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arser\example\project\data\excel\"/>
    </mc:Choice>
  </mc:AlternateContent>
  <bookViews>
    <workbookView xWindow="0" yWindow="0" windowWidth="27950" windowHeight="12380" activeTab="1"/>
  </bookViews>
  <sheets>
    <sheet name="skill|技能表" sheetId="1" r:id="rId1"/>
    <sheet name="effect|效果表" sheetId="2" r:id="rId2"/>
    <sheet name="contract|契约表" sheetId="9" r:id="rId3"/>
    <sheet name="buff|BUFF表" sheetId="3" r:id="rId4"/>
    <sheet name="mstate|状态表" sheetId="6" r:id="rId5"/>
    <sheet name="辅助用qx" sheetId="8" r:id="rId6"/>
    <sheet name="#效果说明" sheetId="5" r:id="rId7"/>
    <sheet name="plist|属性展示" sheetId="7" r:id="rId8"/>
    <sheet name="技能表说明书" sheetId="10" r:id="rId9"/>
    <sheet name="Sheet1" sheetId="13" r:id="rId10"/>
    <sheet name="Sheet2" sheetId="14" r:id="rId11"/>
    <sheet name="Sheet3" sheetId="15" r:id="rId12"/>
    <sheet name="Sheet4" sheetId="16" r:id="rId13"/>
  </sheets>
  <definedNames>
    <definedName name="_xlnm._FilterDatabase" localSheetId="3" hidden="1">'buff|BUFF表'!$A$4:$XFC$1044</definedName>
    <definedName name="_xlnm._FilterDatabase" localSheetId="1" hidden="1">'effect|效果表'!$4:$2903</definedName>
    <definedName name="_xlnm._FilterDatabase" localSheetId="0" hidden="1">'skill|技能表'!$A$4:$AE$2434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37" i="13" l="1"/>
  <c r="M1537" i="13"/>
  <c r="K1537" i="13"/>
  <c r="I1537" i="13"/>
  <c r="G1537" i="13"/>
  <c r="O1536" i="13"/>
  <c r="M1536" i="13"/>
  <c r="K1536" i="13"/>
  <c r="I1536" i="13"/>
  <c r="G1536" i="13"/>
  <c r="O1535" i="13"/>
  <c r="M1535" i="13"/>
  <c r="K1535" i="13"/>
  <c r="I1535" i="13"/>
  <c r="G1535" i="13"/>
  <c r="O1534" i="13"/>
  <c r="M1534" i="13"/>
  <c r="K1534" i="13"/>
  <c r="I1534" i="13"/>
  <c r="G1534" i="13"/>
  <c r="O1533" i="13"/>
  <c r="M1533" i="13"/>
  <c r="K1533" i="13"/>
  <c r="I1533" i="13"/>
  <c r="G1533" i="13"/>
  <c r="O1532" i="13"/>
  <c r="M1532" i="13"/>
  <c r="K1532" i="13"/>
  <c r="I1532" i="13"/>
  <c r="G1532" i="13"/>
  <c r="O1531" i="13"/>
  <c r="M1531" i="13"/>
  <c r="K1531" i="13"/>
  <c r="I1531" i="13"/>
  <c r="G1531" i="13"/>
  <c r="O1530" i="13"/>
  <c r="M1530" i="13"/>
  <c r="K1530" i="13"/>
  <c r="I1530" i="13"/>
  <c r="G1530" i="13"/>
  <c r="O1529" i="13"/>
  <c r="M1529" i="13"/>
  <c r="K1529" i="13"/>
  <c r="I1529" i="13"/>
  <c r="G1529" i="13"/>
  <c r="O1528" i="13"/>
  <c r="M1528" i="13"/>
  <c r="K1528" i="13"/>
  <c r="I1528" i="13"/>
  <c r="G1528" i="13"/>
  <c r="O1527" i="13"/>
  <c r="M1527" i="13"/>
  <c r="K1527" i="13"/>
  <c r="I1527" i="13"/>
  <c r="G1527" i="13"/>
  <c r="O1526" i="13"/>
  <c r="M1526" i="13"/>
  <c r="K1526" i="13"/>
  <c r="I1526" i="13"/>
  <c r="G1526" i="13"/>
  <c r="O1525" i="13"/>
  <c r="M1525" i="13"/>
  <c r="K1525" i="13"/>
  <c r="I1525" i="13"/>
  <c r="G1525" i="13"/>
  <c r="O1524" i="13"/>
  <c r="M1524" i="13"/>
  <c r="K1524" i="13"/>
  <c r="I1524" i="13"/>
  <c r="G1524" i="13"/>
  <c r="O1523" i="13"/>
  <c r="M1523" i="13"/>
  <c r="K1523" i="13"/>
  <c r="I1523" i="13"/>
  <c r="G1523" i="13"/>
  <c r="O1522" i="13"/>
  <c r="M1522" i="13"/>
  <c r="K1522" i="13"/>
  <c r="I1522" i="13"/>
  <c r="G1522" i="13"/>
  <c r="O1521" i="13"/>
  <c r="M1521" i="13"/>
  <c r="K1521" i="13"/>
  <c r="I1521" i="13"/>
  <c r="G1521" i="13"/>
  <c r="O1520" i="13"/>
  <c r="M1520" i="13"/>
  <c r="K1520" i="13"/>
  <c r="I1520" i="13"/>
  <c r="G1520" i="13"/>
  <c r="O1519" i="13"/>
  <c r="M1519" i="13"/>
  <c r="K1519" i="13"/>
  <c r="I1519" i="13"/>
  <c r="G1519" i="13"/>
  <c r="O1518" i="13"/>
  <c r="M1518" i="13"/>
  <c r="K1518" i="13"/>
  <c r="I1518" i="13"/>
  <c r="G1518" i="13"/>
  <c r="O1517" i="13"/>
  <c r="M1517" i="13"/>
  <c r="K1517" i="13"/>
  <c r="I1517" i="13"/>
  <c r="G1517" i="13"/>
  <c r="O1516" i="13"/>
  <c r="M1516" i="13"/>
  <c r="K1516" i="13"/>
  <c r="I1516" i="13"/>
  <c r="G1516" i="13"/>
  <c r="O1515" i="13"/>
  <c r="M1515" i="13"/>
  <c r="K1515" i="13"/>
  <c r="I1515" i="13"/>
  <c r="G1515" i="13"/>
  <c r="O1514" i="13"/>
  <c r="M1514" i="13"/>
  <c r="K1514" i="13"/>
  <c r="I1514" i="13"/>
  <c r="G1514" i="13"/>
  <c r="O1513" i="13"/>
  <c r="M1513" i="13"/>
  <c r="K1513" i="13"/>
  <c r="I1513" i="13"/>
  <c r="G1513" i="13"/>
  <c r="O1512" i="13"/>
  <c r="M1512" i="13"/>
  <c r="K1512" i="13"/>
  <c r="I1512" i="13"/>
  <c r="G1512" i="13"/>
  <c r="O1511" i="13"/>
  <c r="M1511" i="13"/>
  <c r="K1511" i="13"/>
  <c r="I1511" i="13"/>
  <c r="G1511" i="13"/>
  <c r="O1510" i="13"/>
  <c r="M1510" i="13"/>
  <c r="K1510" i="13"/>
  <c r="I1510" i="13"/>
  <c r="G1510" i="13"/>
  <c r="O1509" i="13"/>
  <c r="M1509" i="13"/>
  <c r="K1509" i="13"/>
  <c r="I1509" i="13"/>
  <c r="G1509" i="13"/>
  <c r="O1508" i="13"/>
  <c r="M1508" i="13"/>
  <c r="K1508" i="13"/>
  <c r="I1508" i="13"/>
  <c r="G1508" i="13"/>
  <c r="O1507" i="13"/>
  <c r="M1507" i="13"/>
  <c r="K1507" i="13"/>
  <c r="I1507" i="13"/>
  <c r="G1507" i="13"/>
  <c r="O1506" i="13"/>
  <c r="M1506" i="13"/>
  <c r="K1506" i="13"/>
  <c r="I1506" i="13"/>
  <c r="G1506" i="13"/>
  <c r="O1505" i="13"/>
  <c r="M1505" i="13"/>
  <c r="K1505" i="13"/>
  <c r="I1505" i="13"/>
  <c r="G1505" i="13"/>
  <c r="O1504" i="13"/>
  <c r="M1504" i="13"/>
  <c r="K1504" i="13"/>
  <c r="I1504" i="13"/>
  <c r="G1504" i="13"/>
  <c r="O1503" i="13"/>
  <c r="M1503" i="13"/>
  <c r="K1503" i="13"/>
  <c r="I1503" i="13"/>
  <c r="G1503" i="13"/>
  <c r="O1502" i="13"/>
  <c r="M1502" i="13"/>
  <c r="K1502" i="13"/>
  <c r="I1502" i="13"/>
  <c r="G1502" i="13"/>
  <c r="O1501" i="13"/>
  <c r="M1501" i="13"/>
  <c r="K1501" i="13"/>
  <c r="I1501" i="13"/>
  <c r="G1501" i="13"/>
  <c r="O1500" i="13"/>
  <c r="M1500" i="13"/>
  <c r="K1500" i="13"/>
  <c r="I1500" i="13"/>
  <c r="G1500" i="13"/>
  <c r="O1499" i="13"/>
  <c r="M1499" i="13"/>
  <c r="K1499" i="13"/>
  <c r="I1499" i="13"/>
  <c r="G1499" i="13"/>
  <c r="O1498" i="13"/>
  <c r="M1498" i="13"/>
  <c r="K1498" i="13"/>
  <c r="I1498" i="13"/>
  <c r="G1498" i="13"/>
  <c r="O1497" i="13"/>
  <c r="M1497" i="13"/>
  <c r="K1497" i="13"/>
  <c r="I1497" i="13"/>
  <c r="G1497" i="13"/>
  <c r="O1496" i="13"/>
  <c r="M1496" i="13"/>
  <c r="K1496" i="13"/>
  <c r="I1496" i="13"/>
  <c r="G1496" i="13"/>
  <c r="O1495" i="13"/>
  <c r="M1495" i="13"/>
  <c r="K1495" i="13"/>
  <c r="I1495" i="13"/>
  <c r="G1495" i="13"/>
  <c r="O1494" i="13"/>
  <c r="M1494" i="13"/>
  <c r="K1494" i="13"/>
  <c r="I1494" i="13"/>
  <c r="G1494" i="13"/>
  <c r="O1493" i="13"/>
  <c r="M1493" i="13"/>
  <c r="K1493" i="13"/>
  <c r="I1493" i="13"/>
  <c r="G1493" i="13"/>
  <c r="O1492" i="13"/>
  <c r="M1492" i="13"/>
  <c r="K1492" i="13"/>
  <c r="I1492" i="13"/>
  <c r="G1492" i="13"/>
  <c r="O1491" i="13"/>
  <c r="M1491" i="13"/>
  <c r="K1491" i="13"/>
  <c r="I1491" i="13"/>
  <c r="G1491" i="13"/>
  <c r="O1490" i="13"/>
  <c r="M1490" i="13"/>
  <c r="K1490" i="13"/>
  <c r="I1490" i="13"/>
  <c r="G1490" i="13"/>
  <c r="O1489" i="13"/>
  <c r="M1489" i="13"/>
  <c r="K1489" i="13"/>
  <c r="I1489" i="13"/>
  <c r="G1489" i="13"/>
  <c r="O1488" i="13"/>
  <c r="M1488" i="13"/>
  <c r="K1488" i="13"/>
  <c r="I1488" i="13"/>
  <c r="G1488" i="13"/>
  <c r="O1487" i="13"/>
  <c r="M1487" i="13"/>
  <c r="K1487" i="13"/>
  <c r="I1487" i="13"/>
  <c r="G1487" i="13"/>
  <c r="O1486" i="13"/>
  <c r="M1486" i="13"/>
  <c r="K1486" i="13"/>
  <c r="I1486" i="13"/>
  <c r="G1486" i="13"/>
  <c r="O1485" i="13"/>
  <c r="M1485" i="13"/>
  <c r="K1485" i="13"/>
  <c r="I1485" i="13"/>
  <c r="G1485" i="13"/>
  <c r="O1484" i="13"/>
  <c r="M1484" i="13"/>
  <c r="K1484" i="13"/>
  <c r="I1484" i="13"/>
  <c r="G1484" i="13"/>
  <c r="O1483" i="13"/>
  <c r="M1483" i="13"/>
  <c r="K1483" i="13"/>
  <c r="I1483" i="13"/>
  <c r="G1483" i="13"/>
  <c r="O1482" i="13"/>
  <c r="M1482" i="13"/>
  <c r="K1482" i="13"/>
  <c r="I1482" i="13"/>
  <c r="G1482" i="13"/>
  <c r="O1481" i="13"/>
  <c r="M1481" i="13"/>
  <c r="K1481" i="13"/>
  <c r="I1481" i="13"/>
  <c r="G1481" i="13"/>
  <c r="O1480" i="13"/>
  <c r="M1480" i="13"/>
  <c r="K1480" i="13"/>
  <c r="I1480" i="13"/>
  <c r="G1480" i="13"/>
  <c r="O1479" i="13"/>
  <c r="M1479" i="13"/>
  <c r="K1479" i="13"/>
  <c r="I1479" i="13"/>
  <c r="G1479" i="13"/>
  <c r="O1478" i="13"/>
  <c r="M1478" i="13"/>
  <c r="K1478" i="13"/>
  <c r="I1478" i="13"/>
  <c r="G1478" i="13"/>
  <c r="O1477" i="13"/>
  <c r="M1477" i="13"/>
  <c r="K1477" i="13"/>
  <c r="I1477" i="13"/>
  <c r="G1477" i="13"/>
  <c r="O1476" i="13"/>
  <c r="M1476" i="13"/>
  <c r="K1476" i="13"/>
  <c r="I1476" i="13"/>
  <c r="G1476" i="13"/>
  <c r="O1475" i="13"/>
  <c r="M1475" i="13"/>
  <c r="K1475" i="13"/>
  <c r="I1475" i="13"/>
  <c r="G1475" i="13"/>
  <c r="O1474" i="13"/>
  <c r="M1474" i="13"/>
  <c r="K1474" i="13"/>
  <c r="I1474" i="13"/>
  <c r="G1474" i="13"/>
  <c r="O1473" i="13"/>
  <c r="M1473" i="13"/>
  <c r="K1473" i="13"/>
  <c r="I1473" i="13"/>
  <c r="G1473" i="13"/>
  <c r="O1472" i="13"/>
  <c r="M1472" i="13"/>
  <c r="K1472" i="13"/>
  <c r="I1472" i="13"/>
  <c r="G1472" i="13"/>
  <c r="O1471" i="13"/>
  <c r="M1471" i="13"/>
  <c r="K1471" i="13"/>
  <c r="I1471" i="13"/>
  <c r="G1471" i="13"/>
  <c r="O1470" i="13"/>
  <c r="M1470" i="13"/>
  <c r="K1470" i="13"/>
  <c r="I1470" i="13"/>
  <c r="G1470" i="13"/>
  <c r="O1469" i="13"/>
  <c r="M1469" i="13"/>
  <c r="K1469" i="13"/>
  <c r="I1469" i="13"/>
  <c r="G1469" i="13"/>
  <c r="O1468" i="13"/>
  <c r="M1468" i="13"/>
  <c r="K1468" i="13"/>
  <c r="I1468" i="13"/>
  <c r="G1468" i="13"/>
  <c r="O1467" i="13"/>
  <c r="M1467" i="13"/>
  <c r="K1467" i="13"/>
  <c r="I1467" i="13"/>
  <c r="G1467" i="13"/>
  <c r="O1466" i="13"/>
  <c r="M1466" i="13"/>
  <c r="K1466" i="13"/>
  <c r="I1466" i="13"/>
  <c r="G1466" i="13"/>
  <c r="O1465" i="13"/>
  <c r="M1465" i="13"/>
  <c r="K1465" i="13"/>
  <c r="I1465" i="13"/>
  <c r="G1465" i="13"/>
  <c r="O1464" i="13"/>
  <c r="M1464" i="13"/>
  <c r="K1464" i="13"/>
  <c r="I1464" i="13"/>
  <c r="G1464" i="13"/>
  <c r="O1463" i="13"/>
  <c r="M1463" i="13"/>
  <c r="K1463" i="13"/>
  <c r="I1463" i="13"/>
  <c r="G1463" i="13"/>
  <c r="O1462" i="13"/>
  <c r="M1462" i="13"/>
  <c r="K1462" i="13"/>
  <c r="I1462" i="13"/>
  <c r="G1462" i="13"/>
  <c r="O1461" i="13"/>
  <c r="M1461" i="13"/>
  <c r="K1461" i="13"/>
  <c r="I1461" i="13"/>
  <c r="G1461" i="13"/>
  <c r="O1460" i="13"/>
  <c r="M1460" i="13"/>
  <c r="K1460" i="13"/>
  <c r="I1460" i="13"/>
  <c r="G1460" i="13"/>
  <c r="O1459" i="13"/>
  <c r="M1459" i="13"/>
  <c r="K1459" i="13"/>
  <c r="I1459" i="13"/>
  <c r="G1459" i="13"/>
  <c r="O1458" i="13"/>
  <c r="M1458" i="13"/>
  <c r="K1458" i="13"/>
  <c r="I1458" i="13"/>
  <c r="G1458" i="13"/>
  <c r="O1457" i="13"/>
  <c r="M1457" i="13"/>
  <c r="K1457" i="13"/>
  <c r="I1457" i="13"/>
  <c r="G1457" i="13"/>
  <c r="O1456" i="13"/>
  <c r="M1456" i="13"/>
  <c r="K1456" i="13"/>
  <c r="I1456" i="13"/>
  <c r="G1456" i="13"/>
  <c r="O1455" i="13"/>
  <c r="M1455" i="13"/>
  <c r="K1455" i="13"/>
  <c r="I1455" i="13"/>
  <c r="G1455" i="13"/>
  <c r="O1454" i="13"/>
  <c r="M1454" i="13"/>
  <c r="K1454" i="13"/>
  <c r="I1454" i="13"/>
  <c r="G1454" i="13"/>
  <c r="O1453" i="13"/>
  <c r="M1453" i="13"/>
  <c r="K1453" i="13"/>
  <c r="I1453" i="13"/>
  <c r="G1453" i="13"/>
  <c r="O1452" i="13"/>
  <c r="M1452" i="13"/>
  <c r="K1452" i="13"/>
  <c r="I1452" i="13"/>
  <c r="G1452" i="13"/>
  <c r="O1451" i="13"/>
  <c r="M1451" i="13"/>
  <c r="K1451" i="13"/>
  <c r="I1451" i="13"/>
  <c r="G1451" i="13"/>
  <c r="O1450" i="13"/>
  <c r="M1450" i="13"/>
  <c r="K1450" i="13"/>
  <c r="I1450" i="13"/>
  <c r="G1450" i="13"/>
  <c r="O1449" i="13"/>
  <c r="M1449" i="13"/>
  <c r="K1449" i="13"/>
  <c r="I1449" i="13"/>
  <c r="G1449" i="13"/>
  <c r="O1448" i="13"/>
  <c r="M1448" i="13"/>
  <c r="K1448" i="13"/>
  <c r="I1448" i="13"/>
  <c r="G1448" i="13"/>
  <c r="O1447" i="13"/>
  <c r="M1447" i="13"/>
  <c r="K1447" i="13"/>
  <c r="I1447" i="13"/>
  <c r="G1447" i="13"/>
  <c r="O1446" i="13"/>
  <c r="M1446" i="13"/>
  <c r="K1446" i="13"/>
  <c r="I1446" i="13"/>
  <c r="G1446" i="13"/>
  <c r="O1445" i="13"/>
  <c r="M1445" i="13"/>
  <c r="K1445" i="13"/>
  <c r="I1445" i="13"/>
  <c r="G1445" i="13"/>
  <c r="O1444" i="13"/>
  <c r="M1444" i="13"/>
  <c r="K1444" i="13"/>
  <c r="I1444" i="13"/>
  <c r="G1444" i="13"/>
  <c r="O1443" i="13"/>
  <c r="M1443" i="13"/>
  <c r="K1443" i="13"/>
  <c r="I1443" i="13"/>
  <c r="G1443" i="13"/>
  <c r="O1442" i="13"/>
  <c r="M1442" i="13"/>
  <c r="K1442" i="13"/>
  <c r="I1442" i="13"/>
  <c r="G1442" i="13"/>
  <c r="O1441" i="13"/>
  <c r="M1441" i="13"/>
  <c r="K1441" i="13"/>
  <c r="I1441" i="13"/>
  <c r="G1441" i="13"/>
  <c r="O1440" i="13"/>
  <c r="M1440" i="13"/>
  <c r="K1440" i="13"/>
  <c r="I1440" i="13"/>
  <c r="G1440" i="13"/>
  <c r="O1439" i="13"/>
  <c r="M1439" i="13"/>
  <c r="K1439" i="13"/>
  <c r="I1439" i="13"/>
  <c r="G1439" i="13"/>
  <c r="O1438" i="13"/>
  <c r="M1438" i="13"/>
  <c r="K1438" i="13"/>
  <c r="I1438" i="13"/>
  <c r="G1438" i="13"/>
  <c r="O1437" i="13"/>
  <c r="M1437" i="13"/>
  <c r="K1437" i="13"/>
  <c r="I1437" i="13"/>
  <c r="G1437" i="13"/>
  <c r="O1436" i="13"/>
  <c r="M1436" i="13"/>
  <c r="K1436" i="13"/>
  <c r="I1436" i="13"/>
  <c r="G1436" i="13"/>
  <c r="O1435" i="13"/>
  <c r="M1435" i="13"/>
  <c r="K1435" i="13"/>
  <c r="I1435" i="13"/>
  <c r="G1435" i="13"/>
  <c r="O1434" i="13"/>
  <c r="M1434" i="13"/>
  <c r="K1434" i="13"/>
  <c r="I1434" i="13"/>
  <c r="G1434" i="13"/>
  <c r="O1433" i="13"/>
  <c r="M1433" i="13"/>
  <c r="K1433" i="13"/>
  <c r="I1433" i="13"/>
  <c r="G1433" i="13"/>
  <c r="O1432" i="13"/>
  <c r="M1432" i="13"/>
  <c r="K1432" i="13"/>
  <c r="I1432" i="13"/>
  <c r="G1432" i="13"/>
  <c r="O1431" i="13"/>
  <c r="M1431" i="13"/>
  <c r="K1431" i="13"/>
  <c r="I1431" i="13"/>
  <c r="G1431" i="13"/>
  <c r="O1430" i="13"/>
  <c r="M1430" i="13"/>
  <c r="K1430" i="13"/>
  <c r="I1430" i="13"/>
  <c r="G1430" i="13"/>
  <c r="O1429" i="13"/>
  <c r="M1429" i="13"/>
  <c r="K1429" i="13"/>
  <c r="I1429" i="13"/>
  <c r="G1429" i="13"/>
  <c r="O1428" i="13"/>
  <c r="M1428" i="13"/>
  <c r="K1428" i="13"/>
  <c r="I1428" i="13"/>
  <c r="G1428" i="13"/>
  <c r="O1427" i="13"/>
  <c r="M1427" i="13"/>
  <c r="K1427" i="13"/>
  <c r="I1427" i="13"/>
  <c r="G1427" i="13"/>
  <c r="O1426" i="13"/>
  <c r="M1426" i="13"/>
  <c r="K1426" i="13"/>
  <c r="I1426" i="13"/>
  <c r="G1426" i="13"/>
  <c r="O1425" i="13"/>
  <c r="M1425" i="13"/>
  <c r="K1425" i="13"/>
  <c r="I1425" i="13"/>
  <c r="G1425" i="13"/>
  <c r="O1424" i="13"/>
  <c r="M1424" i="13"/>
  <c r="K1424" i="13"/>
  <c r="I1424" i="13"/>
  <c r="G1424" i="13"/>
  <c r="O1423" i="13"/>
  <c r="M1423" i="13"/>
  <c r="K1423" i="13"/>
  <c r="I1423" i="13"/>
  <c r="G1423" i="13"/>
  <c r="O1422" i="13"/>
  <c r="M1422" i="13"/>
  <c r="K1422" i="13"/>
  <c r="I1422" i="13"/>
  <c r="G1422" i="13"/>
  <c r="O1421" i="13"/>
  <c r="M1421" i="13"/>
  <c r="K1421" i="13"/>
  <c r="I1421" i="13"/>
  <c r="G1421" i="13"/>
  <c r="O1420" i="13"/>
  <c r="M1420" i="13"/>
  <c r="K1420" i="13"/>
  <c r="I1420" i="13"/>
  <c r="G1420" i="13"/>
  <c r="O1419" i="13"/>
  <c r="M1419" i="13"/>
  <c r="K1419" i="13"/>
  <c r="I1419" i="13"/>
  <c r="G1419" i="13"/>
  <c r="O1418" i="13"/>
  <c r="M1418" i="13"/>
  <c r="K1418" i="13"/>
  <c r="I1418" i="13"/>
  <c r="G1418" i="13"/>
  <c r="O1417" i="13"/>
  <c r="M1417" i="13"/>
  <c r="K1417" i="13"/>
  <c r="I1417" i="13"/>
  <c r="G1417" i="13"/>
  <c r="O1416" i="13"/>
  <c r="M1416" i="13"/>
  <c r="K1416" i="13"/>
  <c r="I1416" i="13"/>
  <c r="G1416" i="13"/>
  <c r="O1415" i="13"/>
  <c r="M1415" i="13"/>
  <c r="K1415" i="13"/>
  <c r="I1415" i="13"/>
  <c r="G1415" i="13"/>
  <c r="O1414" i="13"/>
  <c r="M1414" i="13"/>
  <c r="K1414" i="13"/>
  <c r="I1414" i="13"/>
  <c r="G1414" i="13"/>
  <c r="O1413" i="13"/>
  <c r="M1413" i="13"/>
  <c r="K1413" i="13"/>
  <c r="I1413" i="13"/>
  <c r="G1413" i="13"/>
  <c r="O1412" i="13"/>
  <c r="M1412" i="13"/>
  <c r="K1412" i="13"/>
  <c r="I1412" i="13"/>
  <c r="G1412" i="13"/>
  <c r="O1411" i="13"/>
  <c r="M1411" i="13"/>
  <c r="K1411" i="13"/>
  <c r="I1411" i="13"/>
  <c r="G1411" i="13"/>
  <c r="O1410" i="13"/>
  <c r="M1410" i="13"/>
  <c r="K1410" i="13"/>
  <c r="I1410" i="13"/>
  <c r="G1410" i="13"/>
  <c r="O1409" i="13"/>
  <c r="M1409" i="13"/>
  <c r="K1409" i="13"/>
  <c r="I1409" i="13"/>
  <c r="G1409" i="13"/>
  <c r="O1408" i="13"/>
  <c r="M1408" i="13"/>
  <c r="K1408" i="13"/>
  <c r="I1408" i="13"/>
  <c r="G1408" i="13"/>
  <c r="O1407" i="13"/>
  <c r="M1407" i="13"/>
  <c r="K1407" i="13"/>
  <c r="I1407" i="13"/>
  <c r="G1407" i="13"/>
  <c r="O1406" i="13"/>
  <c r="M1406" i="13"/>
  <c r="K1406" i="13"/>
  <c r="I1406" i="13"/>
  <c r="G1406" i="13"/>
  <c r="O1405" i="13"/>
  <c r="M1405" i="13"/>
  <c r="K1405" i="13"/>
  <c r="I1405" i="13"/>
  <c r="G1405" i="13"/>
  <c r="O1404" i="13"/>
  <c r="M1404" i="13"/>
  <c r="K1404" i="13"/>
  <c r="I1404" i="13"/>
  <c r="G1404" i="13"/>
  <c r="O1403" i="13"/>
  <c r="M1403" i="13"/>
  <c r="K1403" i="13"/>
  <c r="I1403" i="13"/>
  <c r="G1403" i="13"/>
  <c r="O1402" i="13"/>
  <c r="M1402" i="13"/>
  <c r="K1402" i="13"/>
  <c r="I1402" i="13"/>
  <c r="G1402" i="13"/>
  <c r="O1401" i="13"/>
  <c r="M1401" i="13"/>
  <c r="K1401" i="13"/>
  <c r="I1401" i="13"/>
  <c r="G1401" i="13"/>
  <c r="O1400" i="13"/>
  <c r="M1400" i="13"/>
  <c r="K1400" i="13"/>
  <c r="I1400" i="13"/>
  <c r="G1400" i="13"/>
  <c r="O1399" i="13"/>
  <c r="M1399" i="13"/>
  <c r="K1399" i="13"/>
  <c r="I1399" i="13"/>
  <c r="G1399" i="13"/>
  <c r="O1398" i="13"/>
  <c r="M1398" i="13"/>
  <c r="K1398" i="13"/>
  <c r="I1398" i="13"/>
  <c r="G1398" i="13"/>
  <c r="O1397" i="13"/>
  <c r="M1397" i="13"/>
  <c r="K1397" i="13"/>
  <c r="I1397" i="13"/>
  <c r="G1397" i="13"/>
  <c r="O1396" i="13"/>
  <c r="M1396" i="13"/>
  <c r="K1396" i="13"/>
  <c r="I1396" i="13"/>
  <c r="G1396" i="13"/>
  <c r="O1395" i="13"/>
  <c r="M1395" i="13"/>
  <c r="K1395" i="13"/>
  <c r="I1395" i="13"/>
  <c r="G1395" i="13"/>
  <c r="O1394" i="13"/>
  <c r="M1394" i="13"/>
  <c r="K1394" i="13"/>
  <c r="I1394" i="13"/>
  <c r="G1394" i="13"/>
  <c r="O1393" i="13"/>
  <c r="M1393" i="13"/>
  <c r="K1393" i="13"/>
  <c r="I1393" i="13"/>
  <c r="G1393" i="13"/>
  <c r="O1392" i="13"/>
  <c r="M1392" i="13"/>
  <c r="K1392" i="13"/>
  <c r="I1392" i="13"/>
  <c r="G1392" i="13"/>
  <c r="O1391" i="13"/>
  <c r="M1391" i="13"/>
  <c r="K1391" i="13"/>
  <c r="I1391" i="13"/>
  <c r="G1391" i="13"/>
  <c r="O1390" i="13"/>
  <c r="M1390" i="13"/>
  <c r="K1390" i="13"/>
  <c r="I1390" i="13"/>
  <c r="G1390" i="13"/>
  <c r="O1389" i="13"/>
  <c r="M1389" i="13"/>
  <c r="K1389" i="13"/>
  <c r="I1389" i="13"/>
  <c r="G1389" i="13"/>
  <c r="O1388" i="13"/>
  <c r="M1388" i="13"/>
  <c r="K1388" i="13"/>
  <c r="I1388" i="13"/>
  <c r="G1388" i="13"/>
  <c r="O1387" i="13"/>
  <c r="M1387" i="13"/>
  <c r="K1387" i="13"/>
  <c r="I1387" i="13"/>
  <c r="G1387" i="13"/>
  <c r="O1386" i="13"/>
  <c r="M1386" i="13"/>
  <c r="K1386" i="13"/>
  <c r="I1386" i="13"/>
  <c r="G1386" i="13"/>
  <c r="O1385" i="13"/>
  <c r="M1385" i="13"/>
  <c r="K1385" i="13"/>
  <c r="I1385" i="13"/>
  <c r="G1385" i="13"/>
  <c r="O1384" i="13"/>
  <c r="M1384" i="13"/>
  <c r="K1384" i="13"/>
  <c r="I1384" i="13"/>
  <c r="G1384" i="13"/>
  <c r="O1383" i="13"/>
  <c r="M1383" i="13"/>
  <c r="K1383" i="13"/>
  <c r="I1383" i="13"/>
  <c r="G1383" i="13"/>
  <c r="O1382" i="13"/>
  <c r="M1382" i="13"/>
  <c r="K1382" i="13"/>
  <c r="I1382" i="13"/>
  <c r="G1382" i="13"/>
  <c r="O1381" i="13"/>
  <c r="M1381" i="13"/>
  <c r="K1381" i="13"/>
  <c r="I1381" i="13"/>
  <c r="G1381" i="13"/>
  <c r="O1380" i="13"/>
  <c r="M1380" i="13"/>
  <c r="K1380" i="13"/>
  <c r="I1380" i="13"/>
  <c r="G1380" i="13"/>
  <c r="O1379" i="13"/>
  <c r="M1379" i="13"/>
  <c r="K1379" i="13"/>
  <c r="I1379" i="13"/>
  <c r="G1379" i="13"/>
  <c r="O1378" i="13"/>
  <c r="M1378" i="13"/>
  <c r="K1378" i="13"/>
  <c r="I1378" i="13"/>
  <c r="G1378" i="13"/>
  <c r="O1377" i="13"/>
  <c r="M1377" i="13"/>
  <c r="K1377" i="13"/>
  <c r="I1377" i="13"/>
  <c r="G1377" i="13"/>
  <c r="O1376" i="13"/>
  <c r="M1376" i="13"/>
  <c r="K1376" i="13"/>
  <c r="I1376" i="13"/>
  <c r="G1376" i="13"/>
  <c r="O1375" i="13"/>
  <c r="M1375" i="13"/>
  <c r="K1375" i="13"/>
  <c r="I1375" i="13"/>
  <c r="G1375" i="13"/>
  <c r="O1374" i="13"/>
  <c r="M1374" i="13"/>
  <c r="K1374" i="13"/>
  <c r="I1374" i="13"/>
  <c r="G1374" i="13"/>
  <c r="O1373" i="13"/>
  <c r="M1373" i="13"/>
  <c r="K1373" i="13"/>
  <c r="I1373" i="13"/>
  <c r="G1373" i="13"/>
  <c r="O1372" i="13"/>
  <c r="M1372" i="13"/>
  <c r="K1372" i="13"/>
  <c r="I1372" i="13"/>
  <c r="G1372" i="13"/>
  <c r="O1371" i="13"/>
  <c r="M1371" i="13"/>
  <c r="K1371" i="13"/>
  <c r="I1371" i="13"/>
  <c r="G1371" i="13"/>
  <c r="O1370" i="13"/>
  <c r="M1370" i="13"/>
  <c r="K1370" i="13"/>
  <c r="I1370" i="13"/>
  <c r="G1370" i="13"/>
  <c r="O1369" i="13"/>
  <c r="M1369" i="13"/>
  <c r="K1369" i="13"/>
  <c r="I1369" i="13"/>
  <c r="G1369" i="13"/>
  <c r="O1368" i="13"/>
  <c r="M1368" i="13"/>
  <c r="K1368" i="13"/>
  <c r="I1368" i="13"/>
  <c r="G1368" i="13"/>
  <c r="O1367" i="13"/>
  <c r="M1367" i="13"/>
  <c r="K1367" i="13"/>
  <c r="I1367" i="13"/>
  <c r="G1367" i="13"/>
  <c r="O1366" i="13"/>
  <c r="M1366" i="13"/>
  <c r="K1366" i="13"/>
  <c r="I1366" i="13"/>
  <c r="G1366" i="13"/>
  <c r="O1365" i="13"/>
  <c r="M1365" i="13"/>
  <c r="K1365" i="13"/>
  <c r="I1365" i="13"/>
  <c r="G1365" i="13"/>
  <c r="O1364" i="13"/>
  <c r="M1364" i="13"/>
  <c r="K1364" i="13"/>
  <c r="I1364" i="13"/>
  <c r="G1364" i="13"/>
  <c r="O1363" i="13"/>
  <c r="M1363" i="13"/>
  <c r="K1363" i="13"/>
  <c r="I1363" i="13"/>
  <c r="G1363" i="13"/>
  <c r="O1362" i="13"/>
  <c r="M1362" i="13"/>
  <c r="K1362" i="13"/>
  <c r="I1362" i="13"/>
  <c r="G1362" i="13"/>
  <c r="O1361" i="13"/>
  <c r="M1361" i="13"/>
  <c r="K1361" i="13"/>
  <c r="I1361" i="13"/>
  <c r="G1361" i="13"/>
  <c r="O1360" i="13"/>
  <c r="M1360" i="13"/>
  <c r="K1360" i="13"/>
  <c r="I1360" i="13"/>
  <c r="G1360" i="13"/>
  <c r="O1359" i="13"/>
  <c r="M1359" i="13"/>
  <c r="K1359" i="13"/>
  <c r="I1359" i="13"/>
  <c r="G1359" i="13"/>
  <c r="O1358" i="13"/>
  <c r="M1358" i="13"/>
  <c r="K1358" i="13"/>
  <c r="I1358" i="13"/>
  <c r="G1358" i="13"/>
  <c r="O1357" i="13"/>
  <c r="M1357" i="13"/>
  <c r="K1357" i="13"/>
  <c r="I1357" i="13"/>
  <c r="G1357" i="13"/>
  <c r="O1356" i="13"/>
  <c r="M1356" i="13"/>
  <c r="K1356" i="13"/>
  <c r="I1356" i="13"/>
  <c r="G1356" i="13"/>
  <c r="O1355" i="13"/>
  <c r="M1355" i="13"/>
  <c r="K1355" i="13"/>
  <c r="I1355" i="13"/>
  <c r="G1355" i="13"/>
  <c r="O1354" i="13"/>
  <c r="M1354" i="13"/>
  <c r="K1354" i="13"/>
  <c r="I1354" i="13"/>
  <c r="G1354" i="13"/>
  <c r="O1353" i="13"/>
  <c r="M1353" i="13"/>
  <c r="K1353" i="13"/>
  <c r="I1353" i="13"/>
  <c r="G1353" i="13"/>
  <c r="O1352" i="13"/>
  <c r="M1352" i="13"/>
  <c r="K1352" i="13"/>
  <c r="I1352" i="13"/>
  <c r="G1352" i="13"/>
  <c r="O1351" i="13"/>
  <c r="M1351" i="13"/>
  <c r="K1351" i="13"/>
  <c r="I1351" i="13"/>
  <c r="G1351" i="13"/>
  <c r="O1350" i="13"/>
  <c r="M1350" i="13"/>
  <c r="K1350" i="13"/>
  <c r="I1350" i="13"/>
  <c r="G1350" i="13"/>
  <c r="O1349" i="13"/>
  <c r="M1349" i="13"/>
  <c r="K1349" i="13"/>
  <c r="I1349" i="13"/>
  <c r="G1349" i="13"/>
  <c r="O1348" i="13"/>
  <c r="M1348" i="13"/>
  <c r="K1348" i="13"/>
  <c r="I1348" i="13"/>
  <c r="G1348" i="13"/>
  <c r="O1347" i="13"/>
  <c r="M1347" i="13"/>
  <c r="K1347" i="13"/>
  <c r="I1347" i="13"/>
  <c r="G1347" i="13"/>
  <c r="O1346" i="13"/>
  <c r="M1346" i="13"/>
  <c r="K1346" i="13"/>
  <c r="I1346" i="13"/>
  <c r="G1346" i="13"/>
  <c r="O1345" i="13"/>
  <c r="M1345" i="13"/>
  <c r="K1345" i="13"/>
  <c r="I1345" i="13"/>
  <c r="G1345" i="13"/>
  <c r="O1344" i="13"/>
  <c r="M1344" i="13"/>
  <c r="K1344" i="13"/>
  <c r="I1344" i="13"/>
  <c r="G1344" i="13"/>
  <c r="O1343" i="13"/>
  <c r="M1343" i="13"/>
  <c r="K1343" i="13"/>
  <c r="I1343" i="13"/>
  <c r="G1343" i="13"/>
  <c r="O1342" i="13"/>
  <c r="M1342" i="13"/>
  <c r="K1342" i="13"/>
  <c r="I1342" i="13"/>
  <c r="G1342" i="13"/>
  <c r="O1341" i="13"/>
  <c r="M1341" i="13"/>
  <c r="K1341" i="13"/>
  <c r="I1341" i="13"/>
  <c r="G1341" i="13"/>
  <c r="O1340" i="13"/>
  <c r="M1340" i="13"/>
  <c r="K1340" i="13"/>
  <c r="I1340" i="13"/>
  <c r="G1340" i="13"/>
  <c r="O1339" i="13"/>
  <c r="M1339" i="13"/>
  <c r="K1339" i="13"/>
  <c r="I1339" i="13"/>
  <c r="G1339" i="13"/>
  <c r="O1338" i="13"/>
  <c r="M1338" i="13"/>
  <c r="K1338" i="13"/>
  <c r="I1338" i="13"/>
  <c r="G1338" i="13"/>
  <c r="O1337" i="13"/>
  <c r="M1337" i="13"/>
  <c r="K1337" i="13"/>
  <c r="I1337" i="13"/>
  <c r="G1337" i="13"/>
  <c r="O1336" i="13"/>
  <c r="M1336" i="13"/>
  <c r="K1336" i="13"/>
  <c r="I1336" i="13"/>
  <c r="G1336" i="13"/>
  <c r="O1335" i="13"/>
  <c r="M1335" i="13"/>
  <c r="K1335" i="13"/>
  <c r="I1335" i="13"/>
  <c r="G1335" i="13"/>
  <c r="O1334" i="13"/>
  <c r="M1334" i="13"/>
  <c r="K1334" i="13"/>
  <c r="I1334" i="13"/>
  <c r="G1334" i="13"/>
  <c r="O1333" i="13"/>
  <c r="M1333" i="13"/>
  <c r="K1333" i="13"/>
  <c r="I1333" i="13"/>
  <c r="G1333" i="13"/>
  <c r="O1332" i="13"/>
  <c r="M1332" i="13"/>
  <c r="K1332" i="13"/>
  <c r="I1332" i="13"/>
  <c r="G1332" i="13"/>
  <c r="O1331" i="13"/>
  <c r="M1331" i="13"/>
  <c r="K1331" i="13"/>
  <c r="I1331" i="13"/>
  <c r="G1331" i="13"/>
  <c r="O1330" i="13"/>
  <c r="M1330" i="13"/>
  <c r="K1330" i="13"/>
  <c r="I1330" i="13"/>
  <c r="G1330" i="13"/>
  <c r="O1329" i="13"/>
  <c r="M1329" i="13"/>
  <c r="K1329" i="13"/>
  <c r="I1329" i="13"/>
  <c r="G1329" i="13"/>
  <c r="O1328" i="13"/>
  <c r="M1328" i="13"/>
  <c r="K1328" i="13"/>
  <c r="I1328" i="13"/>
  <c r="G1328" i="13"/>
  <c r="O1327" i="13"/>
  <c r="M1327" i="13"/>
  <c r="K1327" i="13"/>
  <c r="I1327" i="13"/>
  <c r="G1327" i="13"/>
  <c r="O1326" i="13"/>
  <c r="M1326" i="13"/>
  <c r="K1326" i="13"/>
  <c r="I1326" i="13"/>
  <c r="G1326" i="13"/>
  <c r="O1325" i="13"/>
  <c r="M1325" i="13"/>
  <c r="K1325" i="13"/>
  <c r="I1325" i="13"/>
  <c r="G1325" i="13"/>
  <c r="O1324" i="13"/>
  <c r="M1324" i="13"/>
  <c r="K1324" i="13"/>
  <c r="I1324" i="13"/>
  <c r="G1324" i="13"/>
  <c r="O1323" i="13"/>
  <c r="M1323" i="13"/>
  <c r="K1323" i="13"/>
  <c r="I1323" i="13"/>
  <c r="G1323" i="13"/>
  <c r="O1322" i="13"/>
  <c r="M1322" i="13"/>
  <c r="K1322" i="13"/>
  <c r="I1322" i="13"/>
  <c r="G1322" i="13"/>
  <c r="O1321" i="13"/>
  <c r="M1321" i="13"/>
  <c r="K1321" i="13"/>
  <c r="I1321" i="13"/>
  <c r="G1321" i="13"/>
  <c r="O1320" i="13"/>
  <c r="M1320" i="13"/>
  <c r="K1320" i="13"/>
  <c r="I1320" i="13"/>
  <c r="G1320" i="13"/>
  <c r="O1319" i="13"/>
  <c r="M1319" i="13"/>
  <c r="K1319" i="13"/>
  <c r="I1319" i="13"/>
  <c r="G1319" i="13"/>
  <c r="O1318" i="13"/>
  <c r="M1318" i="13"/>
  <c r="K1318" i="13"/>
  <c r="I1318" i="13"/>
  <c r="G1318" i="13"/>
  <c r="O1317" i="13"/>
  <c r="M1317" i="13"/>
  <c r="K1317" i="13"/>
  <c r="I1317" i="13"/>
  <c r="G1317" i="13"/>
  <c r="O1316" i="13"/>
  <c r="M1316" i="13"/>
  <c r="K1316" i="13"/>
  <c r="I1316" i="13"/>
  <c r="G1316" i="13"/>
  <c r="O1315" i="13"/>
  <c r="M1315" i="13"/>
  <c r="K1315" i="13"/>
  <c r="I1315" i="13"/>
  <c r="G1315" i="13"/>
  <c r="O1314" i="13"/>
  <c r="M1314" i="13"/>
  <c r="K1314" i="13"/>
  <c r="I1314" i="13"/>
  <c r="G1314" i="13"/>
  <c r="O1313" i="13"/>
  <c r="M1313" i="13"/>
  <c r="K1313" i="13"/>
  <c r="I1313" i="13"/>
  <c r="G1313" i="13"/>
  <c r="O1312" i="13"/>
  <c r="M1312" i="13"/>
  <c r="K1312" i="13"/>
  <c r="I1312" i="13"/>
  <c r="G1312" i="13"/>
  <c r="O1311" i="13"/>
  <c r="M1311" i="13"/>
  <c r="K1311" i="13"/>
  <c r="I1311" i="13"/>
  <c r="G1311" i="13"/>
  <c r="O1310" i="13"/>
  <c r="M1310" i="13"/>
  <c r="K1310" i="13"/>
  <c r="I1310" i="13"/>
  <c r="G1310" i="13"/>
  <c r="O1309" i="13"/>
  <c r="M1309" i="13"/>
  <c r="K1309" i="13"/>
  <c r="I1309" i="13"/>
  <c r="G1309" i="13"/>
  <c r="O1308" i="13"/>
  <c r="M1308" i="13"/>
  <c r="K1308" i="13"/>
  <c r="I1308" i="13"/>
  <c r="G1308" i="13"/>
  <c r="O1307" i="13"/>
  <c r="M1307" i="13"/>
  <c r="K1307" i="13"/>
  <c r="I1307" i="13"/>
  <c r="G1307" i="13"/>
  <c r="O1306" i="13"/>
  <c r="M1306" i="13"/>
  <c r="K1306" i="13"/>
  <c r="I1306" i="13"/>
  <c r="G1306" i="13"/>
  <c r="O1305" i="13"/>
  <c r="M1305" i="13"/>
  <c r="K1305" i="13"/>
  <c r="I1305" i="13"/>
  <c r="G1305" i="13"/>
  <c r="O1304" i="13"/>
  <c r="M1304" i="13"/>
  <c r="K1304" i="13"/>
  <c r="I1304" i="13"/>
  <c r="G1304" i="13"/>
  <c r="O1303" i="13"/>
  <c r="M1303" i="13"/>
  <c r="K1303" i="13"/>
  <c r="I1303" i="13"/>
  <c r="G1303" i="13"/>
  <c r="O1302" i="13"/>
  <c r="M1302" i="13"/>
  <c r="K1302" i="13"/>
  <c r="I1302" i="13"/>
  <c r="G1302" i="13"/>
  <c r="O1301" i="13"/>
  <c r="M1301" i="13"/>
  <c r="K1301" i="13"/>
  <c r="I1301" i="13"/>
  <c r="G1301" i="13"/>
  <c r="O1300" i="13"/>
  <c r="M1300" i="13"/>
  <c r="K1300" i="13"/>
  <c r="I1300" i="13"/>
  <c r="G1300" i="13"/>
  <c r="O1299" i="13"/>
  <c r="M1299" i="13"/>
  <c r="K1299" i="13"/>
  <c r="I1299" i="13"/>
  <c r="G1299" i="13"/>
  <c r="O1298" i="13"/>
  <c r="M1298" i="13"/>
  <c r="K1298" i="13"/>
  <c r="I1298" i="13"/>
  <c r="G1298" i="13"/>
  <c r="O1297" i="13"/>
  <c r="M1297" i="13"/>
  <c r="K1297" i="13"/>
  <c r="I1297" i="13"/>
  <c r="G1297" i="13"/>
  <c r="O1296" i="13"/>
  <c r="M1296" i="13"/>
  <c r="K1296" i="13"/>
  <c r="I1296" i="13"/>
  <c r="G1296" i="13"/>
  <c r="O1295" i="13"/>
  <c r="M1295" i="13"/>
  <c r="K1295" i="13"/>
  <c r="I1295" i="13"/>
  <c r="G1295" i="13"/>
  <c r="O1294" i="13"/>
  <c r="M1294" i="13"/>
  <c r="K1294" i="13"/>
  <c r="I1294" i="13"/>
  <c r="G1294" i="13"/>
  <c r="O1293" i="13"/>
  <c r="M1293" i="13"/>
  <c r="K1293" i="13"/>
  <c r="I1293" i="13"/>
  <c r="G1293" i="13"/>
  <c r="O1292" i="13"/>
  <c r="M1292" i="13"/>
  <c r="K1292" i="13"/>
  <c r="I1292" i="13"/>
  <c r="G1292" i="13"/>
  <c r="O1291" i="13"/>
  <c r="M1291" i="13"/>
  <c r="K1291" i="13"/>
  <c r="I1291" i="13"/>
  <c r="G1291" i="13"/>
  <c r="O1290" i="13"/>
  <c r="M1290" i="13"/>
  <c r="K1290" i="13"/>
  <c r="I1290" i="13"/>
  <c r="G1290" i="13"/>
  <c r="O1289" i="13"/>
  <c r="M1289" i="13"/>
  <c r="K1289" i="13"/>
  <c r="I1289" i="13"/>
  <c r="G1289" i="13"/>
  <c r="O1288" i="13"/>
  <c r="M1288" i="13"/>
  <c r="K1288" i="13"/>
  <c r="I1288" i="13"/>
  <c r="G1288" i="13"/>
  <c r="O1287" i="13"/>
  <c r="M1287" i="13"/>
  <c r="K1287" i="13"/>
  <c r="I1287" i="13"/>
  <c r="G1287" i="13"/>
  <c r="O1286" i="13"/>
  <c r="M1286" i="13"/>
  <c r="K1286" i="13"/>
  <c r="I1286" i="13"/>
  <c r="G1286" i="13"/>
  <c r="O1285" i="13"/>
  <c r="M1285" i="13"/>
  <c r="K1285" i="13"/>
  <c r="I1285" i="13"/>
  <c r="G1285" i="13"/>
  <c r="O1284" i="13"/>
  <c r="M1284" i="13"/>
  <c r="K1284" i="13"/>
  <c r="I1284" i="13"/>
  <c r="G1284" i="13"/>
  <c r="O1283" i="13"/>
  <c r="M1283" i="13"/>
  <c r="K1283" i="13"/>
  <c r="I1283" i="13"/>
  <c r="G1283" i="13"/>
  <c r="O1282" i="13"/>
  <c r="M1282" i="13"/>
  <c r="K1282" i="13"/>
  <c r="I1282" i="13"/>
  <c r="G1282" i="13"/>
  <c r="O1281" i="13"/>
  <c r="M1281" i="13"/>
  <c r="K1281" i="13"/>
  <c r="I1281" i="13"/>
  <c r="G1281" i="13"/>
  <c r="O1280" i="13"/>
  <c r="M1280" i="13"/>
  <c r="K1280" i="13"/>
  <c r="I1280" i="13"/>
  <c r="G1280" i="13"/>
  <c r="O1279" i="13"/>
  <c r="M1279" i="13"/>
  <c r="K1279" i="13"/>
  <c r="I1279" i="13"/>
  <c r="G1279" i="13"/>
  <c r="O1278" i="13"/>
  <c r="M1278" i="13"/>
  <c r="K1278" i="13"/>
  <c r="I1278" i="13"/>
  <c r="G1278" i="13"/>
  <c r="O1277" i="13"/>
  <c r="M1277" i="13"/>
  <c r="K1277" i="13"/>
  <c r="I1277" i="13"/>
  <c r="G1277" i="13"/>
  <c r="O1276" i="13"/>
  <c r="M1276" i="13"/>
  <c r="K1276" i="13"/>
  <c r="I1276" i="13"/>
  <c r="G1276" i="13"/>
  <c r="O1275" i="13"/>
  <c r="M1275" i="13"/>
  <c r="K1275" i="13"/>
  <c r="I1275" i="13"/>
  <c r="G1275" i="13"/>
  <c r="O1274" i="13"/>
  <c r="M1274" i="13"/>
  <c r="K1274" i="13"/>
  <c r="I1274" i="13"/>
  <c r="G1274" i="13"/>
  <c r="O1273" i="13"/>
  <c r="M1273" i="13"/>
  <c r="K1273" i="13"/>
  <c r="I1273" i="13"/>
  <c r="G1273" i="13"/>
  <c r="O1272" i="13"/>
  <c r="M1272" i="13"/>
  <c r="K1272" i="13"/>
  <c r="I1272" i="13"/>
  <c r="G1272" i="13"/>
  <c r="O1271" i="13"/>
  <c r="M1271" i="13"/>
  <c r="K1271" i="13"/>
  <c r="I1271" i="13"/>
  <c r="G1271" i="13"/>
  <c r="O1270" i="13"/>
  <c r="M1270" i="13"/>
  <c r="K1270" i="13"/>
  <c r="I1270" i="13"/>
  <c r="G1270" i="13"/>
  <c r="O1269" i="13"/>
  <c r="M1269" i="13"/>
  <c r="K1269" i="13"/>
  <c r="I1269" i="13"/>
  <c r="G1269" i="13"/>
  <c r="O1268" i="13"/>
  <c r="M1268" i="13"/>
  <c r="K1268" i="13"/>
  <c r="I1268" i="13"/>
  <c r="G1268" i="13"/>
  <c r="O1267" i="13"/>
  <c r="M1267" i="13"/>
  <c r="K1267" i="13"/>
  <c r="I1267" i="13"/>
  <c r="G1267" i="13"/>
  <c r="O1266" i="13"/>
  <c r="M1266" i="13"/>
  <c r="K1266" i="13"/>
  <c r="I1266" i="13"/>
  <c r="G1266" i="13"/>
  <c r="O1265" i="13"/>
  <c r="M1265" i="13"/>
  <c r="K1265" i="13"/>
  <c r="I1265" i="13"/>
  <c r="G1265" i="13"/>
  <c r="O1264" i="13"/>
  <c r="M1264" i="13"/>
  <c r="K1264" i="13"/>
  <c r="I1264" i="13"/>
  <c r="G1264" i="13"/>
  <c r="O1263" i="13"/>
  <c r="M1263" i="13"/>
  <c r="K1263" i="13"/>
  <c r="I1263" i="13"/>
  <c r="G1263" i="13"/>
  <c r="O1262" i="13"/>
  <c r="M1262" i="13"/>
  <c r="K1262" i="13"/>
  <c r="I1262" i="13"/>
  <c r="G1262" i="13"/>
  <c r="O1261" i="13"/>
  <c r="M1261" i="13"/>
  <c r="K1261" i="13"/>
  <c r="I1261" i="13"/>
  <c r="G1261" i="13"/>
  <c r="O1260" i="13"/>
  <c r="M1260" i="13"/>
  <c r="K1260" i="13"/>
  <c r="I1260" i="13"/>
  <c r="G1260" i="13"/>
  <c r="O1259" i="13"/>
  <c r="M1259" i="13"/>
  <c r="K1259" i="13"/>
  <c r="I1259" i="13"/>
  <c r="G1259" i="13"/>
  <c r="O1258" i="13"/>
  <c r="M1258" i="13"/>
  <c r="K1258" i="13"/>
  <c r="I1258" i="13"/>
  <c r="G1258" i="13"/>
  <c r="O1257" i="13"/>
  <c r="M1257" i="13"/>
  <c r="K1257" i="13"/>
  <c r="I1257" i="13"/>
  <c r="G1257" i="13"/>
  <c r="O1256" i="13"/>
  <c r="M1256" i="13"/>
  <c r="K1256" i="13"/>
  <c r="I1256" i="13"/>
  <c r="G1256" i="13"/>
  <c r="O1255" i="13"/>
  <c r="M1255" i="13"/>
  <c r="K1255" i="13"/>
  <c r="I1255" i="13"/>
  <c r="G1255" i="13"/>
  <c r="O1254" i="13"/>
  <c r="M1254" i="13"/>
  <c r="K1254" i="13"/>
  <c r="I1254" i="13"/>
  <c r="G1254" i="13"/>
  <c r="O1253" i="13"/>
  <c r="M1253" i="13"/>
  <c r="K1253" i="13"/>
  <c r="I1253" i="13"/>
  <c r="G1253" i="13"/>
  <c r="O1252" i="13"/>
  <c r="M1252" i="13"/>
  <c r="K1252" i="13"/>
  <c r="I1252" i="13"/>
  <c r="G1252" i="13"/>
  <c r="O1251" i="13"/>
  <c r="M1251" i="13"/>
  <c r="K1251" i="13"/>
  <c r="I1251" i="13"/>
  <c r="G1251" i="13"/>
  <c r="O1250" i="13"/>
  <c r="M1250" i="13"/>
  <c r="K1250" i="13"/>
  <c r="I1250" i="13"/>
  <c r="G1250" i="13"/>
  <c r="O1249" i="13"/>
  <c r="M1249" i="13"/>
  <c r="K1249" i="13"/>
  <c r="I1249" i="13"/>
  <c r="G1249" i="13"/>
  <c r="O1248" i="13"/>
  <c r="M1248" i="13"/>
  <c r="K1248" i="13"/>
  <c r="I1248" i="13"/>
  <c r="G1248" i="13"/>
  <c r="O1247" i="13"/>
  <c r="M1247" i="13"/>
  <c r="K1247" i="13"/>
  <c r="I1247" i="13"/>
  <c r="G1247" i="13"/>
  <c r="O1246" i="13"/>
  <c r="M1246" i="13"/>
  <c r="K1246" i="13"/>
  <c r="I1246" i="13"/>
  <c r="G1246" i="13"/>
  <c r="O1245" i="13"/>
  <c r="M1245" i="13"/>
  <c r="K1245" i="13"/>
  <c r="I1245" i="13"/>
  <c r="G1245" i="13"/>
  <c r="O1244" i="13"/>
  <c r="M1244" i="13"/>
  <c r="K1244" i="13"/>
  <c r="I1244" i="13"/>
  <c r="G1244" i="13"/>
  <c r="O1243" i="13"/>
  <c r="M1243" i="13"/>
  <c r="K1243" i="13"/>
  <c r="I1243" i="13"/>
  <c r="G1243" i="13"/>
  <c r="O1242" i="13"/>
  <c r="M1242" i="13"/>
  <c r="K1242" i="13"/>
  <c r="I1242" i="13"/>
  <c r="G1242" i="13"/>
  <c r="O1241" i="13"/>
  <c r="M1241" i="13"/>
  <c r="K1241" i="13"/>
  <c r="I1241" i="13"/>
  <c r="G1241" i="13"/>
  <c r="O1240" i="13"/>
  <c r="M1240" i="13"/>
  <c r="K1240" i="13"/>
  <c r="I1240" i="13"/>
  <c r="G1240" i="13"/>
  <c r="O1239" i="13"/>
  <c r="M1239" i="13"/>
  <c r="K1239" i="13"/>
  <c r="I1239" i="13"/>
  <c r="G1239" i="13"/>
  <c r="O1238" i="13"/>
  <c r="M1238" i="13"/>
  <c r="K1238" i="13"/>
  <c r="I1238" i="13"/>
  <c r="G1238" i="13"/>
  <c r="O1237" i="13"/>
  <c r="M1237" i="13"/>
  <c r="K1237" i="13"/>
  <c r="I1237" i="13"/>
  <c r="G1237" i="13"/>
  <c r="O1236" i="13"/>
  <c r="M1236" i="13"/>
  <c r="K1236" i="13"/>
  <c r="I1236" i="13"/>
  <c r="G1236" i="13"/>
  <c r="O1235" i="13"/>
  <c r="M1235" i="13"/>
  <c r="K1235" i="13"/>
  <c r="I1235" i="13"/>
  <c r="G1235" i="13"/>
  <c r="O1234" i="13"/>
  <c r="M1234" i="13"/>
  <c r="K1234" i="13"/>
  <c r="I1234" i="13"/>
  <c r="G1234" i="13"/>
  <c r="O1233" i="13"/>
  <c r="M1233" i="13"/>
  <c r="K1233" i="13"/>
  <c r="I1233" i="13"/>
  <c r="G1233" i="13"/>
  <c r="O1232" i="13"/>
  <c r="M1232" i="13"/>
  <c r="K1232" i="13"/>
  <c r="I1232" i="13"/>
  <c r="G1232" i="13"/>
  <c r="O1231" i="13"/>
  <c r="M1231" i="13"/>
  <c r="K1231" i="13"/>
  <c r="I1231" i="13"/>
  <c r="G1231" i="13"/>
  <c r="O1230" i="13"/>
  <c r="M1230" i="13"/>
  <c r="K1230" i="13"/>
  <c r="I1230" i="13"/>
  <c r="G1230" i="13"/>
  <c r="O1229" i="13"/>
  <c r="M1229" i="13"/>
  <c r="K1229" i="13"/>
  <c r="I1229" i="13"/>
  <c r="G1229" i="13"/>
  <c r="O1228" i="13"/>
  <c r="M1228" i="13"/>
  <c r="K1228" i="13"/>
  <c r="I1228" i="13"/>
  <c r="G1228" i="13"/>
  <c r="O1227" i="13"/>
  <c r="M1227" i="13"/>
  <c r="K1227" i="13"/>
  <c r="I1227" i="13"/>
  <c r="G1227" i="13"/>
  <c r="O1226" i="13"/>
  <c r="M1226" i="13"/>
  <c r="K1226" i="13"/>
  <c r="I1226" i="13"/>
  <c r="G1226" i="13"/>
  <c r="O1225" i="13"/>
  <c r="M1225" i="13"/>
  <c r="K1225" i="13"/>
  <c r="I1225" i="13"/>
  <c r="G1225" i="13"/>
  <c r="O1224" i="13"/>
  <c r="M1224" i="13"/>
  <c r="K1224" i="13"/>
  <c r="I1224" i="13"/>
  <c r="G1224" i="13"/>
  <c r="O1223" i="13"/>
  <c r="M1223" i="13"/>
  <c r="K1223" i="13"/>
  <c r="I1223" i="13"/>
  <c r="G1223" i="13"/>
  <c r="O1222" i="13"/>
  <c r="M1222" i="13"/>
  <c r="K1222" i="13"/>
  <c r="I1222" i="13"/>
  <c r="G1222" i="13"/>
  <c r="O1221" i="13"/>
  <c r="M1221" i="13"/>
  <c r="K1221" i="13"/>
  <c r="I1221" i="13"/>
  <c r="G1221" i="13"/>
  <c r="O1220" i="13"/>
  <c r="M1220" i="13"/>
  <c r="K1220" i="13"/>
  <c r="I1220" i="13"/>
  <c r="G1220" i="13"/>
  <c r="O1219" i="13"/>
  <c r="M1219" i="13"/>
  <c r="K1219" i="13"/>
  <c r="I1219" i="13"/>
  <c r="G1219" i="13"/>
  <c r="O1218" i="13"/>
  <c r="M1218" i="13"/>
  <c r="K1218" i="13"/>
  <c r="I1218" i="13"/>
  <c r="G1218" i="13"/>
  <c r="O1217" i="13"/>
  <c r="M1217" i="13"/>
  <c r="K1217" i="13"/>
  <c r="I1217" i="13"/>
  <c r="G1217" i="13"/>
  <c r="O1216" i="13"/>
  <c r="M1216" i="13"/>
  <c r="K1216" i="13"/>
  <c r="I1216" i="13"/>
  <c r="G1216" i="13"/>
  <c r="O1215" i="13"/>
  <c r="M1215" i="13"/>
  <c r="K1215" i="13"/>
  <c r="I1215" i="13"/>
  <c r="G1215" i="13"/>
  <c r="O1214" i="13"/>
  <c r="M1214" i="13"/>
  <c r="K1214" i="13"/>
  <c r="I1214" i="13"/>
  <c r="G1214" i="13"/>
  <c r="O1213" i="13"/>
  <c r="M1213" i="13"/>
  <c r="K1213" i="13"/>
  <c r="I1213" i="13"/>
  <c r="G1213" i="13"/>
  <c r="O1212" i="13"/>
  <c r="M1212" i="13"/>
  <c r="K1212" i="13"/>
  <c r="I1212" i="13"/>
  <c r="G1212" i="13"/>
  <c r="O1211" i="13"/>
  <c r="M1211" i="13"/>
  <c r="K1211" i="13"/>
  <c r="I1211" i="13"/>
  <c r="G1211" i="13"/>
  <c r="O1210" i="13"/>
  <c r="M1210" i="13"/>
  <c r="K1210" i="13"/>
  <c r="I1210" i="13"/>
  <c r="G1210" i="13"/>
  <c r="O1209" i="13"/>
  <c r="M1209" i="13"/>
  <c r="K1209" i="13"/>
  <c r="I1209" i="13"/>
  <c r="G1209" i="13"/>
  <c r="O1208" i="13"/>
  <c r="M1208" i="13"/>
  <c r="K1208" i="13"/>
  <c r="I1208" i="13"/>
  <c r="G1208" i="13"/>
  <c r="O1207" i="13"/>
  <c r="M1207" i="13"/>
  <c r="K1207" i="13"/>
  <c r="I1207" i="13"/>
  <c r="G1207" i="13"/>
  <c r="O1206" i="13"/>
  <c r="M1206" i="13"/>
  <c r="K1206" i="13"/>
  <c r="I1206" i="13"/>
  <c r="G1206" i="13"/>
  <c r="O1205" i="13"/>
  <c r="M1205" i="13"/>
  <c r="K1205" i="13"/>
  <c r="I1205" i="13"/>
  <c r="G1205" i="13"/>
  <c r="O1204" i="13"/>
  <c r="M1204" i="13"/>
  <c r="K1204" i="13"/>
  <c r="I1204" i="13"/>
  <c r="G1204" i="13"/>
  <c r="O1203" i="13"/>
  <c r="M1203" i="13"/>
  <c r="K1203" i="13"/>
  <c r="I1203" i="13"/>
  <c r="G1203" i="13"/>
  <c r="O1202" i="13"/>
  <c r="M1202" i="13"/>
  <c r="K1202" i="13"/>
  <c r="I1202" i="13"/>
  <c r="G1202" i="13"/>
  <c r="O1201" i="13"/>
  <c r="M1201" i="13"/>
  <c r="K1201" i="13"/>
  <c r="I1201" i="13"/>
  <c r="G1201" i="13"/>
  <c r="O1200" i="13"/>
  <c r="M1200" i="13"/>
  <c r="K1200" i="13"/>
  <c r="I1200" i="13"/>
  <c r="G1200" i="13"/>
  <c r="O1199" i="13"/>
  <c r="M1199" i="13"/>
  <c r="K1199" i="13"/>
  <c r="I1199" i="13"/>
  <c r="G1199" i="13"/>
  <c r="O1198" i="13"/>
  <c r="M1198" i="13"/>
  <c r="K1198" i="13"/>
  <c r="I1198" i="13"/>
  <c r="G1198" i="13"/>
  <c r="O1197" i="13"/>
  <c r="M1197" i="13"/>
  <c r="K1197" i="13"/>
  <c r="I1197" i="13"/>
  <c r="G1197" i="13"/>
  <c r="O1196" i="13"/>
  <c r="M1196" i="13"/>
  <c r="K1196" i="13"/>
  <c r="I1196" i="13"/>
  <c r="G1196" i="13"/>
  <c r="O1195" i="13"/>
  <c r="M1195" i="13"/>
  <c r="K1195" i="13"/>
  <c r="I1195" i="13"/>
  <c r="G1195" i="13"/>
  <c r="O1194" i="13"/>
  <c r="M1194" i="13"/>
  <c r="K1194" i="13"/>
  <c r="I1194" i="13"/>
  <c r="G1194" i="13"/>
  <c r="O1193" i="13"/>
  <c r="M1193" i="13"/>
  <c r="K1193" i="13"/>
  <c r="I1193" i="13"/>
  <c r="G1193" i="13"/>
  <c r="O1192" i="13"/>
  <c r="M1192" i="13"/>
  <c r="K1192" i="13"/>
  <c r="I1192" i="13"/>
  <c r="G1192" i="13"/>
  <c r="O1191" i="13"/>
  <c r="M1191" i="13"/>
  <c r="K1191" i="13"/>
  <c r="I1191" i="13"/>
  <c r="G1191" i="13"/>
  <c r="O1190" i="13"/>
  <c r="M1190" i="13"/>
  <c r="K1190" i="13"/>
  <c r="I1190" i="13"/>
  <c r="G1190" i="13"/>
  <c r="O1189" i="13"/>
  <c r="M1189" i="13"/>
  <c r="K1189" i="13"/>
  <c r="I1189" i="13"/>
  <c r="G1189" i="13"/>
  <c r="O1188" i="13"/>
  <c r="M1188" i="13"/>
  <c r="K1188" i="13"/>
  <c r="I1188" i="13"/>
  <c r="G1188" i="13"/>
  <c r="O1187" i="13"/>
  <c r="M1187" i="13"/>
  <c r="K1187" i="13"/>
  <c r="I1187" i="13"/>
  <c r="G1187" i="13"/>
  <c r="O1186" i="13"/>
  <c r="M1186" i="13"/>
  <c r="K1186" i="13"/>
  <c r="I1186" i="13"/>
  <c r="G1186" i="13"/>
  <c r="O1185" i="13"/>
  <c r="M1185" i="13"/>
  <c r="K1185" i="13"/>
  <c r="I1185" i="13"/>
  <c r="G1185" i="13"/>
  <c r="O1184" i="13"/>
  <c r="M1184" i="13"/>
  <c r="K1184" i="13"/>
  <c r="I1184" i="13"/>
  <c r="G1184" i="13"/>
  <c r="O1183" i="13"/>
  <c r="M1183" i="13"/>
  <c r="K1183" i="13"/>
  <c r="I1183" i="13"/>
  <c r="G1183" i="13"/>
  <c r="O1182" i="13"/>
  <c r="M1182" i="13"/>
  <c r="K1182" i="13"/>
  <c r="I1182" i="13"/>
  <c r="G1182" i="13"/>
  <c r="O1181" i="13"/>
  <c r="M1181" i="13"/>
  <c r="K1181" i="13"/>
  <c r="I1181" i="13"/>
  <c r="G1181" i="13"/>
  <c r="O1180" i="13"/>
  <c r="M1180" i="13"/>
  <c r="K1180" i="13"/>
  <c r="I1180" i="13"/>
  <c r="G1180" i="13"/>
  <c r="O1179" i="13"/>
  <c r="M1179" i="13"/>
  <c r="K1179" i="13"/>
  <c r="I1179" i="13"/>
  <c r="G1179" i="13"/>
  <c r="O1178" i="13"/>
  <c r="M1178" i="13"/>
  <c r="K1178" i="13"/>
  <c r="I1178" i="13"/>
  <c r="G1178" i="13"/>
  <c r="O1177" i="13"/>
  <c r="M1177" i="13"/>
  <c r="K1177" i="13"/>
  <c r="I1177" i="13"/>
  <c r="G1177" i="13"/>
  <c r="O1176" i="13"/>
  <c r="M1176" i="13"/>
  <c r="K1176" i="13"/>
  <c r="I1176" i="13"/>
  <c r="G1176" i="13"/>
  <c r="O1175" i="13"/>
  <c r="M1175" i="13"/>
  <c r="K1175" i="13"/>
  <c r="I1175" i="13"/>
  <c r="G1175" i="13"/>
  <c r="O1174" i="13"/>
  <c r="M1174" i="13"/>
  <c r="K1174" i="13"/>
  <c r="I1174" i="13"/>
  <c r="G1174" i="13"/>
  <c r="O1173" i="13"/>
  <c r="M1173" i="13"/>
  <c r="K1173" i="13"/>
  <c r="I1173" i="13"/>
  <c r="G1173" i="13"/>
  <c r="O1172" i="13"/>
  <c r="M1172" i="13"/>
  <c r="K1172" i="13"/>
  <c r="I1172" i="13"/>
  <c r="G1172" i="13"/>
  <c r="O1171" i="13"/>
  <c r="M1171" i="13"/>
  <c r="K1171" i="13"/>
  <c r="I1171" i="13"/>
  <c r="G1171" i="13"/>
  <c r="O1170" i="13"/>
  <c r="M1170" i="13"/>
  <c r="K1170" i="13"/>
  <c r="I1170" i="13"/>
  <c r="G1170" i="13"/>
  <c r="O1169" i="13"/>
  <c r="M1169" i="13"/>
  <c r="K1169" i="13"/>
  <c r="I1169" i="13"/>
  <c r="G1169" i="13"/>
  <c r="O1168" i="13"/>
  <c r="M1168" i="13"/>
  <c r="K1168" i="13"/>
  <c r="I1168" i="13"/>
  <c r="G1168" i="13"/>
  <c r="O1167" i="13"/>
  <c r="M1167" i="13"/>
  <c r="K1167" i="13"/>
  <c r="I1167" i="13"/>
  <c r="G1167" i="13"/>
  <c r="O1166" i="13"/>
  <c r="M1166" i="13"/>
  <c r="K1166" i="13"/>
  <c r="I1166" i="13"/>
  <c r="G1166" i="13"/>
  <c r="O1165" i="13"/>
  <c r="M1165" i="13"/>
  <c r="K1165" i="13"/>
  <c r="I1165" i="13"/>
  <c r="G1165" i="13"/>
  <c r="O1164" i="13"/>
  <c r="M1164" i="13"/>
  <c r="K1164" i="13"/>
  <c r="I1164" i="13"/>
  <c r="G1164" i="13"/>
  <c r="O1163" i="13"/>
  <c r="M1163" i="13"/>
  <c r="K1163" i="13"/>
  <c r="I1163" i="13"/>
  <c r="G1163" i="13"/>
  <c r="O1162" i="13"/>
  <c r="M1162" i="13"/>
  <c r="K1162" i="13"/>
  <c r="I1162" i="13"/>
  <c r="G1162" i="13"/>
  <c r="O1161" i="13"/>
  <c r="M1161" i="13"/>
  <c r="K1161" i="13"/>
  <c r="I1161" i="13"/>
  <c r="G1161" i="13"/>
  <c r="O1160" i="13"/>
  <c r="M1160" i="13"/>
  <c r="K1160" i="13"/>
  <c r="I1160" i="13"/>
  <c r="G1160" i="13"/>
  <c r="O1159" i="13"/>
  <c r="M1159" i="13"/>
  <c r="K1159" i="13"/>
  <c r="I1159" i="13"/>
  <c r="G1159" i="13"/>
  <c r="O1158" i="13"/>
  <c r="M1158" i="13"/>
  <c r="K1158" i="13"/>
  <c r="I1158" i="13"/>
  <c r="G1158" i="13"/>
  <c r="O1157" i="13"/>
  <c r="M1157" i="13"/>
  <c r="K1157" i="13"/>
  <c r="I1157" i="13"/>
  <c r="G1157" i="13"/>
  <c r="O1156" i="13"/>
  <c r="M1156" i="13"/>
  <c r="K1156" i="13"/>
  <c r="I1156" i="13"/>
  <c r="G1156" i="13"/>
  <c r="O1155" i="13"/>
  <c r="M1155" i="13"/>
  <c r="K1155" i="13"/>
  <c r="I1155" i="13"/>
  <c r="G1155" i="13"/>
  <c r="O1154" i="13"/>
  <c r="M1154" i="13"/>
  <c r="K1154" i="13"/>
  <c r="I1154" i="13"/>
  <c r="G1154" i="13"/>
  <c r="O1153" i="13"/>
  <c r="M1153" i="13"/>
  <c r="K1153" i="13"/>
  <c r="I1153" i="13"/>
  <c r="G1153" i="13"/>
  <c r="O1152" i="13"/>
  <c r="M1152" i="13"/>
  <c r="K1152" i="13"/>
  <c r="I1152" i="13"/>
  <c r="G1152" i="13"/>
  <c r="O1151" i="13"/>
  <c r="M1151" i="13"/>
  <c r="K1151" i="13"/>
  <c r="I1151" i="13"/>
  <c r="G1151" i="13"/>
  <c r="O1150" i="13"/>
  <c r="M1150" i="13"/>
  <c r="K1150" i="13"/>
  <c r="I1150" i="13"/>
  <c r="G1150" i="13"/>
  <c r="O1149" i="13"/>
  <c r="M1149" i="13"/>
  <c r="K1149" i="13"/>
  <c r="I1149" i="13"/>
  <c r="G1149" i="13"/>
  <c r="O1148" i="13"/>
  <c r="M1148" i="13"/>
  <c r="K1148" i="13"/>
  <c r="I1148" i="13"/>
  <c r="G1148" i="13"/>
  <c r="O1147" i="13"/>
  <c r="M1147" i="13"/>
  <c r="K1147" i="13"/>
  <c r="I1147" i="13"/>
  <c r="G1147" i="13"/>
  <c r="O1146" i="13"/>
  <c r="M1146" i="13"/>
  <c r="K1146" i="13"/>
  <c r="I1146" i="13"/>
  <c r="G1146" i="13"/>
  <c r="O1145" i="13"/>
  <c r="M1145" i="13"/>
  <c r="K1145" i="13"/>
  <c r="I1145" i="13"/>
  <c r="G1145" i="13"/>
  <c r="O1144" i="13"/>
  <c r="M1144" i="13"/>
  <c r="K1144" i="13"/>
  <c r="I1144" i="13"/>
  <c r="G1144" i="13"/>
  <c r="O1143" i="13"/>
  <c r="M1143" i="13"/>
  <c r="K1143" i="13"/>
  <c r="I1143" i="13"/>
  <c r="G1143" i="13"/>
  <c r="O1142" i="13"/>
  <c r="M1142" i="13"/>
  <c r="K1142" i="13"/>
  <c r="I1142" i="13"/>
  <c r="G1142" i="13"/>
  <c r="O1141" i="13"/>
  <c r="M1141" i="13"/>
  <c r="K1141" i="13"/>
  <c r="I1141" i="13"/>
  <c r="G1141" i="13"/>
  <c r="O1140" i="13"/>
  <c r="M1140" i="13"/>
  <c r="K1140" i="13"/>
  <c r="I1140" i="13"/>
  <c r="G1140" i="13"/>
  <c r="O1139" i="13"/>
  <c r="M1139" i="13"/>
  <c r="K1139" i="13"/>
  <c r="I1139" i="13"/>
  <c r="G1139" i="13"/>
  <c r="O1138" i="13"/>
  <c r="M1138" i="13"/>
  <c r="K1138" i="13"/>
  <c r="I1138" i="13"/>
  <c r="G1138" i="13"/>
  <c r="O1137" i="13"/>
  <c r="M1137" i="13"/>
  <c r="K1137" i="13"/>
  <c r="I1137" i="13"/>
  <c r="G1137" i="13"/>
  <c r="O1136" i="13"/>
  <c r="M1136" i="13"/>
  <c r="K1136" i="13"/>
  <c r="I1136" i="13"/>
  <c r="G1136" i="13"/>
  <c r="O1135" i="13"/>
  <c r="M1135" i="13"/>
  <c r="K1135" i="13"/>
  <c r="I1135" i="13"/>
  <c r="G1135" i="13"/>
  <c r="O1134" i="13"/>
  <c r="M1134" i="13"/>
  <c r="K1134" i="13"/>
  <c r="I1134" i="13"/>
  <c r="G1134" i="13"/>
  <c r="O1133" i="13"/>
  <c r="M1133" i="13"/>
  <c r="K1133" i="13"/>
  <c r="I1133" i="13"/>
  <c r="G1133" i="13"/>
  <c r="O1132" i="13"/>
  <c r="M1132" i="13"/>
  <c r="K1132" i="13"/>
  <c r="I1132" i="13"/>
  <c r="G1132" i="13"/>
  <c r="O1131" i="13"/>
  <c r="M1131" i="13"/>
  <c r="K1131" i="13"/>
  <c r="I1131" i="13"/>
  <c r="G1131" i="13"/>
  <c r="O1130" i="13"/>
  <c r="M1130" i="13"/>
  <c r="K1130" i="13"/>
  <c r="I1130" i="13"/>
  <c r="G1130" i="13"/>
  <c r="O1129" i="13"/>
  <c r="M1129" i="13"/>
  <c r="K1129" i="13"/>
  <c r="I1129" i="13"/>
  <c r="G1129" i="13"/>
  <c r="O1128" i="13"/>
  <c r="M1128" i="13"/>
  <c r="K1128" i="13"/>
  <c r="I1128" i="13"/>
  <c r="G1128" i="13"/>
  <c r="O1127" i="13"/>
  <c r="M1127" i="13"/>
  <c r="K1127" i="13"/>
  <c r="I1127" i="13"/>
  <c r="G1127" i="13"/>
  <c r="O1126" i="13"/>
  <c r="M1126" i="13"/>
  <c r="K1126" i="13"/>
  <c r="I1126" i="13"/>
  <c r="G1126" i="13"/>
  <c r="O1125" i="13"/>
  <c r="M1125" i="13"/>
  <c r="K1125" i="13"/>
  <c r="I1125" i="13"/>
  <c r="G1125" i="13"/>
  <c r="O1124" i="13"/>
  <c r="M1124" i="13"/>
  <c r="K1124" i="13"/>
  <c r="I1124" i="13"/>
  <c r="G1124" i="13"/>
  <c r="O1123" i="13"/>
  <c r="M1123" i="13"/>
  <c r="K1123" i="13"/>
  <c r="I1123" i="13"/>
  <c r="G1123" i="13"/>
  <c r="O1122" i="13"/>
  <c r="M1122" i="13"/>
  <c r="K1122" i="13"/>
  <c r="I1122" i="13"/>
  <c r="G1122" i="13"/>
  <c r="O1121" i="13"/>
  <c r="M1121" i="13"/>
  <c r="K1121" i="13"/>
  <c r="I1121" i="13"/>
  <c r="G1121" i="13"/>
  <c r="O1120" i="13"/>
  <c r="M1120" i="13"/>
  <c r="K1120" i="13"/>
  <c r="I1120" i="13"/>
  <c r="G1120" i="13"/>
  <c r="O1119" i="13"/>
  <c r="M1119" i="13"/>
  <c r="K1119" i="13"/>
  <c r="I1119" i="13"/>
  <c r="G1119" i="13"/>
  <c r="O1118" i="13"/>
  <c r="M1118" i="13"/>
  <c r="K1118" i="13"/>
  <c r="I1118" i="13"/>
  <c r="G1118" i="13"/>
  <c r="O1117" i="13"/>
  <c r="M1117" i="13"/>
  <c r="K1117" i="13"/>
  <c r="I1117" i="13"/>
  <c r="G1117" i="13"/>
  <c r="O1116" i="13"/>
  <c r="M1116" i="13"/>
  <c r="K1116" i="13"/>
  <c r="I1116" i="13"/>
  <c r="G1116" i="13"/>
  <c r="O1115" i="13"/>
  <c r="M1115" i="13"/>
  <c r="K1115" i="13"/>
  <c r="I1115" i="13"/>
  <c r="G1115" i="13"/>
  <c r="O1114" i="13"/>
  <c r="M1114" i="13"/>
  <c r="K1114" i="13"/>
  <c r="I1114" i="13"/>
  <c r="G1114" i="13"/>
  <c r="O1113" i="13"/>
  <c r="M1113" i="13"/>
  <c r="K1113" i="13"/>
  <c r="I1113" i="13"/>
  <c r="G1113" i="13"/>
  <c r="O1112" i="13"/>
  <c r="M1112" i="13"/>
  <c r="K1112" i="13"/>
  <c r="I1112" i="13"/>
  <c r="G1112" i="13"/>
  <c r="O1111" i="13"/>
  <c r="M1111" i="13"/>
  <c r="K1111" i="13"/>
  <c r="I1111" i="13"/>
  <c r="G1111" i="13"/>
  <c r="O1110" i="13"/>
  <c r="M1110" i="13"/>
  <c r="K1110" i="13"/>
  <c r="I1110" i="13"/>
  <c r="G1110" i="13"/>
  <c r="O1109" i="13"/>
  <c r="M1109" i="13"/>
  <c r="K1109" i="13"/>
  <c r="I1109" i="13"/>
  <c r="G1109" i="13"/>
  <c r="O1108" i="13"/>
  <c r="M1108" i="13"/>
  <c r="K1108" i="13"/>
  <c r="I1108" i="13"/>
  <c r="G1108" i="13"/>
  <c r="O1107" i="13"/>
  <c r="M1107" i="13"/>
  <c r="K1107" i="13"/>
  <c r="I1107" i="13"/>
  <c r="G1107" i="13"/>
  <c r="O1106" i="13"/>
  <c r="M1106" i="13"/>
  <c r="K1106" i="13"/>
  <c r="I1106" i="13"/>
  <c r="G1106" i="13"/>
  <c r="O1105" i="13"/>
  <c r="M1105" i="13"/>
  <c r="K1105" i="13"/>
  <c r="I1105" i="13"/>
  <c r="G1105" i="13"/>
  <c r="O1104" i="13"/>
  <c r="M1104" i="13"/>
  <c r="K1104" i="13"/>
  <c r="I1104" i="13"/>
  <c r="G1104" i="13"/>
  <c r="O1103" i="13"/>
  <c r="M1103" i="13"/>
  <c r="K1103" i="13"/>
  <c r="I1103" i="13"/>
  <c r="G1103" i="13"/>
  <c r="O1102" i="13"/>
  <c r="M1102" i="13"/>
  <c r="K1102" i="13"/>
  <c r="I1102" i="13"/>
  <c r="G1102" i="13"/>
  <c r="O1101" i="13"/>
  <c r="M1101" i="13"/>
  <c r="K1101" i="13"/>
  <c r="I1101" i="13"/>
  <c r="G1101" i="13"/>
  <c r="O1100" i="13"/>
  <c r="M1100" i="13"/>
  <c r="K1100" i="13"/>
  <c r="I1100" i="13"/>
  <c r="G1100" i="13"/>
  <c r="O1099" i="13"/>
  <c r="M1099" i="13"/>
  <c r="K1099" i="13"/>
  <c r="I1099" i="13"/>
  <c r="G1099" i="13"/>
  <c r="O1098" i="13"/>
  <c r="M1098" i="13"/>
  <c r="K1098" i="13"/>
  <c r="I1098" i="13"/>
  <c r="G1098" i="13"/>
  <c r="O1097" i="13"/>
  <c r="M1097" i="13"/>
  <c r="K1097" i="13"/>
  <c r="I1097" i="13"/>
  <c r="G1097" i="13"/>
  <c r="O1096" i="13"/>
  <c r="M1096" i="13"/>
  <c r="K1096" i="13"/>
  <c r="I1096" i="13"/>
  <c r="G1096" i="13"/>
  <c r="O1095" i="13"/>
  <c r="M1095" i="13"/>
  <c r="K1095" i="13"/>
  <c r="I1095" i="13"/>
  <c r="G1095" i="13"/>
  <c r="O1094" i="13"/>
  <c r="M1094" i="13"/>
  <c r="K1094" i="13"/>
  <c r="I1094" i="13"/>
  <c r="G1094" i="13"/>
  <c r="O1093" i="13"/>
  <c r="M1093" i="13"/>
  <c r="K1093" i="13"/>
  <c r="I1093" i="13"/>
  <c r="G1093" i="13"/>
  <c r="O1092" i="13"/>
  <c r="M1092" i="13"/>
  <c r="K1092" i="13"/>
  <c r="I1092" i="13"/>
  <c r="G1092" i="13"/>
  <c r="O1091" i="13"/>
  <c r="M1091" i="13"/>
  <c r="K1091" i="13"/>
  <c r="I1091" i="13"/>
  <c r="G1091" i="13"/>
  <c r="O1090" i="13"/>
  <c r="M1090" i="13"/>
  <c r="K1090" i="13"/>
  <c r="I1090" i="13"/>
  <c r="G1090" i="13"/>
  <c r="O1089" i="13"/>
  <c r="M1089" i="13"/>
  <c r="K1089" i="13"/>
  <c r="I1089" i="13"/>
  <c r="G1089" i="13"/>
  <c r="O1088" i="13"/>
  <c r="M1088" i="13"/>
  <c r="K1088" i="13"/>
  <c r="I1088" i="13"/>
  <c r="G1088" i="13"/>
  <c r="O1087" i="13"/>
  <c r="M1087" i="13"/>
  <c r="K1087" i="13"/>
  <c r="I1087" i="13"/>
  <c r="G1087" i="13"/>
  <c r="O1086" i="13"/>
  <c r="M1086" i="13"/>
  <c r="K1086" i="13"/>
  <c r="I1086" i="13"/>
  <c r="G1086" i="13"/>
  <c r="O1085" i="13"/>
  <c r="M1085" i="13"/>
  <c r="K1085" i="13"/>
  <c r="I1085" i="13"/>
  <c r="G1085" i="13"/>
  <c r="O1084" i="13"/>
  <c r="M1084" i="13"/>
  <c r="K1084" i="13"/>
  <c r="I1084" i="13"/>
  <c r="G1084" i="13"/>
  <c r="O1083" i="13"/>
  <c r="M1083" i="13"/>
  <c r="K1083" i="13"/>
  <c r="I1083" i="13"/>
  <c r="G1083" i="13"/>
  <c r="O1082" i="13"/>
  <c r="M1082" i="13"/>
  <c r="K1082" i="13"/>
  <c r="I1082" i="13"/>
  <c r="G1082" i="13"/>
  <c r="O1081" i="13"/>
  <c r="M1081" i="13"/>
  <c r="K1081" i="13"/>
  <c r="I1081" i="13"/>
  <c r="G1081" i="13"/>
  <c r="O1080" i="13"/>
  <c r="M1080" i="13"/>
  <c r="K1080" i="13"/>
  <c r="I1080" i="13"/>
  <c r="G1080" i="13"/>
  <c r="O1079" i="13"/>
  <c r="M1079" i="13"/>
  <c r="K1079" i="13"/>
  <c r="I1079" i="13"/>
  <c r="G1079" i="13"/>
  <c r="O1078" i="13"/>
  <c r="M1078" i="13"/>
  <c r="K1078" i="13"/>
  <c r="I1078" i="13"/>
  <c r="G1078" i="13"/>
  <c r="O1077" i="13"/>
  <c r="M1077" i="13"/>
  <c r="K1077" i="13"/>
  <c r="I1077" i="13"/>
  <c r="G1077" i="13"/>
  <c r="O1076" i="13"/>
  <c r="M1076" i="13"/>
  <c r="K1076" i="13"/>
  <c r="I1076" i="13"/>
  <c r="G1076" i="13"/>
  <c r="O1075" i="13"/>
  <c r="M1075" i="13"/>
  <c r="K1075" i="13"/>
  <c r="I1075" i="13"/>
  <c r="G1075" i="13"/>
  <c r="O1074" i="13"/>
  <c r="M1074" i="13"/>
  <c r="K1074" i="13"/>
  <c r="I1074" i="13"/>
  <c r="G1074" i="13"/>
  <c r="O1073" i="13"/>
  <c r="M1073" i="13"/>
  <c r="K1073" i="13"/>
  <c r="I1073" i="13"/>
  <c r="G1073" i="13"/>
  <c r="O1072" i="13"/>
  <c r="M1072" i="13"/>
  <c r="K1072" i="13"/>
  <c r="I1072" i="13"/>
  <c r="G1072" i="13"/>
  <c r="O1071" i="13"/>
  <c r="M1071" i="13"/>
  <c r="K1071" i="13"/>
  <c r="I1071" i="13"/>
  <c r="G1071" i="13"/>
  <c r="O1070" i="13"/>
  <c r="M1070" i="13"/>
  <c r="K1070" i="13"/>
  <c r="I1070" i="13"/>
  <c r="G1070" i="13"/>
  <c r="O1069" i="13"/>
  <c r="M1069" i="13"/>
  <c r="K1069" i="13"/>
  <c r="I1069" i="13"/>
  <c r="G1069" i="13"/>
  <c r="O1068" i="13"/>
  <c r="M1068" i="13"/>
  <c r="K1068" i="13"/>
  <c r="I1068" i="13"/>
  <c r="G1068" i="13"/>
  <c r="O1067" i="13"/>
  <c r="M1067" i="13"/>
  <c r="K1067" i="13"/>
  <c r="I1067" i="13"/>
  <c r="G1067" i="13"/>
  <c r="O1066" i="13"/>
  <c r="M1066" i="13"/>
  <c r="K1066" i="13"/>
  <c r="I1066" i="13"/>
  <c r="G1066" i="13"/>
  <c r="O1065" i="13"/>
  <c r="M1065" i="13"/>
  <c r="K1065" i="13"/>
  <c r="I1065" i="13"/>
  <c r="G1065" i="13"/>
  <c r="O1064" i="13"/>
  <c r="M1064" i="13"/>
  <c r="K1064" i="13"/>
  <c r="I1064" i="13"/>
  <c r="G1064" i="13"/>
  <c r="O1063" i="13"/>
  <c r="M1063" i="13"/>
  <c r="K1063" i="13"/>
  <c r="I1063" i="13"/>
  <c r="G1063" i="13"/>
  <c r="O1062" i="13"/>
  <c r="M1062" i="13"/>
  <c r="K1062" i="13"/>
  <c r="I1062" i="13"/>
  <c r="G1062" i="13"/>
  <c r="O1061" i="13"/>
  <c r="M1061" i="13"/>
  <c r="K1061" i="13"/>
  <c r="I1061" i="13"/>
  <c r="G1061" i="13"/>
  <c r="O1060" i="13"/>
  <c r="M1060" i="13"/>
  <c r="K1060" i="13"/>
  <c r="I1060" i="13"/>
  <c r="G1060" i="13"/>
  <c r="O1059" i="13"/>
  <c r="M1059" i="13"/>
  <c r="K1059" i="13"/>
  <c r="I1059" i="13"/>
  <c r="G1059" i="13"/>
  <c r="O1058" i="13"/>
  <c r="M1058" i="13"/>
  <c r="K1058" i="13"/>
  <c r="I1058" i="13"/>
  <c r="G1058" i="13"/>
  <c r="O1057" i="13"/>
  <c r="M1057" i="13"/>
  <c r="K1057" i="13"/>
  <c r="I1057" i="13"/>
  <c r="G1057" i="13"/>
  <c r="O1056" i="13"/>
  <c r="M1056" i="13"/>
  <c r="K1056" i="13"/>
  <c r="I1056" i="13"/>
  <c r="G1056" i="13"/>
  <c r="O1055" i="13"/>
  <c r="M1055" i="13"/>
  <c r="K1055" i="13"/>
  <c r="I1055" i="13"/>
  <c r="G1055" i="13"/>
  <c r="O1054" i="13"/>
  <c r="M1054" i="13"/>
  <c r="K1054" i="13"/>
  <c r="I1054" i="13"/>
  <c r="G1054" i="13"/>
  <c r="O1053" i="13"/>
  <c r="M1053" i="13"/>
  <c r="K1053" i="13"/>
  <c r="I1053" i="13"/>
  <c r="G1053" i="13"/>
  <c r="O1052" i="13"/>
  <c r="M1052" i="13"/>
  <c r="K1052" i="13"/>
  <c r="I1052" i="13"/>
  <c r="G1052" i="13"/>
  <c r="O1051" i="13"/>
  <c r="M1051" i="13"/>
  <c r="K1051" i="13"/>
  <c r="I1051" i="13"/>
  <c r="G1051" i="13"/>
  <c r="O1050" i="13"/>
  <c r="M1050" i="13"/>
  <c r="K1050" i="13"/>
  <c r="I1050" i="13"/>
  <c r="G1050" i="13"/>
  <c r="O1049" i="13"/>
  <c r="M1049" i="13"/>
  <c r="K1049" i="13"/>
  <c r="I1049" i="13"/>
  <c r="G1049" i="13"/>
  <c r="O1048" i="13"/>
  <c r="M1048" i="13"/>
  <c r="K1048" i="13"/>
  <c r="I1048" i="13"/>
  <c r="G1048" i="13"/>
  <c r="O1047" i="13"/>
  <c r="M1047" i="13"/>
  <c r="K1047" i="13"/>
  <c r="I1047" i="13"/>
  <c r="G1047" i="13"/>
  <c r="O1046" i="13"/>
  <c r="M1046" i="13"/>
  <c r="K1046" i="13"/>
  <c r="I1046" i="13"/>
  <c r="G1046" i="13"/>
  <c r="O1045" i="13"/>
  <c r="M1045" i="13"/>
  <c r="K1045" i="13"/>
  <c r="I1045" i="13"/>
  <c r="G1045" i="13"/>
  <c r="O1044" i="13"/>
  <c r="M1044" i="13"/>
  <c r="K1044" i="13"/>
  <c r="I1044" i="13"/>
  <c r="G1044" i="13"/>
  <c r="O1043" i="13"/>
  <c r="M1043" i="13"/>
  <c r="K1043" i="13"/>
  <c r="I1043" i="13"/>
  <c r="G1043" i="13"/>
  <c r="O1042" i="13"/>
  <c r="M1042" i="13"/>
  <c r="K1042" i="13"/>
  <c r="I1042" i="13"/>
  <c r="G1042" i="13"/>
  <c r="O1041" i="13"/>
  <c r="M1041" i="13"/>
  <c r="K1041" i="13"/>
  <c r="I1041" i="13"/>
  <c r="G1041" i="13"/>
  <c r="O1040" i="13"/>
  <c r="M1040" i="13"/>
  <c r="K1040" i="13"/>
  <c r="I1040" i="13"/>
  <c r="G1040" i="13"/>
  <c r="O1039" i="13"/>
  <c r="M1039" i="13"/>
  <c r="K1039" i="13"/>
  <c r="I1039" i="13"/>
  <c r="G1039" i="13"/>
  <c r="O1038" i="13"/>
  <c r="M1038" i="13"/>
  <c r="K1038" i="13"/>
  <c r="I1038" i="13"/>
  <c r="G1038" i="13"/>
  <c r="O1037" i="13"/>
  <c r="M1037" i="13"/>
  <c r="K1037" i="13"/>
  <c r="I1037" i="13"/>
  <c r="G1037" i="13"/>
  <c r="O1036" i="13"/>
  <c r="M1036" i="13"/>
  <c r="K1036" i="13"/>
  <c r="I1036" i="13"/>
  <c r="G1036" i="13"/>
  <c r="O1035" i="13"/>
  <c r="M1035" i="13"/>
  <c r="K1035" i="13"/>
  <c r="I1035" i="13"/>
  <c r="G1035" i="13"/>
  <c r="O1034" i="13"/>
  <c r="M1034" i="13"/>
  <c r="K1034" i="13"/>
  <c r="I1034" i="13"/>
  <c r="G1034" i="13"/>
  <c r="O1033" i="13"/>
  <c r="M1033" i="13"/>
  <c r="K1033" i="13"/>
  <c r="I1033" i="13"/>
  <c r="G1033" i="13"/>
  <c r="O1032" i="13"/>
  <c r="M1032" i="13"/>
  <c r="K1032" i="13"/>
  <c r="I1032" i="13"/>
  <c r="G1032" i="13"/>
  <c r="O1031" i="13"/>
  <c r="M1031" i="13"/>
  <c r="K1031" i="13"/>
  <c r="I1031" i="13"/>
  <c r="G1031" i="13"/>
  <c r="O1030" i="13"/>
  <c r="M1030" i="13"/>
  <c r="K1030" i="13"/>
  <c r="I1030" i="13"/>
  <c r="G1030" i="13"/>
  <c r="O1029" i="13"/>
  <c r="M1029" i="13"/>
  <c r="K1029" i="13"/>
  <c r="I1029" i="13"/>
  <c r="G1029" i="13"/>
  <c r="O1028" i="13"/>
  <c r="M1028" i="13"/>
  <c r="K1028" i="13"/>
  <c r="I1028" i="13"/>
  <c r="G1028" i="13"/>
  <c r="O1027" i="13"/>
  <c r="M1027" i="13"/>
  <c r="K1027" i="13"/>
  <c r="I1027" i="13"/>
  <c r="G1027" i="13"/>
  <c r="O1026" i="13"/>
  <c r="M1026" i="13"/>
  <c r="K1026" i="13"/>
  <c r="I1026" i="13"/>
  <c r="G1026" i="13"/>
  <c r="O1025" i="13"/>
  <c r="M1025" i="13"/>
  <c r="K1025" i="13"/>
  <c r="I1025" i="13"/>
  <c r="G1025" i="13"/>
  <c r="O1024" i="13"/>
  <c r="M1024" i="13"/>
  <c r="K1024" i="13"/>
  <c r="I1024" i="13"/>
  <c r="G1024" i="13"/>
  <c r="O1023" i="13"/>
  <c r="M1023" i="13"/>
  <c r="K1023" i="13"/>
  <c r="I1023" i="13"/>
  <c r="G1023" i="13"/>
  <c r="O1022" i="13"/>
  <c r="M1022" i="13"/>
  <c r="K1022" i="13"/>
  <c r="I1022" i="13"/>
  <c r="G1022" i="13"/>
  <c r="O1021" i="13"/>
  <c r="M1021" i="13"/>
  <c r="K1021" i="13"/>
  <c r="I1021" i="13"/>
  <c r="G1021" i="13"/>
  <c r="O1020" i="13"/>
  <c r="M1020" i="13"/>
  <c r="K1020" i="13"/>
  <c r="I1020" i="13"/>
  <c r="G1020" i="13"/>
  <c r="O1019" i="13"/>
  <c r="M1019" i="13"/>
  <c r="K1019" i="13"/>
  <c r="I1019" i="13"/>
  <c r="G1019" i="13"/>
  <c r="O1018" i="13"/>
  <c r="M1018" i="13"/>
  <c r="K1018" i="13"/>
  <c r="I1018" i="13"/>
  <c r="G1018" i="13"/>
  <c r="O1017" i="13"/>
  <c r="M1017" i="13"/>
  <c r="K1017" i="13"/>
  <c r="I1017" i="13"/>
  <c r="G1017" i="13"/>
  <c r="O1016" i="13"/>
  <c r="M1016" i="13"/>
  <c r="K1016" i="13"/>
  <c r="I1016" i="13"/>
  <c r="G1016" i="13"/>
  <c r="O1015" i="13"/>
  <c r="M1015" i="13"/>
  <c r="K1015" i="13"/>
  <c r="I1015" i="13"/>
  <c r="G1015" i="13"/>
  <c r="O1014" i="13"/>
  <c r="M1014" i="13"/>
  <c r="K1014" i="13"/>
  <c r="I1014" i="13"/>
  <c r="G1014" i="13"/>
  <c r="O1013" i="13"/>
  <c r="M1013" i="13"/>
  <c r="K1013" i="13"/>
  <c r="I1013" i="13"/>
  <c r="G1013" i="13"/>
  <c r="O1012" i="13"/>
  <c r="M1012" i="13"/>
  <c r="K1012" i="13"/>
  <c r="I1012" i="13"/>
  <c r="G1012" i="13"/>
  <c r="O1011" i="13"/>
  <c r="M1011" i="13"/>
  <c r="K1011" i="13"/>
  <c r="I1011" i="13"/>
  <c r="G1011" i="13"/>
  <c r="O1010" i="13"/>
  <c r="M1010" i="13"/>
  <c r="K1010" i="13"/>
  <c r="I1010" i="13"/>
  <c r="G1010" i="13"/>
  <c r="O1009" i="13"/>
  <c r="M1009" i="13"/>
  <c r="K1009" i="13"/>
  <c r="I1009" i="13"/>
  <c r="G1009" i="13"/>
  <c r="O1008" i="13"/>
  <c r="M1008" i="13"/>
  <c r="K1008" i="13"/>
  <c r="I1008" i="13"/>
  <c r="G1008" i="13"/>
  <c r="O1007" i="13"/>
  <c r="M1007" i="13"/>
  <c r="K1007" i="13"/>
  <c r="I1007" i="13"/>
  <c r="G1007" i="13"/>
  <c r="O1006" i="13"/>
  <c r="M1006" i="13"/>
  <c r="K1006" i="13"/>
  <c r="I1006" i="13"/>
  <c r="G1006" i="13"/>
  <c r="O1005" i="13"/>
  <c r="M1005" i="13"/>
  <c r="K1005" i="13"/>
  <c r="I1005" i="13"/>
  <c r="G1005" i="13"/>
  <c r="O1004" i="13"/>
  <c r="M1004" i="13"/>
  <c r="K1004" i="13"/>
  <c r="I1004" i="13"/>
  <c r="G1004" i="13"/>
  <c r="O1003" i="13"/>
  <c r="M1003" i="13"/>
  <c r="K1003" i="13"/>
  <c r="I1003" i="13"/>
  <c r="G1003" i="13"/>
  <c r="O1002" i="13"/>
  <c r="M1002" i="13"/>
  <c r="K1002" i="13"/>
  <c r="I1002" i="13"/>
  <c r="G1002" i="13"/>
  <c r="O1001" i="13"/>
  <c r="M1001" i="13"/>
  <c r="K1001" i="13"/>
  <c r="I1001" i="13"/>
  <c r="G1001" i="13"/>
  <c r="O1000" i="13"/>
  <c r="M1000" i="13"/>
  <c r="K1000" i="13"/>
  <c r="I1000" i="13"/>
  <c r="G1000" i="13"/>
  <c r="O999" i="13"/>
  <c r="M999" i="13"/>
  <c r="K999" i="13"/>
  <c r="I999" i="13"/>
  <c r="G999" i="13"/>
  <c r="O998" i="13"/>
  <c r="M998" i="13"/>
  <c r="K998" i="13"/>
  <c r="I998" i="13"/>
  <c r="G998" i="13"/>
  <c r="O997" i="13"/>
  <c r="M997" i="13"/>
  <c r="K997" i="13"/>
  <c r="I997" i="13"/>
  <c r="G997" i="13"/>
  <c r="O996" i="13"/>
  <c r="M996" i="13"/>
  <c r="K996" i="13"/>
  <c r="I996" i="13"/>
  <c r="G996" i="13"/>
  <c r="O995" i="13"/>
  <c r="M995" i="13"/>
  <c r="K995" i="13"/>
  <c r="I995" i="13"/>
  <c r="G995" i="13"/>
  <c r="O994" i="13"/>
  <c r="M994" i="13"/>
  <c r="K994" i="13"/>
  <c r="I994" i="13"/>
  <c r="G994" i="13"/>
  <c r="O993" i="13"/>
  <c r="M993" i="13"/>
  <c r="K993" i="13"/>
  <c r="I993" i="13"/>
  <c r="G993" i="13"/>
  <c r="O992" i="13"/>
  <c r="M992" i="13"/>
  <c r="K992" i="13"/>
  <c r="I992" i="13"/>
  <c r="G992" i="13"/>
  <c r="O991" i="13"/>
  <c r="M991" i="13"/>
  <c r="K991" i="13"/>
  <c r="I991" i="13"/>
  <c r="G991" i="13"/>
  <c r="O990" i="13"/>
  <c r="M990" i="13"/>
  <c r="K990" i="13"/>
  <c r="I990" i="13"/>
  <c r="G990" i="13"/>
  <c r="O989" i="13"/>
  <c r="M989" i="13"/>
  <c r="K989" i="13"/>
  <c r="I989" i="13"/>
  <c r="G989" i="13"/>
  <c r="O988" i="13"/>
  <c r="M988" i="13"/>
  <c r="K988" i="13"/>
  <c r="I988" i="13"/>
  <c r="G988" i="13"/>
  <c r="O987" i="13"/>
  <c r="M987" i="13"/>
  <c r="K987" i="13"/>
  <c r="I987" i="13"/>
  <c r="G987" i="13"/>
  <c r="O986" i="13"/>
  <c r="M986" i="13"/>
  <c r="K986" i="13"/>
  <c r="I986" i="13"/>
  <c r="G986" i="13"/>
  <c r="O985" i="13"/>
  <c r="M985" i="13"/>
  <c r="K985" i="13"/>
  <c r="I985" i="13"/>
  <c r="G985" i="13"/>
  <c r="O984" i="13"/>
  <c r="M984" i="13"/>
  <c r="K984" i="13"/>
  <c r="I984" i="13"/>
  <c r="G984" i="13"/>
  <c r="O983" i="13"/>
  <c r="M983" i="13"/>
  <c r="K983" i="13"/>
  <c r="I983" i="13"/>
  <c r="G983" i="13"/>
  <c r="O982" i="13"/>
  <c r="M982" i="13"/>
  <c r="K982" i="13"/>
  <c r="I982" i="13"/>
  <c r="G982" i="13"/>
  <c r="O981" i="13"/>
  <c r="M981" i="13"/>
  <c r="K981" i="13"/>
  <c r="I981" i="13"/>
  <c r="G981" i="13"/>
  <c r="O980" i="13"/>
  <c r="M980" i="13"/>
  <c r="K980" i="13"/>
  <c r="I980" i="13"/>
  <c r="G980" i="13"/>
  <c r="O979" i="13"/>
  <c r="M979" i="13"/>
  <c r="K979" i="13"/>
  <c r="I979" i="13"/>
  <c r="G979" i="13"/>
  <c r="O978" i="13"/>
  <c r="M978" i="13"/>
  <c r="K978" i="13"/>
  <c r="I978" i="13"/>
  <c r="G978" i="13"/>
  <c r="O977" i="13"/>
  <c r="M977" i="13"/>
  <c r="K977" i="13"/>
  <c r="I977" i="13"/>
  <c r="G977" i="13"/>
  <c r="O976" i="13"/>
  <c r="M976" i="13"/>
  <c r="K976" i="13"/>
  <c r="I976" i="13"/>
  <c r="G976" i="13"/>
  <c r="O975" i="13"/>
  <c r="M975" i="13"/>
  <c r="K975" i="13"/>
  <c r="I975" i="13"/>
  <c r="G975" i="13"/>
  <c r="O974" i="13"/>
  <c r="M974" i="13"/>
  <c r="K974" i="13"/>
  <c r="I974" i="13"/>
  <c r="G974" i="13"/>
  <c r="O973" i="13"/>
  <c r="M973" i="13"/>
  <c r="K973" i="13"/>
  <c r="I973" i="13"/>
  <c r="G973" i="13"/>
  <c r="O972" i="13"/>
  <c r="M972" i="13"/>
  <c r="K972" i="13"/>
  <c r="I972" i="13"/>
  <c r="G972" i="13"/>
  <c r="O971" i="13"/>
  <c r="M971" i="13"/>
  <c r="K971" i="13"/>
  <c r="I971" i="13"/>
  <c r="G971" i="13"/>
  <c r="O970" i="13"/>
  <c r="M970" i="13"/>
  <c r="K970" i="13"/>
  <c r="I970" i="13"/>
  <c r="G970" i="13"/>
  <c r="O969" i="13"/>
  <c r="M969" i="13"/>
  <c r="K969" i="13"/>
  <c r="I969" i="13"/>
  <c r="G969" i="13"/>
  <c r="O968" i="13"/>
  <c r="M968" i="13"/>
  <c r="K968" i="13"/>
  <c r="I968" i="13"/>
  <c r="G968" i="13"/>
  <c r="O967" i="13"/>
  <c r="M967" i="13"/>
  <c r="K967" i="13"/>
  <c r="I967" i="13"/>
  <c r="G967" i="13"/>
  <c r="O966" i="13"/>
  <c r="M966" i="13"/>
  <c r="K966" i="13"/>
  <c r="I966" i="13"/>
  <c r="G966" i="13"/>
  <c r="O965" i="13"/>
  <c r="M965" i="13"/>
  <c r="K965" i="13"/>
  <c r="I965" i="13"/>
  <c r="G965" i="13"/>
  <c r="O964" i="13"/>
  <c r="M964" i="13"/>
  <c r="K964" i="13"/>
  <c r="I964" i="13"/>
  <c r="G964" i="13"/>
  <c r="O963" i="13"/>
  <c r="M963" i="13"/>
  <c r="K963" i="13"/>
  <c r="I963" i="13"/>
  <c r="G963" i="13"/>
  <c r="O962" i="13"/>
  <c r="M962" i="13"/>
  <c r="K962" i="13"/>
  <c r="I962" i="13"/>
  <c r="G962" i="13"/>
  <c r="O961" i="13"/>
  <c r="M961" i="13"/>
  <c r="K961" i="13"/>
  <c r="I961" i="13"/>
  <c r="G961" i="13"/>
  <c r="O960" i="13"/>
  <c r="M960" i="13"/>
  <c r="K960" i="13"/>
  <c r="I960" i="13"/>
  <c r="G960" i="13"/>
  <c r="O959" i="13"/>
  <c r="M959" i="13"/>
  <c r="K959" i="13"/>
  <c r="I959" i="13"/>
  <c r="G959" i="13"/>
  <c r="O958" i="13"/>
  <c r="M958" i="13"/>
  <c r="K958" i="13"/>
  <c r="I958" i="13"/>
  <c r="G958" i="13"/>
  <c r="O957" i="13"/>
  <c r="M957" i="13"/>
  <c r="K957" i="13"/>
  <c r="I957" i="13"/>
  <c r="G957" i="13"/>
  <c r="O956" i="13"/>
  <c r="M956" i="13"/>
  <c r="K956" i="13"/>
  <c r="I956" i="13"/>
  <c r="G956" i="13"/>
  <c r="O955" i="13"/>
  <c r="M955" i="13"/>
  <c r="K955" i="13"/>
  <c r="I955" i="13"/>
  <c r="G955" i="13"/>
  <c r="O954" i="13"/>
  <c r="M954" i="13"/>
  <c r="K954" i="13"/>
  <c r="I954" i="13"/>
  <c r="G954" i="13"/>
  <c r="O953" i="13"/>
  <c r="M953" i="13"/>
  <c r="K953" i="13"/>
  <c r="I953" i="13"/>
  <c r="G953" i="13"/>
  <c r="O952" i="13"/>
  <c r="M952" i="13"/>
  <c r="K952" i="13"/>
  <c r="I952" i="13"/>
  <c r="G952" i="13"/>
  <c r="O951" i="13"/>
  <c r="M951" i="13"/>
  <c r="K951" i="13"/>
  <c r="I951" i="13"/>
  <c r="G951" i="13"/>
  <c r="O950" i="13"/>
  <c r="M950" i="13"/>
  <c r="K950" i="13"/>
  <c r="I950" i="13"/>
  <c r="G950" i="13"/>
  <c r="O949" i="13"/>
  <c r="M949" i="13"/>
  <c r="K949" i="13"/>
  <c r="I949" i="13"/>
  <c r="G949" i="13"/>
  <c r="O948" i="13"/>
  <c r="M948" i="13"/>
  <c r="K948" i="13"/>
  <c r="I948" i="13"/>
  <c r="G948" i="13"/>
  <c r="O947" i="13"/>
  <c r="M947" i="13"/>
  <c r="K947" i="13"/>
  <c r="I947" i="13"/>
  <c r="G947" i="13"/>
  <c r="O946" i="13"/>
  <c r="M946" i="13"/>
  <c r="K946" i="13"/>
  <c r="I946" i="13"/>
  <c r="G946" i="13"/>
  <c r="O945" i="13"/>
  <c r="M945" i="13"/>
  <c r="K945" i="13"/>
  <c r="I945" i="13"/>
  <c r="G945" i="13"/>
  <c r="O944" i="13"/>
  <c r="M944" i="13"/>
  <c r="K944" i="13"/>
  <c r="I944" i="13"/>
  <c r="G944" i="13"/>
  <c r="O943" i="13"/>
  <c r="M943" i="13"/>
  <c r="K943" i="13"/>
  <c r="I943" i="13"/>
  <c r="G943" i="13"/>
  <c r="O942" i="13"/>
  <c r="M942" i="13"/>
  <c r="K942" i="13"/>
  <c r="I942" i="13"/>
  <c r="G942" i="13"/>
  <c r="O941" i="13"/>
  <c r="M941" i="13"/>
  <c r="K941" i="13"/>
  <c r="I941" i="13"/>
  <c r="G941" i="13"/>
  <c r="O940" i="13"/>
  <c r="M940" i="13"/>
  <c r="K940" i="13"/>
  <c r="I940" i="13"/>
  <c r="G940" i="13"/>
  <c r="O939" i="13"/>
  <c r="M939" i="13"/>
  <c r="K939" i="13"/>
  <c r="I939" i="13"/>
  <c r="G939" i="13"/>
  <c r="O938" i="13"/>
  <c r="M938" i="13"/>
  <c r="K938" i="13"/>
  <c r="I938" i="13"/>
  <c r="G938" i="13"/>
  <c r="O937" i="13"/>
  <c r="M937" i="13"/>
  <c r="K937" i="13"/>
  <c r="I937" i="13"/>
  <c r="G937" i="13"/>
  <c r="O936" i="13"/>
  <c r="M936" i="13"/>
  <c r="K936" i="13"/>
  <c r="I936" i="13"/>
  <c r="G936" i="13"/>
  <c r="O935" i="13"/>
  <c r="M935" i="13"/>
  <c r="K935" i="13"/>
  <c r="I935" i="13"/>
  <c r="G935" i="13"/>
  <c r="O934" i="13"/>
  <c r="M934" i="13"/>
  <c r="K934" i="13"/>
  <c r="I934" i="13"/>
  <c r="G934" i="13"/>
  <c r="O933" i="13"/>
  <c r="M933" i="13"/>
  <c r="K933" i="13"/>
  <c r="I933" i="13"/>
  <c r="G933" i="13"/>
  <c r="O932" i="13"/>
  <c r="M932" i="13"/>
  <c r="K932" i="13"/>
  <c r="I932" i="13"/>
  <c r="G932" i="13"/>
  <c r="O931" i="13"/>
  <c r="M931" i="13"/>
  <c r="K931" i="13"/>
  <c r="I931" i="13"/>
  <c r="G931" i="13"/>
  <c r="O930" i="13"/>
  <c r="M930" i="13"/>
  <c r="K930" i="13"/>
  <c r="I930" i="13"/>
  <c r="G930" i="13"/>
  <c r="O929" i="13"/>
  <c r="M929" i="13"/>
  <c r="K929" i="13"/>
  <c r="I929" i="13"/>
  <c r="G929" i="13"/>
  <c r="O928" i="13"/>
  <c r="M928" i="13"/>
  <c r="K928" i="13"/>
  <c r="I928" i="13"/>
  <c r="G928" i="13"/>
  <c r="O927" i="13"/>
  <c r="M927" i="13"/>
  <c r="K927" i="13"/>
  <c r="I927" i="13"/>
  <c r="G927" i="13"/>
  <c r="O926" i="13"/>
  <c r="M926" i="13"/>
  <c r="K926" i="13"/>
  <c r="I926" i="13"/>
  <c r="G926" i="13"/>
  <c r="O925" i="13"/>
  <c r="M925" i="13"/>
  <c r="K925" i="13"/>
  <c r="I925" i="13"/>
  <c r="G925" i="13"/>
  <c r="O924" i="13"/>
  <c r="M924" i="13"/>
  <c r="K924" i="13"/>
  <c r="I924" i="13"/>
  <c r="G924" i="13"/>
  <c r="O923" i="13"/>
  <c r="M923" i="13"/>
  <c r="K923" i="13"/>
  <c r="I923" i="13"/>
  <c r="G923" i="13"/>
  <c r="O922" i="13"/>
  <c r="M922" i="13"/>
  <c r="K922" i="13"/>
  <c r="I922" i="13"/>
  <c r="G922" i="13"/>
  <c r="O921" i="13"/>
  <c r="M921" i="13"/>
  <c r="K921" i="13"/>
  <c r="I921" i="13"/>
  <c r="G921" i="13"/>
  <c r="O920" i="13"/>
  <c r="M920" i="13"/>
  <c r="K920" i="13"/>
  <c r="I920" i="13"/>
  <c r="G920" i="13"/>
  <c r="O919" i="13"/>
  <c r="M919" i="13"/>
  <c r="K919" i="13"/>
  <c r="I919" i="13"/>
  <c r="G919" i="13"/>
  <c r="O918" i="13"/>
  <c r="M918" i="13"/>
  <c r="K918" i="13"/>
  <c r="I918" i="13"/>
  <c r="G918" i="13"/>
  <c r="O917" i="13"/>
  <c r="M917" i="13"/>
  <c r="K917" i="13"/>
  <c r="I917" i="13"/>
  <c r="G917" i="13"/>
  <c r="O916" i="13"/>
  <c r="M916" i="13"/>
  <c r="K916" i="13"/>
  <c r="I916" i="13"/>
  <c r="G916" i="13"/>
  <c r="O915" i="13"/>
  <c r="M915" i="13"/>
  <c r="K915" i="13"/>
  <c r="I915" i="13"/>
  <c r="G915" i="13"/>
  <c r="O914" i="13"/>
  <c r="M914" i="13"/>
  <c r="K914" i="13"/>
  <c r="I914" i="13"/>
  <c r="G914" i="13"/>
  <c r="O913" i="13"/>
  <c r="M913" i="13"/>
  <c r="K913" i="13"/>
  <c r="I913" i="13"/>
  <c r="G913" i="13"/>
  <c r="O912" i="13"/>
  <c r="M912" i="13"/>
  <c r="K912" i="13"/>
  <c r="I912" i="13"/>
  <c r="G912" i="13"/>
  <c r="O911" i="13"/>
  <c r="M911" i="13"/>
  <c r="K911" i="13"/>
  <c r="I911" i="13"/>
  <c r="G911" i="13"/>
  <c r="O910" i="13"/>
  <c r="M910" i="13"/>
  <c r="K910" i="13"/>
  <c r="I910" i="13"/>
  <c r="G910" i="13"/>
  <c r="O909" i="13"/>
  <c r="M909" i="13"/>
  <c r="K909" i="13"/>
  <c r="I909" i="13"/>
  <c r="G909" i="13"/>
  <c r="O908" i="13"/>
  <c r="M908" i="13"/>
  <c r="K908" i="13"/>
  <c r="I908" i="13"/>
  <c r="G908" i="13"/>
  <c r="O907" i="13"/>
  <c r="M907" i="13"/>
  <c r="K907" i="13"/>
  <c r="I907" i="13"/>
  <c r="G907" i="13"/>
  <c r="O906" i="13"/>
  <c r="M906" i="13"/>
  <c r="K906" i="13"/>
  <c r="I906" i="13"/>
  <c r="G906" i="13"/>
  <c r="O905" i="13"/>
  <c r="M905" i="13"/>
  <c r="K905" i="13"/>
  <c r="I905" i="13"/>
  <c r="G905" i="13"/>
  <c r="O904" i="13"/>
  <c r="M904" i="13"/>
  <c r="K904" i="13"/>
  <c r="I904" i="13"/>
  <c r="G904" i="13"/>
  <c r="O903" i="13"/>
  <c r="M903" i="13"/>
  <c r="K903" i="13"/>
  <c r="I903" i="13"/>
  <c r="G903" i="13"/>
  <c r="O902" i="13"/>
  <c r="M902" i="13"/>
  <c r="K902" i="13"/>
  <c r="I902" i="13"/>
  <c r="G902" i="13"/>
  <c r="O901" i="13"/>
  <c r="M901" i="13"/>
  <c r="K901" i="13"/>
  <c r="I901" i="13"/>
  <c r="G901" i="13"/>
  <c r="O900" i="13"/>
  <c r="M900" i="13"/>
  <c r="K900" i="13"/>
  <c r="I900" i="13"/>
  <c r="G900" i="13"/>
  <c r="O899" i="13"/>
  <c r="M899" i="13"/>
  <c r="K899" i="13"/>
  <c r="I899" i="13"/>
  <c r="G899" i="13"/>
  <c r="O898" i="13"/>
  <c r="M898" i="13"/>
  <c r="K898" i="13"/>
  <c r="I898" i="13"/>
  <c r="G898" i="13"/>
  <c r="O897" i="13"/>
  <c r="M897" i="13"/>
  <c r="K897" i="13"/>
  <c r="I897" i="13"/>
  <c r="G897" i="13"/>
  <c r="O896" i="13"/>
  <c r="M896" i="13"/>
  <c r="K896" i="13"/>
  <c r="I896" i="13"/>
  <c r="G896" i="13"/>
  <c r="O895" i="13"/>
  <c r="M895" i="13"/>
  <c r="K895" i="13"/>
  <c r="I895" i="13"/>
  <c r="G895" i="13"/>
  <c r="O894" i="13"/>
  <c r="M894" i="13"/>
  <c r="K894" i="13"/>
  <c r="I894" i="13"/>
  <c r="G894" i="13"/>
  <c r="O893" i="13"/>
  <c r="M893" i="13"/>
  <c r="K893" i="13"/>
  <c r="I893" i="13"/>
  <c r="G893" i="13"/>
  <c r="O892" i="13"/>
  <c r="M892" i="13"/>
  <c r="K892" i="13"/>
  <c r="I892" i="13"/>
  <c r="G892" i="13"/>
  <c r="O891" i="13"/>
  <c r="M891" i="13"/>
  <c r="K891" i="13"/>
  <c r="I891" i="13"/>
  <c r="G891" i="13"/>
  <c r="O890" i="13"/>
  <c r="M890" i="13"/>
  <c r="K890" i="13"/>
  <c r="I890" i="13"/>
  <c r="G890" i="13"/>
  <c r="O889" i="13"/>
  <c r="M889" i="13"/>
  <c r="K889" i="13"/>
  <c r="I889" i="13"/>
  <c r="G889" i="13"/>
  <c r="O888" i="13"/>
  <c r="M888" i="13"/>
  <c r="K888" i="13"/>
  <c r="I888" i="13"/>
  <c r="G888" i="13"/>
  <c r="O887" i="13"/>
  <c r="M887" i="13"/>
  <c r="K887" i="13"/>
  <c r="I887" i="13"/>
  <c r="G887" i="13"/>
  <c r="O886" i="13"/>
  <c r="M886" i="13"/>
  <c r="K886" i="13"/>
  <c r="I886" i="13"/>
  <c r="G886" i="13"/>
  <c r="O885" i="13"/>
  <c r="M885" i="13"/>
  <c r="K885" i="13"/>
  <c r="I885" i="13"/>
  <c r="G885" i="13"/>
  <c r="O884" i="13"/>
  <c r="M884" i="13"/>
  <c r="K884" i="13"/>
  <c r="I884" i="13"/>
  <c r="G884" i="13"/>
  <c r="O883" i="13"/>
  <c r="M883" i="13"/>
  <c r="K883" i="13"/>
  <c r="I883" i="13"/>
  <c r="G883" i="13"/>
  <c r="O882" i="13"/>
  <c r="M882" i="13"/>
  <c r="K882" i="13"/>
  <c r="I882" i="13"/>
  <c r="G882" i="13"/>
  <c r="O881" i="13"/>
  <c r="M881" i="13"/>
  <c r="K881" i="13"/>
  <c r="I881" i="13"/>
  <c r="G881" i="13"/>
  <c r="O880" i="13"/>
  <c r="M880" i="13"/>
  <c r="K880" i="13"/>
  <c r="I880" i="13"/>
  <c r="G880" i="13"/>
  <c r="O879" i="13"/>
  <c r="M879" i="13"/>
  <c r="K879" i="13"/>
  <c r="I879" i="13"/>
  <c r="G879" i="13"/>
  <c r="O878" i="13"/>
  <c r="M878" i="13"/>
  <c r="K878" i="13"/>
  <c r="I878" i="13"/>
  <c r="G878" i="13"/>
  <c r="O877" i="13"/>
  <c r="M877" i="13"/>
  <c r="K877" i="13"/>
  <c r="I877" i="13"/>
  <c r="G877" i="13"/>
  <c r="O876" i="13"/>
  <c r="M876" i="13"/>
  <c r="K876" i="13"/>
  <c r="I876" i="13"/>
  <c r="G876" i="13"/>
  <c r="O875" i="13"/>
  <c r="M875" i="13"/>
  <c r="K875" i="13"/>
  <c r="I875" i="13"/>
  <c r="G875" i="13"/>
  <c r="O874" i="13"/>
  <c r="M874" i="13"/>
  <c r="K874" i="13"/>
  <c r="I874" i="13"/>
  <c r="G874" i="13"/>
  <c r="O873" i="13"/>
  <c r="M873" i="13"/>
  <c r="K873" i="13"/>
  <c r="I873" i="13"/>
  <c r="G873" i="13"/>
  <c r="O872" i="13"/>
  <c r="M872" i="13"/>
  <c r="K872" i="13"/>
  <c r="I872" i="13"/>
  <c r="G872" i="13"/>
  <c r="O871" i="13"/>
  <c r="M871" i="13"/>
  <c r="K871" i="13"/>
  <c r="I871" i="13"/>
  <c r="G871" i="13"/>
  <c r="O870" i="13"/>
  <c r="M870" i="13"/>
  <c r="K870" i="13"/>
  <c r="I870" i="13"/>
  <c r="G870" i="13"/>
  <c r="O869" i="13"/>
  <c r="M869" i="13"/>
  <c r="K869" i="13"/>
  <c r="I869" i="13"/>
  <c r="G869" i="13"/>
  <c r="O868" i="13"/>
  <c r="M868" i="13"/>
  <c r="K868" i="13"/>
  <c r="I868" i="13"/>
  <c r="G868" i="13"/>
  <c r="O867" i="13"/>
  <c r="M867" i="13"/>
  <c r="K867" i="13"/>
  <c r="I867" i="13"/>
  <c r="G867" i="13"/>
  <c r="O866" i="13"/>
  <c r="M866" i="13"/>
  <c r="K866" i="13"/>
  <c r="I866" i="13"/>
  <c r="G866" i="13"/>
  <c r="O865" i="13"/>
  <c r="M865" i="13"/>
  <c r="K865" i="13"/>
  <c r="I865" i="13"/>
  <c r="G865" i="13"/>
  <c r="O864" i="13"/>
  <c r="M864" i="13"/>
  <c r="K864" i="13"/>
  <c r="I864" i="13"/>
  <c r="G864" i="13"/>
  <c r="O863" i="13"/>
  <c r="M863" i="13"/>
  <c r="K863" i="13"/>
  <c r="I863" i="13"/>
  <c r="G863" i="13"/>
  <c r="O862" i="13"/>
  <c r="M862" i="13"/>
  <c r="K862" i="13"/>
  <c r="I862" i="13"/>
  <c r="G862" i="13"/>
  <c r="O861" i="13"/>
  <c r="M861" i="13"/>
  <c r="K861" i="13"/>
  <c r="I861" i="13"/>
  <c r="G861" i="13"/>
  <c r="O860" i="13"/>
  <c r="M860" i="13"/>
  <c r="K860" i="13"/>
  <c r="I860" i="13"/>
  <c r="G860" i="13"/>
  <c r="O859" i="13"/>
  <c r="M859" i="13"/>
  <c r="K859" i="13"/>
  <c r="I859" i="13"/>
  <c r="G859" i="13"/>
  <c r="O858" i="13"/>
  <c r="M858" i="13"/>
  <c r="K858" i="13"/>
  <c r="I858" i="13"/>
  <c r="G858" i="13"/>
  <c r="O857" i="13"/>
  <c r="M857" i="13"/>
  <c r="K857" i="13"/>
  <c r="I857" i="13"/>
  <c r="G857" i="13"/>
  <c r="O856" i="13"/>
  <c r="M856" i="13"/>
  <c r="K856" i="13"/>
  <c r="I856" i="13"/>
  <c r="G856" i="13"/>
  <c r="O855" i="13"/>
  <c r="M855" i="13"/>
  <c r="K855" i="13"/>
  <c r="I855" i="13"/>
  <c r="G855" i="13"/>
  <c r="O854" i="13"/>
  <c r="M854" i="13"/>
  <c r="K854" i="13"/>
  <c r="I854" i="13"/>
  <c r="G854" i="13"/>
  <c r="O853" i="13"/>
  <c r="M853" i="13"/>
  <c r="K853" i="13"/>
  <c r="I853" i="13"/>
  <c r="G853" i="13"/>
  <c r="O852" i="13"/>
  <c r="M852" i="13"/>
  <c r="K852" i="13"/>
  <c r="I852" i="13"/>
  <c r="G852" i="13"/>
  <c r="O851" i="13"/>
  <c r="M851" i="13"/>
  <c r="K851" i="13"/>
  <c r="I851" i="13"/>
  <c r="G851" i="13"/>
  <c r="O850" i="13"/>
  <c r="M850" i="13"/>
  <c r="K850" i="13"/>
  <c r="I850" i="13"/>
  <c r="G850" i="13"/>
  <c r="O849" i="13"/>
  <c r="M849" i="13"/>
  <c r="K849" i="13"/>
  <c r="I849" i="13"/>
  <c r="G849" i="13"/>
  <c r="O848" i="13"/>
  <c r="M848" i="13"/>
  <c r="K848" i="13"/>
  <c r="I848" i="13"/>
  <c r="G848" i="13"/>
  <c r="O847" i="13"/>
  <c r="M847" i="13"/>
  <c r="K847" i="13"/>
  <c r="I847" i="13"/>
  <c r="G847" i="13"/>
  <c r="O846" i="13"/>
  <c r="M846" i="13"/>
  <c r="K846" i="13"/>
  <c r="I846" i="13"/>
  <c r="G846" i="13"/>
  <c r="O845" i="13"/>
  <c r="M845" i="13"/>
  <c r="K845" i="13"/>
  <c r="I845" i="13"/>
  <c r="G845" i="13"/>
  <c r="O844" i="13"/>
  <c r="M844" i="13"/>
  <c r="K844" i="13"/>
  <c r="I844" i="13"/>
  <c r="G844" i="13"/>
  <c r="O843" i="13"/>
  <c r="M843" i="13"/>
  <c r="K843" i="13"/>
  <c r="I843" i="13"/>
  <c r="G843" i="13"/>
  <c r="O842" i="13"/>
  <c r="M842" i="13"/>
  <c r="K842" i="13"/>
  <c r="I842" i="13"/>
  <c r="G842" i="13"/>
  <c r="O841" i="13"/>
  <c r="M841" i="13"/>
  <c r="K841" i="13"/>
  <c r="I841" i="13"/>
  <c r="G841" i="13"/>
  <c r="O840" i="13"/>
  <c r="M840" i="13"/>
  <c r="K840" i="13"/>
  <c r="I840" i="13"/>
  <c r="G840" i="13"/>
  <c r="O839" i="13"/>
  <c r="M839" i="13"/>
  <c r="K839" i="13"/>
  <c r="I839" i="13"/>
  <c r="G839" i="13"/>
  <c r="O838" i="13"/>
  <c r="M838" i="13"/>
  <c r="K838" i="13"/>
  <c r="I838" i="13"/>
  <c r="G838" i="13"/>
  <c r="O837" i="13"/>
  <c r="M837" i="13"/>
  <c r="K837" i="13"/>
  <c r="I837" i="13"/>
  <c r="G837" i="13"/>
  <c r="O836" i="13"/>
  <c r="M836" i="13"/>
  <c r="K836" i="13"/>
  <c r="I836" i="13"/>
  <c r="G836" i="13"/>
  <c r="O835" i="13"/>
  <c r="M835" i="13"/>
  <c r="K835" i="13"/>
  <c r="I835" i="13"/>
  <c r="G835" i="13"/>
  <c r="O834" i="13"/>
  <c r="M834" i="13"/>
  <c r="K834" i="13"/>
  <c r="I834" i="13"/>
  <c r="G834" i="13"/>
  <c r="O833" i="13"/>
  <c r="M833" i="13"/>
  <c r="K833" i="13"/>
  <c r="I833" i="13"/>
  <c r="G833" i="13"/>
  <c r="O832" i="13"/>
  <c r="M832" i="13"/>
  <c r="K832" i="13"/>
  <c r="I832" i="13"/>
  <c r="G832" i="13"/>
  <c r="O831" i="13"/>
  <c r="M831" i="13"/>
  <c r="K831" i="13"/>
  <c r="I831" i="13"/>
  <c r="G831" i="13"/>
  <c r="O830" i="13"/>
  <c r="M830" i="13"/>
  <c r="K830" i="13"/>
  <c r="I830" i="13"/>
  <c r="G830" i="13"/>
  <c r="O829" i="13"/>
  <c r="M829" i="13"/>
  <c r="K829" i="13"/>
  <c r="I829" i="13"/>
  <c r="G829" i="13"/>
  <c r="O828" i="13"/>
  <c r="M828" i="13"/>
  <c r="K828" i="13"/>
  <c r="I828" i="13"/>
  <c r="G828" i="13"/>
  <c r="O827" i="13"/>
  <c r="M827" i="13"/>
  <c r="K827" i="13"/>
  <c r="I827" i="13"/>
  <c r="G827" i="13"/>
  <c r="O826" i="13"/>
  <c r="M826" i="13"/>
  <c r="K826" i="13"/>
  <c r="I826" i="13"/>
  <c r="G826" i="13"/>
  <c r="O825" i="13"/>
  <c r="M825" i="13"/>
  <c r="K825" i="13"/>
  <c r="I825" i="13"/>
  <c r="G825" i="13"/>
  <c r="O824" i="13"/>
  <c r="M824" i="13"/>
  <c r="K824" i="13"/>
  <c r="I824" i="13"/>
  <c r="G824" i="13"/>
  <c r="O823" i="13"/>
  <c r="M823" i="13"/>
  <c r="K823" i="13"/>
  <c r="I823" i="13"/>
  <c r="G823" i="13"/>
  <c r="O822" i="13"/>
  <c r="M822" i="13"/>
  <c r="K822" i="13"/>
  <c r="I822" i="13"/>
  <c r="G822" i="13"/>
  <c r="O821" i="13"/>
  <c r="M821" i="13"/>
  <c r="K821" i="13"/>
  <c r="I821" i="13"/>
  <c r="G821" i="13"/>
  <c r="O820" i="13"/>
  <c r="M820" i="13"/>
  <c r="K820" i="13"/>
  <c r="I820" i="13"/>
  <c r="G820" i="13"/>
  <c r="O819" i="13"/>
  <c r="M819" i="13"/>
  <c r="K819" i="13"/>
  <c r="I819" i="13"/>
  <c r="G819" i="13"/>
  <c r="O818" i="13"/>
  <c r="M818" i="13"/>
  <c r="K818" i="13"/>
  <c r="I818" i="13"/>
  <c r="G818" i="13"/>
  <c r="O817" i="13"/>
  <c r="M817" i="13"/>
  <c r="K817" i="13"/>
  <c r="I817" i="13"/>
  <c r="G817" i="13"/>
  <c r="O816" i="13"/>
  <c r="M816" i="13"/>
  <c r="K816" i="13"/>
  <c r="I816" i="13"/>
  <c r="G816" i="13"/>
  <c r="O815" i="13"/>
  <c r="M815" i="13"/>
  <c r="K815" i="13"/>
  <c r="I815" i="13"/>
  <c r="G815" i="13"/>
  <c r="O814" i="13"/>
  <c r="M814" i="13"/>
  <c r="K814" i="13"/>
  <c r="I814" i="13"/>
  <c r="G814" i="13"/>
  <c r="O813" i="13"/>
  <c r="M813" i="13"/>
  <c r="K813" i="13"/>
  <c r="I813" i="13"/>
  <c r="G813" i="13"/>
  <c r="O812" i="13"/>
  <c r="M812" i="13"/>
  <c r="K812" i="13"/>
  <c r="I812" i="13"/>
  <c r="G812" i="13"/>
  <c r="O811" i="13"/>
  <c r="M811" i="13"/>
  <c r="K811" i="13"/>
  <c r="I811" i="13"/>
  <c r="G811" i="13"/>
  <c r="O810" i="13"/>
  <c r="M810" i="13"/>
  <c r="K810" i="13"/>
  <c r="I810" i="13"/>
  <c r="G810" i="13"/>
  <c r="O809" i="13"/>
  <c r="M809" i="13"/>
  <c r="K809" i="13"/>
  <c r="I809" i="13"/>
  <c r="G809" i="13"/>
  <c r="O808" i="13"/>
  <c r="M808" i="13"/>
  <c r="K808" i="13"/>
  <c r="I808" i="13"/>
  <c r="G808" i="13"/>
  <c r="O807" i="13"/>
  <c r="M807" i="13"/>
  <c r="K807" i="13"/>
  <c r="I807" i="13"/>
  <c r="G807" i="13"/>
  <c r="O806" i="13"/>
  <c r="M806" i="13"/>
  <c r="K806" i="13"/>
  <c r="I806" i="13"/>
  <c r="G806" i="13"/>
  <c r="O805" i="13"/>
  <c r="M805" i="13"/>
  <c r="K805" i="13"/>
  <c r="I805" i="13"/>
  <c r="G805" i="13"/>
  <c r="O804" i="13"/>
  <c r="M804" i="13"/>
  <c r="K804" i="13"/>
  <c r="I804" i="13"/>
  <c r="G804" i="13"/>
  <c r="O803" i="13"/>
  <c r="M803" i="13"/>
  <c r="K803" i="13"/>
  <c r="I803" i="13"/>
  <c r="G803" i="13"/>
  <c r="O802" i="13"/>
  <c r="M802" i="13"/>
  <c r="K802" i="13"/>
  <c r="I802" i="13"/>
  <c r="G802" i="13"/>
  <c r="O801" i="13"/>
  <c r="M801" i="13"/>
  <c r="K801" i="13"/>
  <c r="I801" i="13"/>
  <c r="G801" i="13"/>
  <c r="O800" i="13"/>
  <c r="M800" i="13"/>
  <c r="K800" i="13"/>
  <c r="I800" i="13"/>
  <c r="G800" i="13"/>
  <c r="O799" i="13"/>
  <c r="M799" i="13"/>
  <c r="K799" i="13"/>
  <c r="I799" i="13"/>
  <c r="G799" i="13"/>
  <c r="O798" i="13"/>
  <c r="M798" i="13"/>
  <c r="K798" i="13"/>
  <c r="I798" i="13"/>
  <c r="G798" i="13"/>
  <c r="O797" i="13"/>
  <c r="M797" i="13"/>
  <c r="K797" i="13"/>
  <c r="I797" i="13"/>
  <c r="G797" i="13"/>
  <c r="O796" i="13"/>
  <c r="M796" i="13"/>
  <c r="K796" i="13"/>
  <c r="I796" i="13"/>
  <c r="G796" i="13"/>
  <c r="O795" i="13"/>
  <c r="M795" i="13"/>
  <c r="K795" i="13"/>
  <c r="I795" i="13"/>
  <c r="G795" i="13"/>
  <c r="O794" i="13"/>
  <c r="M794" i="13"/>
  <c r="K794" i="13"/>
  <c r="I794" i="13"/>
  <c r="G794" i="13"/>
  <c r="O793" i="13"/>
  <c r="M793" i="13"/>
  <c r="K793" i="13"/>
  <c r="I793" i="13"/>
  <c r="G793" i="13"/>
  <c r="O792" i="13"/>
  <c r="M792" i="13"/>
  <c r="K792" i="13"/>
  <c r="I792" i="13"/>
  <c r="G792" i="13"/>
  <c r="O791" i="13"/>
  <c r="M791" i="13"/>
  <c r="K791" i="13"/>
  <c r="I791" i="13"/>
  <c r="G791" i="13"/>
  <c r="O790" i="13"/>
  <c r="M790" i="13"/>
  <c r="K790" i="13"/>
  <c r="I790" i="13"/>
  <c r="G790" i="13"/>
  <c r="O789" i="13"/>
  <c r="M789" i="13"/>
  <c r="K789" i="13"/>
  <c r="I789" i="13"/>
  <c r="G789" i="13"/>
  <c r="O788" i="13"/>
  <c r="M788" i="13"/>
  <c r="K788" i="13"/>
  <c r="I788" i="13"/>
  <c r="G788" i="13"/>
  <c r="O787" i="13"/>
  <c r="M787" i="13"/>
  <c r="K787" i="13"/>
  <c r="I787" i="13"/>
  <c r="G787" i="13"/>
  <c r="O786" i="13"/>
  <c r="M786" i="13"/>
  <c r="K786" i="13"/>
  <c r="I786" i="13"/>
  <c r="G786" i="13"/>
  <c r="O785" i="13"/>
  <c r="M785" i="13"/>
  <c r="K785" i="13"/>
  <c r="I785" i="13"/>
  <c r="G785" i="13"/>
  <c r="O784" i="13"/>
  <c r="M784" i="13"/>
  <c r="K784" i="13"/>
  <c r="I784" i="13"/>
  <c r="G784" i="13"/>
  <c r="O783" i="13"/>
  <c r="M783" i="13"/>
  <c r="K783" i="13"/>
  <c r="I783" i="13"/>
  <c r="G783" i="13"/>
  <c r="O782" i="13"/>
  <c r="M782" i="13"/>
  <c r="K782" i="13"/>
  <c r="I782" i="13"/>
  <c r="G782" i="13"/>
  <c r="O781" i="13"/>
  <c r="M781" i="13"/>
  <c r="K781" i="13"/>
  <c r="I781" i="13"/>
  <c r="G781" i="13"/>
  <c r="O780" i="13"/>
  <c r="M780" i="13"/>
  <c r="K780" i="13"/>
  <c r="I780" i="13"/>
  <c r="G780" i="13"/>
  <c r="O779" i="13"/>
  <c r="M779" i="13"/>
  <c r="K779" i="13"/>
  <c r="I779" i="13"/>
  <c r="G779" i="13"/>
  <c r="O778" i="13"/>
  <c r="M778" i="13"/>
  <c r="K778" i="13"/>
  <c r="I778" i="13"/>
  <c r="G778" i="13"/>
  <c r="O777" i="13"/>
  <c r="M777" i="13"/>
  <c r="K777" i="13"/>
  <c r="I777" i="13"/>
  <c r="G777" i="13"/>
  <c r="O776" i="13"/>
  <c r="M776" i="13"/>
  <c r="K776" i="13"/>
  <c r="I776" i="13"/>
  <c r="G776" i="13"/>
  <c r="O775" i="13"/>
  <c r="M775" i="13"/>
  <c r="K775" i="13"/>
  <c r="I775" i="13"/>
  <c r="G775" i="13"/>
  <c r="O774" i="13"/>
  <c r="M774" i="13"/>
  <c r="K774" i="13"/>
  <c r="I774" i="13"/>
  <c r="G774" i="13"/>
  <c r="O773" i="13"/>
  <c r="M773" i="13"/>
  <c r="K773" i="13"/>
  <c r="I773" i="13"/>
  <c r="G773" i="13"/>
  <c r="O772" i="13"/>
  <c r="M772" i="13"/>
  <c r="K772" i="13"/>
  <c r="I772" i="13"/>
  <c r="G772" i="13"/>
  <c r="O771" i="13"/>
  <c r="M771" i="13"/>
  <c r="K771" i="13"/>
  <c r="I771" i="13"/>
  <c r="G771" i="13"/>
  <c r="O770" i="13"/>
  <c r="M770" i="13"/>
  <c r="K770" i="13"/>
  <c r="I770" i="13"/>
  <c r="G770" i="13"/>
  <c r="O769" i="13"/>
  <c r="M769" i="13"/>
  <c r="K769" i="13"/>
  <c r="I769" i="13"/>
  <c r="G769" i="13"/>
  <c r="O768" i="13"/>
  <c r="M768" i="13"/>
  <c r="K768" i="13"/>
  <c r="I768" i="13"/>
  <c r="G768" i="13"/>
  <c r="O767" i="13"/>
  <c r="M767" i="13"/>
  <c r="K767" i="13"/>
  <c r="I767" i="13"/>
  <c r="G767" i="13"/>
  <c r="O766" i="13"/>
  <c r="M766" i="13"/>
  <c r="K766" i="13"/>
  <c r="I766" i="13"/>
  <c r="G766" i="13"/>
  <c r="O765" i="13"/>
  <c r="M765" i="13"/>
  <c r="K765" i="13"/>
  <c r="I765" i="13"/>
  <c r="G765" i="13"/>
  <c r="O764" i="13"/>
  <c r="M764" i="13"/>
  <c r="K764" i="13"/>
  <c r="I764" i="13"/>
  <c r="G764" i="13"/>
  <c r="O763" i="13"/>
  <c r="M763" i="13"/>
  <c r="K763" i="13"/>
  <c r="I763" i="13"/>
  <c r="G763" i="13"/>
  <c r="O762" i="13"/>
  <c r="M762" i="13"/>
  <c r="K762" i="13"/>
  <c r="I762" i="13"/>
  <c r="G762" i="13"/>
  <c r="O761" i="13"/>
  <c r="M761" i="13"/>
  <c r="K761" i="13"/>
  <c r="I761" i="13"/>
  <c r="G761" i="13"/>
  <c r="O760" i="13"/>
  <c r="M760" i="13"/>
  <c r="K760" i="13"/>
  <c r="I760" i="13"/>
  <c r="G760" i="13"/>
  <c r="O759" i="13"/>
  <c r="M759" i="13"/>
  <c r="K759" i="13"/>
  <c r="I759" i="13"/>
  <c r="G759" i="13"/>
  <c r="O758" i="13"/>
  <c r="M758" i="13"/>
  <c r="K758" i="13"/>
  <c r="I758" i="13"/>
  <c r="G758" i="13"/>
  <c r="O757" i="13"/>
  <c r="M757" i="13"/>
  <c r="K757" i="13"/>
  <c r="I757" i="13"/>
  <c r="G757" i="13"/>
  <c r="O756" i="13"/>
  <c r="M756" i="13"/>
  <c r="K756" i="13"/>
  <c r="I756" i="13"/>
  <c r="G756" i="13"/>
  <c r="O755" i="13"/>
  <c r="M755" i="13"/>
  <c r="K755" i="13"/>
  <c r="I755" i="13"/>
  <c r="G755" i="13"/>
  <c r="O754" i="13"/>
  <c r="M754" i="13"/>
  <c r="K754" i="13"/>
  <c r="I754" i="13"/>
  <c r="G754" i="13"/>
  <c r="O753" i="13"/>
  <c r="M753" i="13"/>
  <c r="K753" i="13"/>
  <c r="I753" i="13"/>
  <c r="G753" i="13"/>
  <c r="O752" i="13"/>
  <c r="M752" i="13"/>
  <c r="K752" i="13"/>
  <c r="I752" i="13"/>
  <c r="G752" i="13"/>
  <c r="O751" i="13"/>
  <c r="M751" i="13"/>
  <c r="K751" i="13"/>
  <c r="I751" i="13"/>
  <c r="G751" i="13"/>
  <c r="O750" i="13"/>
  <c r="M750" i="13"/>
  <c r="K750" i="13"/>
  <c r="I750" i="13"/>
  <c r="G750" i="13"/>
  <c r="O749" i="13"/>
  <c r="M749" i="13"/>
  <c r="K749" i="13"/>
  <c r="I749" i="13"/>
  <c r="G749" i="13"/>
  <c r="O748" i="13"/>
  <c r="M748" i="13"/>
  <c r="K748" i="13"/>
  <c r="I748" i="13"/>
  <c r="G748" i="13"/>
  <c r="O747" i="13"/>
  <c r="M747" i="13"/>
  <c r="K747" i="13"/>
  <c r="I747" i="13"/>
  <c r="G747" i="13"/>
  <c r="O746" i="13"/>
  <c r="M746" i="13"/>
  <c r="K746" i="13"/>
  <c r="I746" i="13"/>
  <c r="G746" i="13"/>
  <c r="O745" i="13"/>
  <c r="M745" i="13"/>
  <c r="K745" i="13"/>
  <c r="I745" i="13"/>
  <c r="G745" i="13"/>
  <c r="O744" i="13"/>
  <c r="M744" i="13"/>
  <c r="K744" i="13"/>
  <c r="I744" i="13"/>
  <c r="G744" i="13"/>
  <c r="O743" i="13"/>
  <c r="M743" i="13"/>
  <c r="K743" i="13"/>
  <c r="I743" i="13"/>
  <c r="G743" i="13"/>
  <c r="O742" i="13"/>
  <c r="M742" i="13"/>
  <c r="K742" i="13"/>
  <c r="I742" i="13"/>
  <c r="G742" i="13"/>
  <c r="O741" i="13"/>
  <c r="M741" i="13"/>
  <c r="K741" i="13"/>
  <c r="I741" i="13"/>
  <c r="G741" i="13"/>
  <c r="O740" i="13"/>
  <c r="M740" i="13"/>
  <c r="K740" i="13"/>
  <c r="I740" i="13"/>
  <c r="G740" i="13"/>
  <c r="O739" i="13"/>
  <c r="M739" i="13"/>
  <c r="K739" i="13"/>
  <c r="I739" i="13"/>
  <c r="G739" i="13"/>
  <c r="O738" i="13"/>
  <c r="M738" i="13"/>
  <c r="K738" i="13"/>
  <c r="I738" i="13"/>
  <c r="G738" i="13"/>
  <c r="O737" i="13"/>
  <c r="M737" i="13"/>
  <c r="K737" i="13"/>
  <c r="I737" i="13"/>
  <c r="G737" i="13"/>
  <c r="O736" i="13"/>
  <c r="M736" i="13"/>
  <c r="K736" i="13"/>
  <c r="I736" i="13"/>
  <c r="G736" i="13"/>
  <c r="O735" i="13"/>
  <c r="M735" i="13"/>
  <c r="K735" i="13"/>
  <c r="I735" i="13"/>
  <c r="G735" i="13"/>
  <c r="O734" i="13"/>
  <c r="M734" i="13"/>
  <c r="K734" i="13"/>
  <c r="I734" i="13"/>
  <c r="G734" i="13"/>
  <c r="O733" i="13"/>
  <c r="M733" i="13"/>
  <c r="K733" i="13"/>
  <c r="I733" i="13"/>
  <c r="G733" i="13"/>
  <c r="O732" i="13"/>
  <c r="M732" i="13"/>
  <c r="K732" i="13"/>
  <c r="I732" i="13"/>
  <c r="G732" i="13"/>
  <c r="O731" i="13"/>
  <c r="M731" i="13"/>
  <c r="K731" i="13"/>
  <c r="I731" i="13"/>
  <c r="G731" i="13"/>
  <c r="O730" i="13"/>
  <c r="M730" i="13"/>
  <c r="K730" i="13"/>
  <c r="I730" i="13"/>
  <c r="G730" i="13"/>
  <c r="O729" i="13"/>
  <c r="M729" i="13"/>
  <c r="K729" i="13"/>
  <c r="I729" i="13"/>
  <c r="G729" i="13"/>
  <c r="O728" i="13"/>
  <c r="M728" i="13"/>
  <c r="K728" i="13"/>
  <c r="I728" i="13"/>
  <c r="G728" i="13"/>
  <c r="O727" i="13"/>
  <c r="M727" i="13"/>
  <c r="K727" i="13"/>
  <c r="I727" i="13"/>
  <c r="G727" i="13"/>
  <c r="O726" i="13"/>
  <c r="M726" i="13"/>
  <c r="K726" i="13"/>
  <c r="I726" i="13"/>
  <c r="G726" i="13"/>
  <c r="O725" i="13"/>
  <c r="M725" i="13"/>
  <c r="K725" i="13"/>
  <c r="I725" i="13"/>
  <c r="G725" i="13"/>
  <c r="O724" i="13"/>
  <c r="M724" i="13"/>
  <c r="K724" i="13"/>
  <c r="I724" i="13"/>
  <c r="G724" i="13"/>
  <c r="O723" i="13"/>
  <c r="M723" i="13"/>
  <c r="K723" i="13"/>
  <c r="I723" i="13"/>
  <c r="G723" i="13"/>
  <c r="O722" i="13"/>
  <c r="M722" i="13"/>
  <c r="K722" i="13"/>
  <c r="I722" i="13"/>
  <c r="G722" i="13"/>
  <c r="O721" i="13"/>
  <c r="M721" i="13"/>
  <c r="K721" i="13"/>
  <c r="I721" i="13"/>
  <c r="G721" i="13"/>
  <c r="O720" i="13"/>
  <c r="M720" i="13"/>
  <c r="K720" i="13"/>
  <c r="I720" i="13"/>
  <c r="G720" i="13"/>
  <c r="O719" i="13"/>
  <c r="M719" i="13"/>
  <c r="K719" i="13"/>
  <c r="I719" i="13"/>
  <c r="G719" i="13"/>
  <c r="O718" i="13"/>
  <c r="M718" i="13"/>
  <c r="K718" i="13"/>
  <c r="I718" i="13"/>
  <c r="G718" i="13"/>
  <c r="O717" i="13"/>
  <c r="M717" i="13"/>
  <c r="K717" i="13"/>
  <c r="I717" i="13"/>
  <c r="G717" i="13"/>
  <c r="O716" i="13"/>
  <c r="M716" i="13"/>
  <c r="K716" i="13"/>
  <c r="I716" i="13"/>
  <c r="G716" i="13"/>
  <c r="O715" i="13"/>
  <c r="M715" i="13"/>
  <c r="K715" i="13"/>
  <c r="I715" i="13"/>
  <c r="G715" i="13"/>
  <c r="O714" i="13"/>
  <c r="M714" i="13"/>
  <c r="K714" i="13"/>
  <c r="I714" i="13"/>
  <c r="G714" i="13"/>
  <c r="O713" i="13"/>
  <c r="M713" i="13"/>
  <c r="K713" i="13"/>
  <c r="I713" i="13"/>
  <c r="G713" i="13"/>
  <c r="O712" i="13"/>
  <c r="M712" i="13"/>
  <c r="K712" i="13"/>
  <c r="I712" i="13"/>
  <c r="G712" i="13"/>
  <c r="O711" i="13"/>
  <c r="M711" i="13"/>
  <c r="K711" i="13"/>
  <c r="I711" i="13"/>
  <c r="G711" i="13"/>
  <c r="O710" i="13"/>
  <c r="M710" i="13"/>
  <c r="K710" i="13"/>
  <c r="I710" i="13"/>
  <c r="G710" i="13"/>
  <c r="O709" i="13"/>
  <c r="M709" i="13"/>
  <c r="K709" i="13"/>
  <c r="I709" i="13"/>
  <c r="G709" i="13"/>
  <c r="O708" i="13"/>
  <c r="M708" i="13"/>
  <c r="K708" i="13"/>
  <c r="I708" i="13"/>
  <c r="G708" i="13"/>
  <c r="O707" i="13"/>
  <c r="M707" i="13"/>
  <c r="K707" i="13"/>
  <c r="I707" i="13"/>
  <c r="G707" i="13"/>
  <c r="O706" i="13"/>
  <c r="M706" i="13"/>
  <c r="K706" i="13"/>
  <c r="I706" i="13"/>
  <c r="G706" i="13"/>
  <c r="O705" i="13"/>
  <c r="M705" i="13"/>
  <c r="K705" i="13"/>
  <c r="I705" i="13"/>
  <c r="G705" i="13"/>
  <c r="O704" i="13"/>
  <c r="M704" i="13"/>
  <c r="K704" i="13"/>
  <c r="I704" i="13"/>
  <c r="G704" i="13"/>
  <c r="O703" i="13"/>
  <c r="M703" i="13"/>
  <c r="K703" i="13"/>
  <c r="I703" i="13"/>
  <c r="G703" i="13"/>
  <c r="O702" i="13"/>
  <c r="M702" i="13"/>
  <c r="K702" i="13"/>
  <c r="I702" i="13"/>
  <c r="G702" i="13"/>
  <c r="O701" i="13"/>
  <c r="M701" i="13"/>
  <c r="K701" i="13"/>
  <c r="I701" i="13"/>
  <c r="G701" i="13"/>
  <c r="O700" i="13"/>
  <c r="M700" i="13"/>
  <c r="K700" i="13"/>
  <c r="I700" i="13"/>
  <c r="G700" i="13"/>
  <c r="O699" i="13"/>
  <c r="M699" i="13"/>
  <c r="K699" i="13"/>
  <c r="I699" i="13"/>
  <c r="G699" i="13"/>
  <c r="O698" i="13"/>
  <c r="M698" i="13"/>
  <c r="K698" i="13"/>
  <c r="I698" i="13"/>
  <c r="G698" i="13"/>
  <c r="O697" i="13"/>
  <c r="M697" i="13"/>
  <c r="K697" i="13"/>
  <c r="I697" i="13"/>
  <c r="G697" i="13"/>
  <c r="O696" i="13"/>
  <c r="M696" i="13"/>
  <c r="K696" i="13"/>
  <c r="I696" i="13"/>
  <c r="G696" i="13"/>
  <c r="O695" i="13"/>
  <c r="M695" i="13"/>
  <c r="K695" i="13"/>
  <c r="I695" i="13"/>
  <c r="G695" i="13"/>
  <c r="O694" i="13"/>
  <c r="M694" i="13"/>
  <c r="K694" i="13"/>
  <c r="I694" i="13"/>
  <c r="G694" i="13"/>
  <c r="O693" i="13"/>
  <c r="M693" i="13"/>
  <c r="K693" i="13"/>
  <c r="I693" i="13"/>
  <c r="G693" i="13"/>
  <c r="O692" i="13"/>
  <c r="M692" i="13"/>
  <c r="K692" i="13"/>
  <c r="I692" i="13"/>
  <c r="G692" i="13"/>
  <c r="O691" i="13"/>
  <c r="M691" i="13"/>
  <c r="K691" i="13"/>
  <c r="I691" i="13"/>
  <c r="G691" i="13"/>
  <c r="O690" i="13"/>
  <c r="M690" i="13"/>
  <c r="K690" i="13"/>
  <c r="I690" i="13"/>
  <c r="G690" i="13"/>
  <c r="O689" i="13"/>
  <c r="M689" i="13"/>
  <c r="K689" i="13"/>
  <c r="I689" i="13"/>
  <c r="G689" i="13"/>
  <c r="O688" i="13"/>
  <c r="M688" i="13"/>
  <c r="K688" i="13"/>
  <c r="I688" i="13"/>
  <c r="G688" i="13"/>
  <c r="O687" i="13"/>
  <c r="M687" i="13"/>
  <c r="K687" i="13"/>
  <c r="I687" i="13"/>
  <c r="G687" i="13"/>
  <c r="O686" i="13"/>
  <c r="M686" i="13"/>
  <c r="K686" i="13"/>
  <c r="I686" i="13"/>
  <c r="G686" i="13"/>
  <c r="O685" i="13"/>
  <c r="M685" i="13"/>
  <c r="K685" i="13"/>
  <c r="I685" i="13"/>
  <c r="G685" i="13"/>
  <c r="O684" i="13"/>
  <c r="M684" i="13"/>
  <c r="K684" i="13"/>
  <c r="I684" i="13"/>
  <c r="G684" i="13"/>
  <c r="O683" i="13"/>
  <c r="M683" i="13"/>
  <c r="K683" i="13"/>
  <c r="I683" i="13"/>
  <c r="G683" i="13"/>
  <c r="O682" i="13"/>
  <c r="M682" i="13"/>
  <c r="K682" i="13"/>
  <c r="I682" i="13"/>
  <c r="G682" i="13"/>
  <c r="O681" i="13"/>
  <c r="M681" i="13"/>
  <c r="K681" i="13"/>
  <c r="I681" i="13"/>
  <c r="G681" i="13"/>
  <c r="O680" i="13"/>
  <c r="M680" i="13"/>
  <c r="K680" i="13"/>
  <c r="I680" i="13"/>
  <c r="G680" i="13"/>
  <c r="O679" i="13"/>
  <c r="M679" i="13"/>
  <c r="K679" i="13"/>
  <c r="I679" i="13"/>
  <c r="G679" i="13"/>
  <c r="O678" i="13"/>
  <c r="M678" i="13"/>
  <c r="K678" i="13"/>
  <c r="I678" i="13"/>
  <c r="G678" i="13"/>
  <c r="O677" i="13"/>
  <c r="M677" i="13"/>
  <c r="K677" i="13"/>
  <c r="I677" i="13"/>
  <c r="G677" i="13"/>
  <c r="O676" i="13"/>
  <c r="M676" i="13"/>
  <c r="K676" i="13"/>
  <c r="I676" i="13"/>
  <c r="G676" i="13"/>
  <c r="O675" i="13"/>
  <c r="M675" i="13"/>
  <c r="K675" i="13"/>
  <c r="I675" i="13"/>
  <c r="G675" i="13"/>
  <c r="O674" i="13"/>
  <c r="M674" i="13"/>
  <c r="K674" i="13"/>
  <c r="I674" i="13"/>
  <c r="G674" i="13"/>
  <c r="O673" i="13"/>
  <c r="M673" i="13"/>
  <c r="K673" i="13"/>
  <c r="I673" i="13"/>
  <c r="G673" i="13"/>
  <c r="O672" i="13"/>
  <c r="M672" i="13"/>
  <c r="K672" i="13"/>
  <c r="I672" i="13"/>
  <c r="G672" i="13"/>
  <c r="O671" i="13"/>
  <c r="M671" i="13"/>
  <c r="K671" i="13"/>
  <c r="I671" i="13"/>
  <c r="G671" i="13"/>
  <c r="O670" i="13"/>
  <c r="M670" i="13"/>
  <c r="K670" i="13"/>
  <c r="I670" i="13"/>
  <c r="G670" i="13"/>
  <c r="O669" i="13"/>
  <c r="M669" i="13"/>
  <c r="K669" i="13"/>
  <c r="I669" i="13"/>
  <c r="G669" i="13"/>
  <c r="O668" i="13"/>
  <c r="M668" i="13"/>
  <c r="K668" i="13"/>
  <c r="I668" i="13"/>
  <c r="G668" i="13"/>
  <c r="O667" i="13"/>
  <c r="M667" i="13"/>
  <c r="K667" i="13"/>
  <c r="I667" i="13"/>
  <c r="G667" i="13"/>
  <c r="O666" i="13"/>
  <c r="M666" i="13"/>
  <c r="K666" i="13"/>
  <c r="I666" i="13"/>
  <c r="G666" i="13"/>
  <c r="O665" i="13"/>
  <c r="M665" i="13"/>
  <c r="K665" i="13"/>
  <c r="I665" i="13"/>
  <c r="G665" i="13"/>
  <c r="O664" i="13"/>
  <c r="M664" i="13"/>
  <c r="K664" i="13"/>
  <c r="I664" i="13"/>
  <c r="G664" i="13"/>
  <c r="O663" i="13"/>
  <c r="M663" i="13"/>
  <c r="K663" i="13"/>
  <c r="I663" i="13"/>
  <c r="G663" i="13"/>
  <c r="O662" i="13"/>
  <c r="M662" i="13"/>
  <c r="K662" i="13"/>
  <c r="I662" i="13"/>
  <c r="G662" i="13"/>
  <c r="O661" i="13"/>
  <c r="M661" i="13"/>
  <c r="K661" i="13"/>
  <c r="I661" i="13"/>
  <c r="G661" i="13"/>
  <c r="O660" i="13"/>
  <c r="M660" i="13"/>
  <c r="K660" i="13"/>
  <c r="I660" i="13"/>
  <c r="G660" i="13"/>
  <c r="O659" i="13"/>
  <c r="M659" i="13"/>
  <c r="K659" i="13"/>
  <c r="I659" i="13"/>
  <c r="G659" i="13"/>
  <c r="O658" i="13"/>
  <c r="M658" i="13"/>
  <c r="K658" i="13"/>
  <c r="I658" i="13"/>
  <c r="G658" i="13"/>
  <c r="O657" i="13"/>
  <c r="M657" i="13"/>
  <c r="K657" i="13"/>
  <c r="I657" i="13"/>
  <c r="G657" i="13"/>
  <c r="O656" i="13"/>
  <c r="M656" i="13"/>
  <c r="K656" i="13"/>
  <c r="I656" i="13"/>
  <c r="G656" i="13"/>
  <c r="O655" i="13"/>
  <c r="M655" i="13"/>
  <c r="K655" i="13"/>
  <c r="I655" i="13"/>
  <c r="G655" i="13"/>
  <c r="O654" i="13"/>
  <c r="M654" i="13"/>
  <c r="K654" i="13"/>
  <c r="I654" i="13"/>
  <c r="G654" i="13"/>
  <c r="O653" i="13"/>
  <c r="M653" i="13"/>
  <c r="K653" i="13"/>
  <c r="I653" i="13"/>
  <c r="G653" i="13"/>
  <c r="O652" i="13"/>
  <c r="M652" i="13"/>
  <c r="K652" i="13"/>
  <c r="I652" i="13"/>
  <c r="G652" i="13"/>
  <c r="O651" i="13"/>
  <c r="M651" i="13"/>
  <c r="K651" i="13"/>
  <c r="I651" i="13"/>
  <c r="G651" i="13"/>
  <c r="O650" i="13"/>
  <c r="M650" i="13"/>
  <c r="K650" i="13"/>
  <c r="I650" i="13"/>
  <c r="G650" i="13"/>
  <c r="O649" i="13"/>
  <c r="M649" i="13"/>
  <c r="K649" i="13"/>
  <c r="I649" i="13"/>
  <c r="G649" i="13"/>
  <c r="O648" i="13"/>
  <c r="M648" i="13"/>
  <c r="K648" i="13"/>
  <c r="I648" i="13"/>
  <c r="G648" i="13"/>
  <c r="O647" i="13"/>
  <c r="M647" i="13"/>
  <c r="K647" i="13"/>
  <c r="I647" i="13"/>
  <c r="G647" i="13"/>
  <c r="O646" i="13"/>
  <c r="M646" i="13"/>
  <c r="K646" i="13"/>
  <c r="I646" i="13"/>
  <c r="G646" i="13"/>
  <c r="O645" i="13"/>
  <c r="M645" i="13"/>
  <c r="K645" i="13"/>
  <c r="I645" i="13"/>
  <c r="G645" i="13"/>
  <c r="O644" i="13"/>
  <c r="M644" i="13"/>
  <c r="K644" i="13"/>
  <c r="I644" i="13"/>
  <c r="G644" i="13"/>
  <c r="O643" i="13"/>
  <c r="M643" i="13"/>
  <c r="K643" i="13"/>
  <c r="I643" i="13"/>
  <c r="G643" i="13"/>
  <c r="O642" i="13"/>
  <c r="M642" i="13"/>
  <c r="K642" i="13"/>
  <c r="I642" i="13"/>
  <c r="G642" i="13"/>
  <c r="O641" i="13"/>
  <c r="M641" i="13"/>
  <c r="K641" i="13"/>
  <c r="I641" i="13"/>
  <c r="G641" i="13"/>
  <c r="O640" i="13"/>
  <c r="M640" i="13"/>
  <c r="K640" i="13"/>
  <c r="I640" i="13"/>
  <c r="G640" i="13"/>
  <c r="O639" i="13"/>
  <c r="M639" i="13"/>
  <c r="K639" i="13"/>
  <c r="I639" i="13"/>
  <c r="G639" i="13"/>
  <c r="O638" i="13"/>
  <c r="M638" i="13"/>
  <c r="K638" i="13"/>
  <c r="I638" i="13"/>
  <c r="G638" i="13"/>
  <c r="O637" i="13"/>
  <c r="M637" i="13"/>
  <c r="K637" i="13"/>
  <c r="I637" i="13"/>
  <c r="G637" i="13"/>
  <c r="O636" i="13"/>
  <c r="M636" i="13"/>
  <c r="K636" i="13"/>
  <c r="I636" i="13"/>
  <c r="G636" i="13"/>
  <c r="O635" i="13"/>
  <c r="M635" i="13"/>
  <c r="K635" i="13"/>
  <c r="I635" i="13"/>
  <c r="G635" i="13"/>
  <c r="O634" i="13"/>
  <c r="M634" i="13"/>
  <c r="K634" i="13"/>
  <c r="I634" i="13"/>
  <c r="G634" i="13"/>
  <c r="O633" i="13"/>
  <c r="M633" i="13"/>
  <c r="K633" i="13"/>
  <c r="I633" i="13"/>
  <c r="G633" i="13"/>
  <c r="O632" i="13"/>
  <c r="M632" i="13"/>
  <c r="K632" i="13"/>
  <c r="I632" i="13"/>
  <c r="G632" i="13"/>
  <c r="O631" i="13"/>
  <c r="M631" i="13"/>
  <c r="K631" i="13"/>
  <c r="I631" i="13"/>
  <c r="G631" i="13"/>
  <c r="O630" i="13"/>
  <c r="M630" i="13"/>
  <c r="K630" i="13"/>
  <c r="I630" i="13"/>
  <c r="G630" i="13"/>
  <c r="O629" i="13"/>
  <c r="M629" i="13"/>
  <c r="K629" i="13"/>
  <c r="I629" i="13"/>
  <c r="G629" i="13"/>
  <c r="O628" i="13"/>
  <c r="M628" i="13"/>
  <c r="K628" i="13"/>
  <c r="I628" i="13"/>
  <c r="G628" i="13"/>
  <c r="O627" i="13"/>
  <c r="M627" i="13"/>
  <c r="K627" i="13"/>
  <c r="I627" i="13"/>
  <c r="G627" i="13"/>
  <c r="O626" i="13"/>
  <c r="M626" i="13"/>
  <c r="K626" i="13"/>
  <c r="I626" i="13"/>
  <c r="G626" i="13"/>
  <c r="O625" i="13"/>
  <c r="M625" i="13"/>
  <c r="K625" i="13"/>
  <c r="I625" i="13"/>
  <c r="G625" i="13"/>
  <c r="O624" i="13"/>
  <c r="M624" i="13"/>
  <c r="K624" i="13"/>
  <c r="I624" i="13"/>
  <c r="G624" i="13"/>
  <c r="O623" i="13"/>
  <c r="M623" i="13"/>
  <c r="K623" i="13"/>
  <c r="I623" i="13"/>
  <c r="G623" i="13"/>
  <c r="O622" i="13"/>
  <c r="M622" i="13"/>
  <c r="K622" i="13"/>
  <c r="I622" i="13"/>
  <c r="G622" i="13"/>
  <c r="O621" i="13"/>
  <c r="M621" i="13"/>
  <c r="K621" i="13"/>
  <c r="I621" i="13"/>
  <c r="G621" i="13"/>
  <c r="O620" i="13"/>
  <c r="M620" i="13"/>
  <c r="K620" i="13"/>
  <c r="I620" i="13"/>
  <c r="G620" i="13"/>
  <c r="O619" i="13"/>
  <c r="M619" i="13"/>
  <c r="K619" i="13"/>
  <c r="I619" i="13"/>
  <c r="G619" i="13"/>
  <c r="O618" i="13"/>
  <c r="M618" i="13"/>
  <c r="K618" i="13"/>
  <c r="I618" i="13"/>
  <c r="G618" i="13"/>
  <c r="O617" i="13"/>
  <c r="M617" i="13"/>
  <c r="K617" i="13"/>
  <c r="I617" i="13"/>
  <c r="G617" i="13"/>
  <c r="O616" i="13"/>
  <c r="M616" i="13"/>
  <c r="K616" i="13"/>
  <c r="I616" i="13"/>
  <c r="G616" i="13"/>
  <c r="O615" i="13"/>
  <c r="M615" i="13"/>
  <c r="K615" i="13"/>
  <c r="I615" i="13"/>
  <c r="G615" i="13"/>
  <c r="O614" i="13"/>
  <c r="M614" i="13"/>
  <c r="K614" i="13"/>
  <c r="I614" i="13"/>
  <c r="G614" i="13"/>
  <c r="O613" i="13"/>
  <c r="M613" i="13"/>
  <c r="K613" i="13"/>
  <c r="I613" i="13"/>
  <c r="G613" i="13"/>
  <c r="O612" i="13"/>
  <c r="M612" i="13"/>
  <c r="K612" i="13"/>
  <c r="I612" i="13"/>
  <c r="G612" i="13"/>
  <c r="O611" i="13"/>
  <c r="M611" i="13"/>
  <c r="K611" i="13"/>
  <c r="I611" i="13"/>
  <c r="G611" i="13"/>
  <c r="O610" i="13"/>
  <c r="M610" i="13"/>
  <c r="K610" i="13"/>
  <c r="I610" i="13"/>
  <c r="G610" i="13"/>
  <c r="O609" i="13"/>
  <c r="M609" i="13"/>
  <c r="K609" i="13"/>
  <c r="I609" i="13"/>
  <c r="G609" i="13"/>
  <c r="O608" i="13"/>
  <c r="M608" i="13"/>
  <c r="K608" i="13"/>
  <c r="I608" i="13"/>
  <c r="G608" i="13"/>
  <c r="O607" i="13"/>
  <c r="M607" i="13"/>
  <c r="K607" i="13"/>
  <c r="I607" i="13"/>
  <c r="G607" i="13"/>
  <c r="O606" i="13"/>
  <c r="M606" i="13"/>
  <c r="K606" i="13"/>
  <c r="I606" i="13"/>
  <c r="G606" i="13"/>
  <c r="O605" i="13"/>
  <c r="M605" i="13"/>
  <c r="K605" i="13"/>
  <c r="I605" i="13"/>
  <c r="G605" i="13"/>
  <c r="O604" i="13"/>
  <c r="M604" i="13"/>
  <c r="K604" i="13"/>
  <c r="I604" i="13"/>
  <c r="G604" i="13"/>
  <c r="O603" i="13"/>
  <c r="M603" i="13"/>
  <c r="K603" i="13"/>
  <c r="I603" i="13"/>
  <c r="G603" i="13"/>
  <c r="O602" i="13"/>
  <c r="M602" i="13"/>
  <c r="K602" i="13"/>
  <c r="I602" i="13"/>
  <c r="G602" i="13"/>
  <c r="O601" i="13"/>
  <c r="M601" i="13"/>
  <c r="K601" i="13"/>
  <c r="I601" i="13"/>
  <c r="G601" i="13"/>
  <c r="O600" i="13"/>
  <c r="M600" i="13"/>
  <c r="K600" i="13"/>
  <c r="I600" i="13"/>
  <c r="G600" i="13"/>
  <c r="O599" i="13"/>
  <c r="M599" i="13"/>
  <c r="K599" i="13"/>
  <c r="I599" i="13"/>
  <c r="G599" i="13"/>
  <c r="O598" i="13"/>
  <c r="M598" i="13"/>
  <c r="K598" i="13"/>
  <c r="I598" i="13"/>
  <c r="G598" i="13"/>
  <c r="O597" i="13"/>
  <c r="M597" i="13"/>
  <c r="K597" i="13"/>
  <c r="I597" i="13"/>
  <c r="G597" i="13"/>
  <c r="O596" i="13"/>
  <c r="M596" i="13"/>
  <c r="K596" i="13"/>
  <c r="I596" i="13"/>
  <c r="G596" i="13"/>
  <c r="O595" i="13"/>
  <c r="M595" i="13"/>
  <c r="K595" i="13"/>
  <c r="I595" i="13"/>
  <c r="G595" i="13"/>
  <c r="O594" i="13"/>
  <c r="M594" i="13"/>
  <c r="K594" i="13"/>
  <c r="I594" i="13"/>
  <c r="G594" i="13"/>
  <c r="O593" i="13"/>
  <c r="M593" i="13"/>
  <c r="K593" i="13"/>
  <c r="I593" i="13"/>
  <c r="G593" i="13"/>
  <c r="O592" i="13"/>
  <c r="M592" i="13"/>
  <c r="K592" i="13"/>
  <c r="I592" i="13"/>
  <c r="G592" i="13"/>
  <c r="O591" i="13"/>
  <c r="M591" i="13"/>
  <c r="K591" i="13"/>
  <c r="I591" i="13"/>
  <c r="G591" i="13"/>
  <c r="O590" i="13"/>
  <c r="M590" i="13"/>
  <c r="K590" i="13"/>
  <c r="I590" i="13"/>
  <c r="G590" i="13"/>
  <c r="O589" i="13"/>
  <c r="M589" i="13"/>
  <c r="K589" i="13"/>
  <c r="I589" i="13"/>
  <c r="G589" i="13"/>
  <c r="O588" i="13"/>
  <c r="M588" i="13"/>
  <c r="K588" i="13"/>
  <c r="I588" i="13"/>
  <c r="G588" i="13"/>
  <c r="O587" i="13"/>
  <c r="M587" i="13"/>
  <c r="K587" i="13"/>
  <c r="I587" i="13"/>
  <c r="G587" i="13"/>
  <c r="O586" i="13"/>
  <c r="M586" i="13"/>
  <c r="K586" i="13"/>
  <c r="I586" i="13"/>
  <c r="G586" i="13"/>
  <c r="O585" i="13"/>
  <c r="M585" i="13"/>
  <c r="K585" i="13"/>
  <c r="I585" i="13"/>
  <c r="G585" i="13"/>
  <c r="O584" i="13"/>
  <c r="M584" i="13"/>
  <c r="K584" i="13"/>
  <c r="I584" i="13"/>
  <c r="G584" i="13"/>
  <c r="O583" i="13"/>
  <c r="M583" i="13"/>
  <c r="K583" i="13"/>
  <c r="I583" i="13"/>
  <c r="G583" i="13"/>
  <c r="O582" i="13"/>
  <c r="M582" i="13"/>
  <c r="K582" i="13"/>
  <c r="I582" i="13"/>
  <c r="G582" i="13"/>
  <c r="O581" i="13"/>
  <c r="M581" i="13"/>
  <c r="K581" i="13"/>
  <c r="I581" i="13"/>
  <c r="G581" i="13"/>
  <c r="O580" i="13"/>
  <c r="M580" i="13"/>
  <c r="K580" i="13"/>
  <c r="I580" i="13"/>
  <c r="G580" i="13"/>
  <c r="O579" i="13"/>
  <c r="M579" i="13"/>
  <c r="K579" i="13"/>
  <c r="I579" i="13"/>
  <c r="G579" i="13"/>
  <c r="O578" i="13"/>
  <c r="M578" i="13"/>
  <c r="K578" i="13"/>
  <c r="I578" i="13"/>
  <c r="G578" i="13"/>
  <c r="O577" i="13"/>
  <c r="M577" i="13"/>
  <c r="K577" i="13"/>
  <c r="I577" i="13"/>
  <c r="G577" i="13"/>
  <c r="O576" i="13"/>
  <c r="M576" i="13"/>
  <c r="K576" i="13"/>
  <c r="I576" i="13"/>
  <c r="G576" i="13"/>
  <c r="O575" i="13"/>
  <c r="M575" i="13"/>
  <c r="K575" i="13"/>
  <c r="I575" i="13"/>
  <c r="G575" i="13"/>
  <c r="O574" i="13"/>
  <c r="M574" i="13"/>
  <c r="K574" i="13"/>
  <c r="I574" i="13"/>
  <c r="G574" i="13"/>
  <c r="O573" i="13"/>
  <c r="M573" i="13"/>
  <c r="K573" i="13"/>
  <c r="I573" i="13"/>
  <c r="G573" i="13"/>
  <c r="O572" i="13"/>
  <c r="M572" i="13"/>
  <c r="K572" i="13"/>
  <c r="I572" i="13"/>
  <c r="G572" i="13"/>
  <c r="O571" i="13"/>
  <c r="M571" i="13"/>
  <c r="K571" i="13"/>
  <c r="I571" i="13"/>
  <c r="G571" i="13"/>
  <c r="O570" i="13"/>
  <c r="M570" i="13"/>
  <c r="K570" i="13"/>
  <c r="I570" i="13"/>
  <c r="G570" i="13"/>
  <c r="O569" i="13"/>
  <c r="M569" i="13"/>
  <c r="K569" i="13"/>
  <c r="I569" i="13"/>
  <c r="G569" i="13"/>
  <c r="O568" i="13"/>
  <c r="M568" i="13"/>
  <c r="K568" i="13"/>
  <c r="I568" i="13"/>
  <c r="G568" i="13"/>
  <c r="O567" i="13"/>
  <c r="M567" i="13"/>
  <c r="K567" i="13"/>
  <c r="I567" i="13"/>
  <c r="G567" i="13"/>
  <c r="O566" i="13"/>
  <c r="M566" i="13"/>
  <c r="K566" i="13"/>
  <c r="I566" i="13"/>
  <c r="G566" i="13"/>
  <c r="O565" i="13"/>
  <c r="M565" i="13"/>
  <c r="K565" i="13"/>
  <c r="I565" i="13"/>
  <c r="G565" i="13"/>
  <c r="O564" i="13"/>
  <c r="M564" i="13"/>
  <c r="K564" i="13"/>
  <c r="I564" i="13"/>
  <c r="G564" i="13"/>
  <c r="O563" i="13"/>
  <c r="M563" i="13"/>
  <c r="K563" i="13"/>
  <c r="I563" i="13"/>
  <c r="G563" i="13"/>
  <c r="O562" i="13"/>
  <c r="M562" i="13"/>
  <c r="K562" i="13"/>
  <c r="I562" i="13"/>
  <c r="G562" i="13"/>
  <c r="O561" i="13"/>
  <c r="M561" i="13"/>
  <c r="K561" i="13"/>
  <c r="I561" i="13"/>
  <c r="G561" i="13"/>
  <c r="O560" i="13"/>
  <c r="M560" i="13"/>
  <c r="K560" i="13"/>
  <c r="I560" i="13"/>
  <c r="G560" i="13"/>
  <c r="O559" i="13"/>
  <c r="M559" i="13"/>
  <c r="K559" i="13"/>
  <c r="I559" i="13"/>
  <c r="G559" i="13"/>
  <c r="O558" i="13"/>
  <c r="M558" i="13"/>
  <c r="K558" i="13"/>
  <c r="I558" i="13"/>
  <c r="G558" i="13"/>
  <c r="O557" i="13"/>
  <c r="M557" i="13"/>
  <c r="K557" i="13"/>
  <c r="I557" i="13"/>
  <c r="G557" i="13"/>
  <c r="O556" i="13"/>
  <c r="M556" i="13"/>
  <c r="K556" i="13"/>
  <c r="I556" i="13"/>
  <c r="G556" i="13"/>
  <c r="O555" i="13"/>
  <c r="M555" i="13"/>
  <c r="K555" i="13"/>
  <c r="I555" i="13"/>
  <c r="G555" i="13"/>
  <c r="O554" i="13"/>
  <c r="M554" i="13"/>
  <c r="K554" i="13"/>
  <c r="I554" i="13"/>
  <c r="G554" i="13"/>
  <c r="O553" i="13"/>
  <c r="M553" i="13"/>
  <c r="K553" i="13"/>
  <c r="I553" i="13"/>
  <c r="G553" i="13"/>
  <c r="O552" i="13"/>
  <c r="M552" i="13"/>
  <c r="K552" i="13"/>
  <c r="I552" i="13"/>
  <c r="G552" i="13"/>
  <c r="O551" i="13"/>
  <c r="M551" i="13"/>
  <c r="K551" i="13"/>
  <c r="I551" i="13"/>
  <c r="G551" i="13"/>
  <c r="O550" i="13"/>
  <c r="M550" i="13"/>
  <c r="K550" i="13"/>
  <c r="I550" i="13"/>
  <c r="G550" i="13"/>
  <c r="O549" i="13"/>
  <c r="M549" i="13"/>
  <c r="K549" i="13"/>
  <c r="I549" i="13"/>
  <c r="G549" i="13"/>
  <c r="O548" i="13"/>
  <c r="M548" i="13"/>
  <c r="K548" i="13"/>
  <c r="I548" i="13"/>
  <c r="G548" i="13"/>
  <c r="O547" i="13"/>
  <c r="M547" i="13"/>
  <c r="K547" i="13"/>
  <c r="I547" i="13"/>
  <c r="G547" i="13"/>
  <c r="O546" i="13"/>
  <c r="M546" i="13"/>
  <c r="K546" i="13"/>
  <c r="I546" i="13"/>
  <c r="G546" i="13"/>
  <c r="O545" i="13"/>
  <c r="M545" i="13"/>
  <c r="K545" i="13"/>
  <c r="I545" i="13"/>
  <c r="G545" i="13"/>
  <c r="O544" i="13"/>
  <c r="M544" i="13"/>
  <c r="K544" i="13"/>
  <c r="I544" i="13"/>
  <c r="G544" i="13"/>
  <c r="O543" i="13"/>
  <c r="M543" i="13"/>
  <c r="K543" i="13"/>
  <c r="I543" i="13"/>
  <c r="G543" i="13"/>
  <c r="O542" i="13"/>
  <c r="M542" i="13"/>
  <c r="K542" i="13"/>
  <c r="I542" i="13"/>
  <c r="G542" i="13"/>
  <c r="O541" i="13"/>
  <c r="M541" i="13"/>
  <c r="K541" i="13"/>
  <c r="I541" i="13"/>
  <c r="G541" i="13"/>
  <c r="O540" i="13"/>
  <c r="M540" i="13"/>
  <c r="K540" i="13"/>
  <c r="I540" i="13"/>
  <c r="G540" i="13"/>
  <c r="O539" i="13"/>
  <c r="M539" i="13"/>
  <c r="K539" i="13"/>
  <c r="I539" i="13"/>
  <c r="G539" i="13"/>
  <c r="O538" i="13"/>
  <c r="M538" i="13"/>
  <c r="K538" i="13"/>
  <c r="I538" i="13"/>
  <c r="G538" i="13"/>
  <c r="O537" i="13"/>
  <c r="M537" i="13"/>
  <c r="K537" i="13"/>
  <c r="I537" i="13"/>
  <c r="G537" i="13"/>
  <c r="O536" i="13"/>
  <c r="M536" i="13"/>
  <c r="K536" i="13"/>
  <c r="I536" i="13"/>
  <c r="G536" i="13"/>
  <c r="O535" i="13"/>
  <c r="M535" i="13"/>
  <c r="K535" i="13"/>
  <c r="I535" i="13"/>
  <c r="G535" i="13"/>
  <c r="O534" i="13"/>
  <c r="M534" i="13"/>
  <c r="K534" i="13"/>
  <c r="I534" i="13"/>
  <c r="G534" i="13"/>
  <c r="O533" i="13"/>
  <c r="M533" i="13"/>
  <c r="K533" i="13"/>
  <c r="I533" i="13"/>
  <c r="G533" i="13"/>
  <c r="O532" i="13"/>
  <c r="M532" i="13"/>
  <c r="K532" i="13"/>
  <c r="I532" i="13"/>
  <c r="G532" i="13"/>
  <c r="O531" i="13"/>
  <c r="M531" i="13"/>
  <c r="K531" i="13"/>
  <c r="I531" i="13"/>
  <c r="G531" i="13"/>
  <c r="O530" i="13"/>
  <c r="M530" i="13"/>
  <c r="K530" i="13"/>
  <c r="I530" i="13"/>
  <c r="G530" i="13"/>
  <c r="O529" i="13"/>
  <c r="M529" i="13"/>
  <c r="K529" i="13"/>
  <c r="I529" i="13"/>
  <c r="G529" i="13"/>
  <c r="O528" i="13"/>
  <c r="M528" i="13"/>
  <c r="K528" i="13"/>
  <c r="I528" i="13"/>
  <c r="G528" i="13"/>
  <c r="O527" i="13"/>
  <c r="M527" i="13"/>
  <c r="K527" i="13"/>
  <c r="I527" i="13"/>
  <c r="G527" i="13"/>
  <c r="O526" i="13"/>
  <c r="M526" i="13"/>
  <c r="K526" i="13"/>
  <c r="I526" i="13"/>
  <c r="G526" i="13"/>
  <c r="O525" i="13"/>
  <c r="M525" i="13"/>
  <c r="K525" i="13"/>
  <c r="I525" i="13"/>
  <c r="G525" i="13"/>
  <c r="O524" i="13"/>
  <c r="M524" i="13"/>
  <c r="K524" i="13"/>
  <c r="I524" i="13"/>
  <c r="G524" i="13"/>
  <c r="Q523" i="13"/>
  <c r="O523" i="13"/>
  <c r="M523" i="13"/>
  <c r="K523" i="13"/>
  <c r="I523" i="13"/>
  <c r="G523" i="13"/>
  <c r="O522" i="13"/>
  <c r="M522" i="13"/>
  <c r="K522" i="13"/>
  <c r="I522" i="13"/>
  <c r="G522" i="13"/>
  <c r="O521" i="13"/>
  <c r="M521" i="13"/>
  <c r="K521" i="13"/>
  <c r="I521" i="13"/>
  <c r="G521" i="13"/>
  <c r="O520" i="13"/>
  <c r="M520" i="13"/>
  <c r="K520" i="13"/>
  <c r="I520" i="13"/>
  <c r="G520" i="13"/>
  <c r="O519" i="13"/>
  <c r="M519" i="13"/>
  <c r="K519" i="13"/>
  <c r="I519" i="13"/>
  <c r="G519" i="13"/>
  <c r="O518" i="13"/>
  <c r="M518" i="13"/>
  <c r="K518" i="13"/>
  <c r="I518" i="13"/>
  <c r="G518" i="13"/>
  <c r="O517" i="13"/>
  <c r="M517" i="13"/>
  <c r="K517" i="13"/>
  <c r="I517" i="13"/>
  <c r="G517" i="13"/>
  <c r="O516" i="13"/>
  <c r="M516" i="13"/>
  <c r="K516" i="13"/>
  <c r="I516" i="13"/>
  <c r="G516" i="13"/>
  <c r="O515" i="13"/>
  <c r="M515" i="13"/>
  <c r="K515" i="13"/>
  <c r="I515" i="13"/>
  <c r="G515" i="13"/>
  <c r="O514" i="13"/>
  <c r="M514" i="13"/>
  <c r="K514" i="13"/>
  <c r="I514" i="13"/>
  <c r="G514" i="13"/>
  <c r="O513" i="13"/>
  <c r="M513" i="13"/>
  <c r="K513" i="13"/>
  <c r="I513" i="13"/>
  <c r="G513" i="13"/>
  <c r="O512" i="13"/>
  <c r="M512" i="13"/>
  <c r="K512" i="13"/>
  <c r="I512" i="13"/>
  <c r="G512" i="13"/>
  <c r="O511" i="13"/>
  <c r="M511" i="13"/>
  <c r="K511" i="13"/>
  <c r="I511" i="13"/>
  <c r="G511" i="13"/>
  <c r="O510" i="13"/>
  <c r="M510" i="13"/>
  <c r="K510" i="13"/>
  <c r="I510" i="13"/>
  <c r="G510" i="13"/>
  <c r="O509" i="13"/>
  <c r="M509" i="13"/>
  <c r="K509" i="13"/>
  <c r="I509" i="13"/>
  <c r="G509" i="13"/>
  <c r="O508" i="13"/>
  <c r="M508" i="13"/>
  <c r="K508" i="13"/>
  <c r="I508" i="13"/>
  <c r="G508" i="13"/>
  <c r="O507" i="13"/>
  <c r="M507" i="13"/>
  <c r="K507" i="13"/>
  <c r="I507" i="13"/>
  <c r="G507" i="13"/>
  <c r="O506" i="13"/>
  <c r="M506" i="13"/>
  <c r="K506" i="13"/>
  <c r="I506" i="13"/>
  <c r="G506" i="13"/>
  <c r="O505" i="13"/>
  <c r="M505" i="13"/>
  <c r="K505" i="13"/>
  <c r="I505" i="13"/>
  <c r="G505" i="13"/>
  <c r="O504" i="13"/>
  <c r="M504" i="13"/>
  <c r="K504" i="13"/>
  <c r="I504" i="13"/>
  <c r="G504" i="13"/>
  <c r="O503" i="13"/>
  <c r="M503" i="13"/>
  <c r="K503" i="13"/>
  <c r="I503" i="13"/>
  <c r="G503" i="13"/>
  <c r="O502" i="13"/>
  <c r="M502" i="13"/>
  <c r="K502" i="13"/>
  <c r="I502" i="13"/>
  <c r="G502" i="13"/>
  <c r="O501" i="13"/>
  <c r="M501" i="13"/>
  <c r="K501" i="13"/>
  <c r="I501" i="13"/>
  <c r="G501" i="13"/>
  <c r="O500" i="13"/>
  <c r="M500" i="13"/>
  <c r="K500" i="13"/>
  <c r="I500" i="13"/>
  <c r="G500" i="13"/>
  <c r="O499" i="13"/>
  <c r="M499" i="13"/>
  <c r="K499" i="13"/>
  <c r="I499" i="13"/>
  <c r="G499" i="13"/>
  <c r="O498" i="13"/>
  <c r="M498" i="13"/>
  <c r="K498" i="13"/>
  <c r="I498" i="13"/>
  <c r="G498" i="13"/>
  <c r="O497" i="13"/>
  <c r="M497" i="13"/>
  <c r="K497" i="13"/>
  <c r="I497" i="13"/>
  <c r="G497" i="13"/>
  <c r="O496" i="13"/>
  <c r="M496" i="13"/>
  <c r="K496" i="13"/>
  <c r="I496" i="13"/>
  <c r="G496" i="13"/>
  <c r="O495" i="13"/>
  <c r="M495" i="13"/>
  <c r="K495" i="13"/>
  <c r="I495" i="13"/>
  <c r="G495" i="13"/>
  <c r="O494" i="13"/>
  <c r="M494" i="13"/>
  <c r="K494" i="13"/>
  <c r="I494" i="13"/>
  <c r="G494" i="13"/>
  <c r="O493" i="13"/>
  <c r="M493" i="13"/>
  <c r="K493" i="13"/>
  <c r="I493" i="13"/>
  <c r="G493" i="13"/>
  <c r="O492" i="13"/>
  <c r="M492" i="13"/>
  <c r="K492" i="13"/>
  <c r="I492" i="13"/>
  <c r="G492" i="13"/>
  <c r="O491" i="13"/>
  <c r="M491" i="13"/>
  <c r="K491" i="13"/>
  <c r="I491" i="13"/>
  <c r="G491" i="13"/>
  <c r="O490" i="13"/>
  <c r="M490" i="13"/>
  <c r="K490" i="13"/>
  <c r="I490" i="13"/>
  <c r="G490" i="13"/>
  <c r="O489" i="13"/>
  <c r="M489" i="13"/>
  <c r="K489" i="13"/>
  <c r="I489" i="13"/>
  <c r="G489" i="13"/>
  <c r="O488" i="13"/>
  <c r="M488" i="13"/>
  <c r="K488" i="13"/>
  <c r="I488" i="13"/>
  <c r="G488" i="13"/>
  <c r="O487" i="13"/>
  <c r="M487" i="13"/>
  <c r="K487" i="13"/>
  <c r="I487" i="13"/>
  <c r="G487" i="13"/>
  <c r="O486" i="13"/>
  <c r="M486" i="13"/>
  <c r="K486" i="13"/>
  <c r="I486" i="13"/>
  <c r="G486" i="13"/>
  <c r="O485" i="13"/>
  <c r="M485" i="13"/>
  <c r="K485" i="13"/>
  <c r="I485" i="13"/>
  <c r="G485" i="13"/>
  <c r="O484" i="13"/>
  <c r="M484" i="13"/>
  <c r="K484" i="13"/>
  <c r="I484" i="13"/>
  <c r="G484" i="13"/>
  <c r="O483" i="13"/>
  <c r="M483" i="13"/>
  <c r="K483" i="13"/>
  <c r="I483" i="13"/>
  <c r="G483" i="13"/>
  <c r="O482" i="13"/>
  <c r="M482" i="13"/>
  <c r="K482" i="13"/>
  <c r="I482" i="13"/>
  <c r="G482" i="13"/>
  <c r="O481" i="13"/>
  <c r="M481" i="13"/>
  <c r="K481" i="13"/>
  <c r="I481" i="13"/>
  <c r="G481" i="13"/>
  <c r="O480" i="13"/>
  <c r="M480" i="13"/>
  <c r="K480" i="13"/>
  <c r="I480" i="13"/>
  <c r="G480" i="13"/>
  <c r="O479" i="13"/>
  <c r="M479" i="13"/>
  <c r="K479" i="13"/>
  <c r="I479" i="13"/>
  <c r="G479" i="13"/>
  <c r="O478" i="13"/>
  <c r="M478" i="13"/>
  <c r="K478" i="13"/>
  <c r="I478" i="13"/>
  <c r="G478" i="13"/>
  <c r="O477" i="13"/>
  <c r="M477" i="13"/>
  <c r="K477" i="13"/>
  <c r="I477" i="13"/>
  <c r="G477" i="13"/>
  <c r="O476" i="13"/>
  <c r="M476" i="13"/>
  <c r="K476" i="13"/>
  <c r="I476" i="13"/>
  <c r="G476" i="13"/>
  <c r="O475" i="13"/>
  <c r="M475" i="13"/>
  <c r="K475" i="13"/>
  <c r="I475" i="13"/>
  <c r="G475" i="13"/>
  <c r="O474" i="13"/>
  <c r="M474" i="13"/>
  <c r="K474" i="13"/>
  <c r="I474" i="13"/>
  <c r="G474" i="13"/>
  <c r="O473" i="13"/>
  <c r="M473" i="13"/>
  <c r="K473" i="13"/>
  <c r="I473" i="13"/>
  <c r="G473" i="13"/>
  <c r="O472" i="13"/>
  <c r="M472" i="13"/>
  <c r="K472" i="13"/>
  <c r="I472" i="13"/>
  <c r="G472" i="13"/>
  <c r="O471" i="13"/>
  <c r="M471" i="13"/>
  <c r="K471" i="13"/>
  <c r="I471" i="13"/>
  <c r="G471" i="13"/>
  <c r="O470" i="13"/>
  <c r="M470" i="13"/>
  <c r="K470" i="13"/>
  <c r="I470" i="13"/>
  <c r="G470" i="13"/>
  <c r="O469" i="13"/>
  <c r="M469" i="13"/>
  <c r="K469" i="13"/>
  <c r="I469" i="13"/>
  <c r="G469" i="13"/>
  <c r="O468" i="13"/>
  <c r="M468" i="13"/>
  <c r="K468" i="13"/>
  <c r="I468" i="13"/>
  <c r="G468" i="13"/>
  <c r="O467" i="13"/>
  <c r="M467" i="13"/>
  <c r="K467" i="13"/>
  <c r="I467" i="13"/>
  <c r="G467" i="13"/>
  <c r="O466" i="13"/>
  <c r="M466" i="13"/>
  <c r="K466" i="13"/>
  <c r="I466" i="13"/>
  <c r="G466" i="13"/>
  <c r="O465" i="13"/>
  <c r="M465" i="13"/>
  <c r="K465" i="13"/>
  <c r="I465" i="13"/>
  <c r="G465" i="13"/>
  <c r="O464" i="13"/>
  <c r="M464" i="13"/>
  <c r="K464" i="13"/>
  <c r="I464" i="13"/>
  <c r="G464" i="13"/>
  <c r="O463" i="13"/>
  <c r="M463" i="13"/>
  <c r="K463" i="13"/>
  <c r="I463" i="13"/>
  <c r="G463" i="13"/>
  <c r="O462" i="13"/>
  <c r="M462" i="13"/>
  <c r="K462" i="13"/>
  <c r="I462" i="13"/>
  <c r="G462" i="13"/>
  <c r="O461" i="13"/>
  <c r="M461" i="13"/>
  <c r="K461" i="13"/>
  <c r="I461" i="13"/>
  <c r="G461" i="13"/>
  <c r="O460" i="13"/>
  <c r="M460" i="13"/>
  <c r="K460" i="13"/>
  <c r="I460" i="13"/>
  <c r="G460" i="13"/>
  <c r="O459" i="13"/>
  <c r="M459" i="13"/>
  <c r="K459" i="13"/>
  <c r="I459" i="13"/>
  <c r="G459" i="13"/>
  <c r="O458" i="13"/>
  <c r="M458" i="13"/>
  <c r="K458" i="13"/>
  <c r="I458" i="13"/>
  <c r="G458" i="13"/>
  <c r="O457" i="13"/>
  <c r="M457" i="13"/>
  <c r="K457" i="13"/>
  <c r="I457" i="13"/>
  <c r="G457" i="13"/>
  <c r="O456" i="13"/>
  <c r="M456" i="13"/>
  <c r="K456" i="13"/>
  <c r="I456" i="13"/>
  <c r="G456" i="13"/>
  <c r="O455" i="13"/>
  <c r="M455" i="13"/>
  <c r="K455" i="13"/>
  <c r="I455" i="13"/>
  <c r="G455" i="13"/>
  <c r="O454" i="13"/>
  <c r="M454" i="13"/>
  <c r="K454" i="13"/>
  <c r="I454" i="13"/>
  <c r="G454" i="13"/>
  <c r="O453" i="13"/>
  <c r="M453" i="13"/>
  <c r="K453" i="13"/>
  <c r="I453" i="13"/>
  <c r="G453" i="13"/>
  <c r="O452" i="13"/>
  <c r="M452" i="13"/>
  <c r="K452" i="13"/>
  <c r="I452" i="13"/>
  <c r="G452" i="13"/>
  <c r="O451" i="13"/>
  <c r="M451" i="13"/>
  <c r="K451" i="13"/>
  <c r="I451" i="13"/>
  <c r="G451" i="13"/>
  <c r="O450" i="13"/>
  <c r="M450" i="13"/>
  <c r="K450" i="13"/>
  <c r="I450" i="13"/>
  <c r="G450" i="13"/>
  <c r="O449" i="13"/>
  <c r="M449" i="13"/>
  <c r="K449" i="13"/>
  <c r="I449" i="13"/>
  <c r="G449" i="13"/>
  <c r="O448" i="13"/>
  <c r="M448" i="13"/>
  <c r="K448" i="13"/>
  <c r="I448" i="13"/>
  <c r="G448" i="13"/>
  <c r="O447" i="13"/>
  <c r="M447" i="13"/>
  <c r="K447" i="13"/>
  <c r="I447" i="13"/>
  <c r="G447" i="13"/>
  <c r="O446" i="13"/>
  <c r="M446" i="13"/>
  <c r="K446" i="13"/>
  <c r="I446" i="13"/>
  <c r="G446" i="13"/>
  <c r="O445" i="13"/>
  <c r="M445" i="13"/>
  <c r="K445" i="13"/>
  <c r="I445" i="13"/>
  <c r="G445" i="13"/>
  <c r="O444" i="13"/>
  <c r="M444" i="13"/>
  <c r="K444" i="13"/>
  <c r="I444" i="13"/>
  <c r="G444" i="13"/>
  <c r="O443" i="13"/>
  <c r="M443" i="13"/>
  <c r="K443" i="13"/>
  <c r="I443" i="13"/>
  <c r="G443" i="13"/>
  <c r="O442" i="13"/>
  <c r="M442" i="13"/>
  <c r="K442" i="13"/>
  <c r="I442" i="13"/>
  <c r="G442" i="13"/>
  <c r="O441" i="13"/>
  <c r="M441" i="13"/>
  <c r="K441" i="13"/>
  <c r="I441" i="13"/>
  <c r="G441" i="13"/>
  <c r="O440" i="13"/>
  <c r="M440" i="13"/>
  <c r="K440" i="13"/>
  <c r="I440" i="13"/>
  <c r="G440" i="13"/>
  <c r="O439" i="13"/>
  <c r="M439" i="13"/>
  <c r="K439" i="13"/>
  <c r="I439" i="13"/>
  <c r="G439" i="13"/>
  <c r="O438" i="13"/>
  <c r="M438" i="13"/>
  <c r="K438" i="13"/>
  <c r="I438" i="13"/>
  <c r="G438" i="13"/>
  <c r="O437" i="13"/>
  <c r="M437" i="13"/>
  <c r="K437" i="13"/>
  <c r="I437" i="13"/>
  <c r="G437" i="13"/>
  <c r="O436" i="13"/>
  <c r="M436" i="13"/>
  <c r="K436" i="13"/>
  <c r="I436" i="13"/>
  <c r="G436" i="13"/>
  <c r="O435" i="13"/>
  <c r="M435" i="13"/>
  <c r="K435" i="13"/>
  <c r="I435" i="13"/>
  <c r="G435" i="13"/>
  <c r="O434" i="13"/>
  <c r="M434" i="13"/>
  <c r="K434" i="13"/>
  <c r="I434" i="13"/>
  <c r="G434" i="13"/>
  <c r="O433" i="13"/>
  <c r="M433" i="13"/>
  <c r="K433" i="13"/>
  <c r="I433" i="13"/>
  <c r="G433" i="13"/>
  <c r="O432" i="13"/>
  <c r="M432" i="13"/>
  <c r="K432" i="13"/>
  <c r="I432" i="13"/>
  <c r="G432" i="13"/>
  <c r="O431" i="13"/>
  <c r="M431" i="13"/>
  <c r="K431" i="13"/>
  <c r="I431" i="13"/>
  <c r="G431" i="13"/>
  <c r="O430" i="13"/>
  <c r="M430" i="13"/>
  <c r="K430" i="13"/>
  <c r="I430" i="13"/>
  <c r="G430" i="13"/>
  <c r="O429" i="13"/>
  <c r="M429" i="13"/>
  <c r="K429" i="13"/>
  <c r="I429" i="13"/>
  <c r="G429" i="13"/>
  <c r="O428" i="13"/>
  <c r="M428" i="13"/>
  <c r="K428" i="13"/>
  <c r="I428" i="13"/>
  <c r="G428" i="13"/>
  <c r="O427" i="13"/>
  <c r="M427" i="13"/>
  <c r="K427" i="13"/>
  <c r="I427" i="13"/>
  <c r="G427" i="13"/>
  <c r="O426" i="13"/>
  <c r="M426" i="13"/>
  <c r="K426" i="13"/>
  <c r="I426" i="13"/>
  <c r="G426" i="13"/>
  <c r="O425" i="13"/>
  <c r="M425" i="13"/>
  <c r="K425" i="13"/>
  <c r="I425" i="13"/>
  <c r="G425" i="13"/>
  <c r="O424" i="13"/>
  <c r="M424" i="13"/>
  <c r="K424" i="13"/>
  <c r="I424" i="13"/>
  <c r="G424" i="13"/>
  <c r="O423" i="13"/>
  <c r="M423" i="13"/>
  <c r="K423" i="13"/>
  <c r="I423" i="13"/>
  <c r="G423" i="13"/>
  <c r="O422" i="13"/>
  <c r="M422" i="13"/>
  <c r="K422" i="13"/>
  <c r="I422" i="13"/>
  <c r="G422" i="13"/>
  <c r="O421" i="13"/>
  <c r="M421" i="13"/>
  <c r="K421" i="13"/>
  <c r="I421" i="13"/>
  <c r="G421" i="13"/>
  <c r="O420" i="13"/>
  <c r="M420" i="13"/>
  <c r="K420" i="13"/>
  <c r="I420" i="13"/>
  <c r="G420" i="13"/>
  <c r="O419" i="13"/>
  <c r="M419" i="13"/>
  <c r="K419" i="13"/>
  <c r="I419" i="13"/>
  <c r="G419" i="13"/>
  <c r="O418" i="13"/>
  <c r="M418" i="13"/>
  <c r="K418" i="13"/>
  <c r="I418" i="13"/>
  <c r="G418" i="13"/>
  <c r="O417" i="13"/>
  <c r="M417" i="13"/>
  <c r="K417" i="13"/>
  <c r="I417" i="13"/>
  <c r="G417" i="13"/>
  <c r="O416" i="13"/>
  <c r="M416" i="13"/>
  <c r="K416" i="13"/>
  <c r="I416" i="13"/>
  <c r="G416" i="13"/>
  <c r="O415" i="13"/>
  <c r="M415" i="13"/>
  <c r="K415" i="13"/>
  <c r="I415" i="13"/>
  <c r="G415" i="13"/>
  <c r="O414" i="13"/>
  <c r="M414" i="13"/>
  <c r="K414" i="13"/>
  <c r="I414" i="13"/>
  <c r="G414" i="13"/>
  <c r="O413" i="13"/>
  <c r="M413" i="13"/>
  <c r="K413" i="13"/>
  <c r="I413" i="13"/>
  <c r="G413" i="13"/>
  <c r="O412" i="13"/>
  <c r="M412" i="13"/>
  <c r="K412" i="13"/>
  <c r="I412" i="13"/>
  <c r="G412" i="13"/>
  <c r="O411" i="13"/>
  <c r="M411" i="13"/>
  <c r="K411" i="13"/>
  <c r="I411" i="13"/>
  <c r="G411" i="13"/>
  <c r="O410" i="13"/>
  <c r="M410" i="13"/>
  <c r="K410" i="13"/>
  <c r="I410" i="13"/>
  <c r="G410" i="13"/>
  <c r="O409" i="13"/>
  <c r="M409" i="13"/>
  <c r="K409" i="13"/>
  <c r="I409" i="13"/>
  <c r="G409" i="13"/>
  <c r="O408" i="13"/>
  <c r="M408" i="13"/>
  <c r="K408" i="13"/>
  <c r="I408" i="13"/>
  <c r="G408" i="13"/>
  <c r="O407" i="13"/>
  <c r="M407" i="13"/>
  <c r="K407" i="13"/>
  <c r="I407" i="13"/>
  <c r="G407" i="13"/>
  <c r="O406" i="13"/>
  <c r="M406" i="13"/>
  <c r="K406" i="13"/>
  <c r="I406" i="13"/>
  <c r="G406" i="13"/>
  <c r="O405" i="13"/>
  <c r="M405" i="13"/>
  <c r="K405" i="13"/>
  <c r="I405" i="13"/>
  <c r="G405" i="13"/>
  <c r="O404" i="13"/>
  <c r="M404" i="13"/>
  <c r="K404" i="13"/>
  <c r="I404" i="13"/>
  <c r="G404" i="13"/>
  <c r="O403" i="13"/>
  <c r="M403" i="13"/>
  <c r="K403" i="13"/>
  <c r="I403" i="13"/>
  <c r="G403" i="13"/>
  <c r="O402" i="13"/>
  <c r="M402" i="13"/>
  <c r="K402" i="13"/>
  <c r="I402" i="13"/>
  <c r="G402" i="13"/>
  <c r="O401" i="13"/>
  <c r="M401" i="13"/>
  <c r="K401" i="13"/>
  <c r="I401" i="13"/>
  <c r="G401" i="13"/>
  <c r="O400" i="13"/>
  <c r="M400" i="13"/>
  <c r="K400" i="13"/>
  <c r="I400" i="13"/>
  <c r="G400" i="13"/>
  <c r="O399" i="13"/>
  <c r="M399" i="13"/>
  <c r="K399" i="13"/>
  <c r="I399" i="13"/>
  <c r="G399" i="13"/>
  <c r="O398" i="13"/>
  <c r="M398" i="13"/>
  <c r="K398" i="13"/>
  <c r="I398" i="13"/>
  <c r="G398" i="13"/>
  <c r="O397" i="13"/>
  <c r="M397" i="13"/>
  <c r="K397" i="13"/>
  <c r="I397" i="13"/>
  <c r="G397" i="13"/>
  <c r="O396" i="13"/>
  <c r="M396" i="13"/>
  <c r="K396" i="13"/>
  <c r="I396" i="13"/>
  <c r="G396" i="13"/>
  <c r="O395" i="13"/>
  <c r="M395" i="13"/>
  <c r="K395" i="13"/>
  <c r="I395" i="13"/>
  <c r="G395" i="13"/>
  <c r="O394" i="13"/>
  <c r="M394" i="13"/>
  <c r="K394" i="13"/>
  <c r="I394" i="13"/>
  <c r="G394" i="13"/>
  <c r="O393" i="13"/>
  <c r="M393" i="13"/>
  <c r="K393" i="13"/>
  <c r="I393" i="13"/>
  <c r="G393" i="13"/>
  <c r="O392" i="13"/>
  <c r="M392" i="13"/>
  <c r="K392" i="13"/>
  <c r="I392" i="13"/>
  <c r="G392" i="13"/>
  <c r="O391" i="13"/>
  <c r="M391" i="13"/>
  <c r="K391" i="13"/>
  <c r="I391" i="13"/>
  <c r="G391" i="13"/>
  <c r="O390" i="13"/>
  <c r="M390" i="13"/>
  <c r="K390" i="13"/>
  <c r="I390" i="13"/>
  <c r="G390" i="13"/>
  <c r="O389" i="13"/>
  <c r="M389" i="13"/>
  <c r="K389" i="13"/>
  <c r="I389" i="13"/>
  <c r="G389" i="13"/>
  <c r="O388" i="13"/>
  <c r="M388" i="13"/>
  <c r="K388" i="13"/>
  <c r="I388" i="13"/>
  <c r="G388" i="13"/>
  <c r="O387" i="13"/>
  <c r="M387" i="13"/>
  <c r="K387" i="13"/>
  <c r="I387" i="13"/>
  <c r="G387" i="13"/>
  <c r="O386" i="13"/>
  <c r="M386" i="13"/>
  <c r="K386" i="13"/>
  <c r="I386" i="13"/>
  <c r="G386" i="13"/>
  <c r="O385" i="13"/>
  <c r="M385" i="13"/>
  <c r="K385" i="13"/>
  <c r="I385" i="13"/>
  <c r="G385" i="13"/>
  <c r="O384" i="13"/>
  <c r="M384" i="13"/>
  <c r="K384" i="13"/>
  <c r="I384" i="13"/>
  <c r="G384" i="13"/>
  <c r="O383" i="13"/>
  <c r="M383" i="13"/>
  <c r="K383" i="13"/>
  <c r="I383" i="13"/>
  <c r="G383" i="13"/>
  <c r="O382" i="13"/>
  <c r="M382" i="13"/>
  <c r="K382" i="13"/>
  <c r="I382" i="13"/>
  <c r="G382" i="13"/>
  <c r="O381" i="13"/>
  <c r="M381" i="13"/>
  <c r="K381" i="13"/>
  <c r="I381" i="13"/>
  <c r="G381" i="13"/>
  <c r="O380" i="13"/>
  <c r="M380" i="13"/>
  <c r="K380" i="13"/>
  <c r="I380" i="13"/>
  <c r="G380" i="13"/>
  <c r="O379" i="13"/>
  <c r="M379" i="13"/>
  <c r="K379" i="13"/>
  <c r="I379" i="13"/>
  <c r="G379" i="13"/>
  <c r="O378" i="13"/>
  <c r="M378" i="13"/>
  <c r="K378" i="13"/>
  <c r="I378" i="13"/>
  <c r="G378" i="13"/>
  <c r="O377" i="13"/>
  <c r="M377" i="13"/>
  <c r="K377" i="13"/>
  <c r="I377" i="13"/>
  <c r="G377" i="13"/>
  <c r="O376" i="13"/>
  <c r="M376" i="13"/>
  <c r="K376" i="13"/>
  <c r="I376" i="13"/>
  <c r="G376" i="13"/>
  <c r="O375" i="13"/>
  <c r="M375" i="13"/>
  <c r="K375" i="13"/>
  <c r="I375" i="13"/>
  <c r="G375" i="13"/>
  <c r="O374" i="13"/>
  <c r="M374" i="13"/>
  <c r="K374" i="13"/>
  <c r="I374" i="13"/>
  <c r="G374" i="13"/>
  <c r="O373" i="13"/>
  <c r="M373" i="13"/>
  <c r="K373" i="13"/>
  <c r="I373" i="13"/>
  <c r="G373" i="13"/>
  <c r="O372" i="13"/>
  <c r="M372" i="13"/>
  <c r="K372" i="13"/>
  <c r="I372" i="13"/>
  <c r="G372" i="13"/>
  <c r="O371" i="13"/>
  <c r="M371" i="13"/>
  <c r="K371" i="13"/>
  <c r="I371" i="13"/>
  <c r="G371" i="13"/>
  <c r="O370" i="13"/>
  <c r="M370" i="13"/>
  <c r="K370" i="13"/>
  <c r="I370" i="13"/>
  <c r="G370" i="13"/>
  <c r="O369" i="13"/>
  <c r="M369" i="13"/>
  <c r="K369" i="13"/>
  <c r="I369" i="13"/>
  <c r="G369" i="13"/>
  <c r="O368" i="13"/>
  <c r="M368" i="13"/>
  <c r="K368" i="13"/>
  <c r="I368" i="13"/>
  <c r="G368" i="13"/>
  <c r="O367" i="13"/>
  <c r="M367" i="13"/>
  <c r="K367" i="13"/>
  <c r="I367" i="13"/>
  <c r="G367" i="13"/>
  <c r="O366" i="13"/>
  <c r="M366" i="13"/>
  <c r="K366" i="13"/>
  <c r="I366" i="13"/>
  <c r="G366" i="13"/>
  <c r="O365" i="13"/>
  <c r="M365" i="13"/>
  <c r="K365" i="13"/>
  <c r="I365" i="13"/>
  <c r="G365" i="13"/>
  <c r="O364" i="13"/>
  <c r="M364" i="13"/>
  <c r="K364" i="13"/>
  <c r="I364" i="13"/>
  <c r="G364" i="13"/>
  <c r="O363" i="13"/>
  <c r="M363" i="13"/>
  <c r="K363" i="13"/>
  <c r="I363" i="13"/>
  <c r="G363" i="13"/>
  <c r="O362" i="13"/>
  <c r="M362" i="13"/>
  <c r="K362" i="13"/>
  <c r="I362" i="13"/>
  <c r="G362" i="13"/>
  <c r="O361" i="13"/>
  <c r="M361" i="13"/>
  <c r="K361" i="13"/>
  <c r="I361" i="13"/>
  <c r="G361" i="13"/>
  <c r="O360" i="13"/>
  <c r="M360" i="13"/>
  <c r="K360" i="13"/>
  <c r="I360" i="13"/>
  <c r="G360" i="13"/>
  <c r="O359" i="13"/>
  <c r="M359" i="13"/>
  <c r="K359" i="13"/>
  <c r="I359" i="13"/>
  <c r="G359" i="13"/>
  <c r="O358" i="13"/>
  <c r="M358" i="13"/>
  <c r="K358" i="13"/>
  <c r="I358" i="13"/>
  <c r="G358" i="13"/>
  <c r="O357" i="13"/>
  <c r="M357" i="13"/>
  <c r="K357" i="13"/>
  <c r="I357" i="13"/>
  <c r="G357" i="13"/>
  <c r="O356" i="13"/>
  <c r="M356" i="13"/>
  <c r="K356" i="13"/>
  <c r="I356" i="13"/>
  <c r="G356" i="13"/>
  <c r="O355" i="13"/>
  <c r="M355" i="13"/>
  <c r="K355" i="13"/>
  <c r="I355" i="13"/>
  <c r="G355" i="13"/>
  <c r="O354" i="13"/>
  <c r="M354" i="13"/>
  <c r="K354" i="13"/>
  <c r="I354" i="13"/>
  <c r="G354" i="13"/>
  <c r="O353" i="13"/>
  <c r="M353" i="13"/>
  <c r="K353" i="13"/>
  <c r="I353" i="13"/>
  <c r="G353" i="13"/>
  <c r="O352" i="13"/>
  <c r="M352" i="13"/>
  <c r="K352" i="13"/>
  <c r="I352" i="13"/>
  <c r="G352" i="13"/>
  <c r="O351" i="13"/>
  <c r="M351" i="13"/>
  <c r="K351" i="13"/>
  <c r="I351" i="13"/>
  <c r="G351" i="13"/>
  <c r="O350" i="13"/>
  <c r="M350" i="13"/>
  <c r="K350" i="13"/>
  <c r="I350" i="13"/>
  <c r="G350" i="13"/>
  <c r="O349" i="13"/>
  <c r="M349" i="13"/>
  <c r="K349" i="13"/>
  <c r="I349" i="13"/>
  <c r="G349" i="13"/>
  <c r="O348" i="13"/>
  <c r="M348" i="13"/>
  <c r="K348" i="13"/>
  <c r="I348" i="13"/>
  <c r="G348" i="13"/>
  <c r="O347" i="13"/>
  <c r="M347" i="13"/>
  <c r="K347" i="13"/>
  <c r="I347" i="13"/>
  <c r="G347" i="13"/>
  <c r="O346" i="13"/>
  <c r="M346" i="13"/>
  <c r="K346" i="13"/>
  <c r="I346" i="13"/>
  <c r="G346" i="13"/>
  <c r="O345" i="13"/>
  <c r="M345" i="13"/>
  <c r="K345" i="13"/>
  <c r="I345" i="13"/>
  <c r="G345" i="13"/>
  <c r="O344" i="13"/>
  <c r="M344" i="13"/>
  <c r="K344" i="13"/>
  <c r="I344" i="13"/>
  <c r="G344" i="13"/>
  <c r="O343" i="13"/>
  <c r="M343" i="13"/>
  <c r="K343" i="13"/>
  <c r="I343" i="13"/>
  <c r="G343" i="13"/>
  <c r="O342" i="13"/>
  <c r="M342" i="13"/>
  <c r="K342" i="13"/>
  <c r="I342" i="13"/>
  <c r="G342" i="13"/>
  <c r="O341" i="13"/>
  <c r="M341" i="13"/>
  <c r="K341" i="13"/>
  <c r="I341" i="13"/>
  <c r="G341" i="13"/>
  <c r="O340" i="13"/>
  <c r="M340" i="13"/>
  <c r="K340" i="13"/>
  <c r="I340" i="13"/>
  <c r="G340" i="13"/>
  <c r="O339" i="13"/>
  <c r="M339" i="13"/>
  <c r="K339" i="13"/>
  <c r="I339" i="13"/>
  <c r="G339" i="13"/>
  <c r="O338" i="13"/>
  <c r="M338" i="13"/>
  <c r="K338" i="13"/>
  <c r="I338" i="13"/>
  <c r="G338" i="13"/>
  <c r="O337" i="13"/>
  <c r="M337" i="13"/>
  <c r="K337" i="13"/>
  <c r="I337" i="13"/>
  <c r="G337" i="13"/>
  <c r="O336" i="13"/>
  <c r="M336" i="13"/>
  <c r="K336" i="13"/>
  <c r="I336" i="13"/>
  <c r="G336" i="13"/>
  <c r="O335" i="13"/>
  <c r="M335" i="13"/>
  <c r="K335" i="13"/>
  <c r="I335" i="13"/>
  <c r="G335" i="13"/>
  <c r="O334" i="13"/>
  <c r="M334" i="13"/>
  <c r="K334" i="13"/>
  <c r="I334" i="13"/>
  <c r="G334" i="13"/>
  <c r="O333" i="13"/>
  <c r="M333" i="13"/>
  <c r="K333" i="13"/>
  <c r="I333" i="13"/>
  <c r="G333" i="13"/>
  <c r="O332" i="13"/>
  <c r="M332" i="13"/>
  <c r="K332" i="13"/>
  <c r="I332" i="13"/>
  <c r="G332" i="13"/>
  <c r="O331" i="13"/>
  <c r="M331" i="13"/>
  <c r="K331" i="13"/>
  <c r="I331" i="13"/>
  <c r="G331" i="13"/>
  <c r="O330" i="13"/>
  <c r="M330" i="13"/>
  <c r="K330" i="13"/>
  <c r="I330" i="13"/>
  <c r="G330" i="13"/>
  <c r="O329" i="13"/>
  <c r="M329" i="13"/>
  <c r="K329" i="13"/>
  <c r="I329" i="13"/>
  <c r="G329" i="13"/>
  <c r="O328" i="13"/>
  <c r="M328" i="13"/>
  <c r="K328" i="13"/>
  <c r="I328" i="13"/>
  <c r="G328" i="13"/>
  <c r="O327" i="13"/>
  <c r="M327" i="13"/>
  <c r="K327" i="13"/>
  <c r="I327" i="13"/>
  <c r="G327" i="13"/>
  <c r="O326" i="13"/>
  <c r="M326" i="13"/>
  <c r="K326" i="13"/>
  <c r="I326" i="13"/>
  <c r="G326" i="13"/>
  <c r="O325" i="13"/>
  <c r="M325" i="13"/>
  <c r="K325" i="13"/>
  <c r="I325" i="13"/>
  <c r="G325" i="13"/>
  <c r="O324" i="13"/>
  <c r="M324" i="13"/>
  <c r="K324" i="13"/>
  <c r="I324" i="13"/>
  <c r="G324" i="13"/>
  <c r="O323" i="13"/>
  <c r="M323" i="13"/>
  <c r="K323" i="13"/>
  <c r="I323" i="13"/>
  <c r="G323" i="13"/>
  <c r="O322" i="13"/>
  <c r="M322" i="13"/>
  <c r="K322" i="13"/>
  <c r="I322" i="13"/>
  <c r="G322" i="13"/>
  <c r="O321" i="13"/>
  <c r="M321" i="13"/>
  <c r="K321" i="13"/>
  <c r="I321" i="13"/>
  <c r="G321" i="13"/>
  <c r="O320" i="13"/>
  <c r="M320" i="13"/>
  <c r="K320" i="13"/>
  <c r="I320" i="13"/>
  <c r="G320" i="13"/>
  <c r="O319" i="13"/>
  <c r="M319" i="13"/>
  <c r="K319" i="13"/>
  <c r="I319" i="13"/>
  <c r="G319" i="13"/>
  <c r="O318" i="13"/>
  <c r="M318" i="13"/>
  <c r="K318" i="13"/>
  <c r="I318" i="13"/>
  <c r="G318" i="13"/>
  <c r="O317" i="13"/>
  <c r="M317" i="13"/>
  <c r="K317" i="13"/>
  <c r="I317" i="13"/>
  <c r="G317" i="13"/>
  <c r="O316" i="13"/>
  <c r="M316" i="13"/>
  <c r="K316" i="13"/>
  <c r="I316" i="13"/>
  <c r="G316" i="13"/>
  <c r="O315" i="13"/>
  <c r="M315" i="13"/>
  <c r="K315" i="13"/>
  <c r="I315" i="13"/>
  <c r="G315" i="13"/>
  <c r="O314" i="13"/>
  <c r="M314" i="13"/>
  <c r="K314" i="13"/>
  <c r="I314" i="13"/>
  <c r="G314" i="13"/>
  <c r="O313" i="13"/>
  <c r="M313" i="13"/>
  <c r="K313" i="13"/>
  <c r="I313" i="13"/>
  <c r="G313" i="13"/>
  <c r="O312" i="13"/>
  <c r="M312" i="13"/>
  <c r="K312" i="13"/>
  <c r="I312" i="13"/>
  <c r="G312" i="13"/>
  <c r="O311" i="13"/>
  <c r="M311" i="13"/>
  <c r="K311" i="13"/>
  <c r="I311" i="13"/>
  <c r="G311" i="13"/>
  <c r="O310" i="13"/>
  <c r="M310" i="13"/>
  <c r="K310" i="13"/>
  <c r="I310" i="13"/>
  <c r="G310" i="13"/>
  <c r="O309" i="13"/>
  <c r="M309" i="13"/>
  <c r="K309" i="13"/>
  <c r="I309" i="13"/>
  <c r="G309" i="13"/>
  <c r="O308" i="13"/>
  <c r="M308" i="13"/>
  <c r="K308" i="13"/>
  <c r="I308" i="13"/>
  <c r="G308" i="13"/>
  <c r="O307" i="13"/>
  <c r="M307" i="13"/>
  <c r="K307" i="13"/>
  <c r="I307" i="13"/>
  <c r="G307" i="13"/>
  <c r="O306" i="13"/>
  <c r="M306" i="13"/>
  <c r="K306" i="13"/>
  <c r="I306" i="13"/>
  <c r="G306" i="13"/>
  <c r="O305" i="13"/>
  <c r="M305" i="13"/>
  <c r="K305" i="13"/>
  <c r="I305" i="13"/>
  <c r="G305" i="13"/>
  <c r="O304" i="13"/>
  <c r="M304" i="13"/>
  <c r="K304" i="13"/>
  <c r="I304" i="13"/>
  <c r="G304" i="13"/>
  <c r="O303" i="13"/>
  <c r="M303" i="13"/>
  <c r="K303" i="13"/>
  <c r="I303" i="13"/>
  <c r="G303" i="13"/>
  <c r="O302" i="13"/>
  <c r="M302" i="13"/>
  <c r="K302" i="13"/>
  <c r="I302" i="13"/>
  <c r="G302" i="13"/>
  <c r="O301" i="13"/>
  <c r="M301" i="13"/>
  <c r="K301" i="13"/>
  <c r="I301" i="13"/>
  <c r="G301" i="13"/>
  <c r="O300" i="13"/>
  <c r="M300" i="13"/>
  <c r="K300" i="13"/>
  <c r="I300" i="13"/>
  <c r="G300" i="13"/>
  <c r="O299" i="13"/>
  <c r="M299" i="13"/>
  <c r="K299" i="13"/>
  <c r="I299" i="13"/>
  <c r="G299" i="13"/>
  <c r="O298" i="13"/>
  <c r="M298" i="13"/>
  <c r="K298" i="13"/>
  <c r="I298" i="13"/>
  <c r="G298" i="13"/>
  <c r="O297" i="13"/>
  <c r="M297" i="13"/>
  <c r="K297" i="13"/>
  <c r="I297" i="13"/>
  <c r="G297" i="13"/>
  <c r="O296" i="13"/>
  <c r="M296" i="13"/>
  <c r="K296" i="13"/>
  <c r="I296" i="13"/>
  <c r="G296" i="13"/>
  <c r="O295" i="13"/>
  <c r="M295" i="13"/>
  <c r="K295" i="13"/>
  <c r="I295" i="13"/>
  <c r="G295" i="13"/>
  <c r="O294" i="13"/>
  <c r="M294" i="13"/>
  <c r="K294" i="13"/>
  <c r="I294" i="13"/>
  <c r="G294" i="13"/>
  <c r="O293" i="13"/>
  <c r="M293" i="13"/>
  <c r="K293" i="13"/>
  <c r="I293" i="13"/>
  <c r="G293" i="13"/>
  <c r="O292" i="13"/>
  <c r="M292" i="13"/>
  <c r="K292" i="13"/>
  <c r="I292" i="13"/>
  <c r="G292" i="13"/>
  <c r="O291" i="13"/>
  <c r="M291" i="13"/>
  <c r="K291" i="13"/>
  <c r="I291" i="13"/>
  <c r="G291" i="13"/>
  <c r="O290" i="13"/>
  <c r="M290" i="13"/>
  <c r="K290" i="13"/>
  <c r="I290" i="13"/>
  <c r="G290" i="13"/>
  <c r="O289" i="13"/>
  <c r="M289" i="13"/>
  <c r="K289" i="13"/>
  <c r="I289" i="13"/>
  <c r="G289" i="13"/>
  <c r="O288" i="13"/>
  <c r="M288" i="13"/>
  <c r="K288" i="13"/>
  <c r="I288" i="13"/>
  <c r="G288" i="13"/>
  <c r="O287" i="13"/>
  <c r="M287" i="13"/>
  <c r="K287" i="13"/>
  <c r="I287" i="13"/>
  <c r="G287" i="13"/>
  <c r="O286" i="13"/>
  <c r="M286" i="13"/>
  <c r="K286" i="13"/>
  <c r="I286" i="13"/>
  <c r="G286" i="13"/>
  <c r="O285" i="13"/>
  <c r="M285" i="13"/>
  <c r="K285" i="13"/>
  <c r="I285" i="13"/>
  <c r="G285" i="13"/>
  <c r="O284" i="13"/>
  <c r="M284" i="13"/>
  <c r="K284" i="13"/>
  <c r="I284" i="13"/>
  <c r="G284" i="13"/>
  <c r="O283" i="13"/>
  <c r="M283" i="13"/>
  <c r="K283" i="13"/>
  <c r="I283" i="13"/>
  <c r="G283" i="13"/>
  <c r="O282" i="13"/>
  <c r="M282" i="13"/>
  <c r="K282" i="13"/>
  <c r="I282" i="13"/>
  <c r="G282" i="13"/>
  <c r="O281" i="13"/>
  <c r="M281" i="13"/>
  <c r="K281" i="13"/>
  <c r="I281" i="13"/>
  <c r="G281" i="13"/>
  <c r="O280" i="13"/>
  <c r="M280" i="13"/>
  <c r="K280" i="13"/>
  <c r="I280" i="13"/>
  <c r="G280" i="13"/>
  <c r="O279" i="13"/>
  <c r="M279" i="13"/>
  <c r="K279" i="13"/>
  <c r="I279" i="13"/>
  <c r="G279" i="13"/>
  <c r="O278" i="13"/>
  <c r="M278" i="13"/>
  <c r="K278" i="13"/>
  <c r="I278" i="13"/>
  <c r="G278" i="13"/>
  <c r="O277" i="13"/>
  <c r="M277" i="13"/>
  <c r="K277" i="13"/>
  <c r="I277" i="13"/>
  <c r="G277" i="13"/>
  <c r="O276" i="13"/>
  <c r="M276" i="13"/>
  <c r="K276" i="13"/>
  <c r="I276" i="13"/>
  <c r="G276" i="13"/>
  <c r="O275" i="13"/>
  <c r="M275" i="13"/>
  <c r="K275" i="13"/>
  <c r="I275" i="13"/>
  <c r="G275" i="13"/>
  <c r="O274" i="13"/>
  <c r="M274" i="13"/>
  <c r="K274" i="13"/>
  <c r="I274" i="13"/>
  <c r="G274" i="13"/>
  <c r="O273" i="13"/>
  <c r="M273" i="13"/>
  <c r="K273" i="13"/>
  <c r="I273" i="13"/>
  <c r="G273" i="13"/>
  <c r="O272" i="13"/>
  <c r="M272" i="13"/>
  <c r="K272" i="13"/>
  <c r="I272" i="13"/>
  <c r="G272" i="13"/>
  <c r="O271" i="13"/>
  <c r="M271" i="13"/>
  <c r="K271" i="13"/>
  <c r="I271" i="13"/>
  <c r="G271" i="13"/>
  <c r="O270" i="13"/>
  <c r="M270" i="13"/>
  <c r="K270" i="13"/>
  <c r="I270" i="13"/>
  <c r="G270" i="13"/>
  <c r="O269" i="13"/>
  <c r="M269" i="13"/>
  <c r="K269" i="13"/>
  <c r="I269" i="13"/>
  <c r="G269" i="13"/>
  <c r="O268" i="13"/>
  <c r="M268" i="13"/>
  <c r="K268" i="13"/>
  <c r="I268" i="13"/>
  <c r="G268" i="13"/>
  <c r="O267" i="13"/>
  <c r="M267" i="13"/>
  <c r="K267" i="13"/>
  <c r="I267" i="13"/>
  <c r="G267" i="13"/>
  <c r="O266" i="13"/>
  <c r="M266" i="13"/>
  <c r="K266" i="13"/>
  <c r="I266" i="13"/>
  <c r="G266" i="13"/>
  <c r="O265" i="13"/>
  <c r="M265" i="13"/>
  <c r="K265" i="13"/>
  <c r="I265" i="13"/>
  <c r="G265" i="13"/>
  <c r="O264" i="13"/>
  <c r="M264" i="13"/>
  <c r="K264" i="13"/>
  <c r="I264" i="13"/>
  <c r="G264" i="13"/>
  <c r="O263" i="13"/>
  <c r="M263" i="13"/>
  <c r="K263" i="13"/>
  <c r="I263" i="13"/>
  <c r="G263" i="13"/>
  <c r="O262" i="13"/>
  <c r="M262" i="13"/>
  <c r="K262" i="13"/>
  <c r="I262" i="13"/>
  <c r="G262" i="13"/>
  <c r="O261" i="13"/>
  <c r="M261" i="13"/>
  <c r="K261" i="13"/>
  <c r="I261" i="13"/>
  <c r="G261" i="13"/>
  <c r="O260" i="13"/>
  <c r="M260" i="13"/>
  <c r="K260" i="13"/>
  <c r="I260" i="13"/>
  <c r="G260" i="13"/>
  <c r="O259" i="13"/>
  <c r="M259" i="13"/>
  <c r="K259" i="13"/>
  <c r="I259" i="13"/>
  <c r="G259" i="13"/>
  <c r="O258" i="13"/>
  <c r="M258" i="13"/>
  <c r="K258" i="13"/>
  <c r="I258" i="13"/>
  <c r="G258" i="13"/>
  <c r="O257" i="13"/>
  <c r="M257" i="13"/>
  <c r="K257" i="13"/>
  <c r="I257" i="13"/>
  <c r="G257" i="13"/>
  <c r="O256" i="13"/>
  <c r="M256" i="13"/>
  <c r="K256" i="13"/>
  <c r="I256" i="13"/>
  <c r="G256" i="13"/>
  <c r="O255" i="13"/>
  <c r="M255" i="13"/>
  <c r="K255" i="13"/>
  <c r="I255" i="13"/>
  <c r="G255" i="13"/>
  <c r="O254" i="13"/>
  <c r="M254" i="13"/>
  <c r="K254" i="13"/>
  <c r="I254" i="13"/>
  <c r="G254" i="13"/>
  <c r="O253" i="13"/>
  <c r="M253" i="13"/>
  <c r="K253" i="13"/>
  <c r="I253" i="13"/>
  <c r="G253" i="13"/>
  <c r="O252" i="13"/>
  <c r="M252" i="13"/>
  <c r="K252" i="13"/>
  <c r="I252" i="13"/>
  <c r="G252" i="13"/>
  <c r="O251" i="13"/>
  <c r="M251" i="13"/>
  <c r="K251" i="13"/>
  <c r="I251" i="13"/>
  <c r="G251" i="13"/>
  <c r="O250" i="13"/>
  <c r="M250" i="13"/>
  <c r="K250" i="13"/>
  <c r="I250" i="13"/>
  <c r="G250" i="13"/>
  <c r="O249" i="13"/>
  <c r="M249" i="13"/>
  <c r="K249" i="13"/>
  <c r="I249" i="13"/>
  <c r="G249" i="13"/>
  <c r="O248" i="13"/>
  <c r="M248" i="13"/>
  <c r="K248" i="13"/>
  <c r="I248" i="13"/>
  <c r="G248" i="13"/>
  <c r="O247" i="13"/>
  <c r="M247" i="13"/>
  <c r="K247" i="13"/>
  <c r="I247" i="13"/>
  <c r="G247" i="13"/>
  <c r="O246" i="13"/>
  <c r="M246" i="13"/>
  <c r="K246" i="13"/>
  <c r="I246" i="13"/>
  <c r="G246" i="13"/>
  <c r="O245" i="13"/>
  <c r="M245" i="13"/>
  <c r="K245" i="13"/>
  <c r="I245" i="13"/>
  <c r="G245" i="13"/>
  <c r="O244" i="13"/>
  <c r="M244" i="13"/>
  <c r="K244" i="13"/>
  <c r="I244" i="13"/>
  <c r="G244" i="13"/>
  <c r="O243" i="13"/>
  <c r="M243" i="13"/>
  <c r="K243" i="13"/>
  <c r="I243" i="13"/>
  <c r="G243" i="13"/>
  <c r="O242" i="13"/>
  <c r="M242" i="13"/>
  <c r="K242" i="13"/>
  <c r="I242" i="13"/>
  <c r="G242" i="13"/>
  <c r="O241" i="13"/>
  <c r="M241" i="13"/>
  <c r="K241" i="13"/>
  <c r="I241" i="13"/>
  <c r="G241" i="13"/>
  <c r="O240" i="13"/>
  <c r="M240" i="13"/>
  <c r="K240" i="13"/>
  <c r="I240" i="13"/>
  <c r="G240" i="13"/>
  <c r="O239" i="13"/>
  <c r="M239" i="13"/>
  <c r="K239" i="13"/>
  <c r="I239" i="13"/>
  <c r="G239" i="13"/>
  <c r="O238" i="13"/>
  <c r="M238" i="13"/>
  <c r="K238" i="13"/>
  <c r="I238" i="13"/>
  <c r="G238" i="13"/>
  <c r="O237" i="13"/>
  <c r="M237" i="13"/>
  <c r="K237" i="13"/>
  <c r="I237" i="13"/>
  <c r="G237" i="13"/>
  <c r="O236" i="13"/>
  <c r="M236" i="13"/>
  <c r="K236" i="13"/>
  <c r="I236" i="13"/>
  <c r="G236" i="13"/>
  <c r="O235" i="13"/>
  <c r="M235" i="13"/>
  <c r="K235" i="13"/>
  <c r="I235" i="13"/>
  <c r="G235" i="13"/>
  <c r="O234" i="13"/>
  <c r="M234" i="13"/>
  <c r="K234" i="13"/>
  <c r="I234" i="13"/>
  <c r="G234" i="13"/>
  <c r="O233" i="13"/>
  <c r="M233" i="13"/>
  <c r="K233" i="13"/>
  <c r="I233" i="13"/>
  <c r="G233" i="13"/>
  <c r="O232" i="13"/>
  <c r="M232" i="13"/>
  <c r="K232" i="13"/>
  <c r="I232" i="13"/>
  <c r="G232" i="13"/>
  <c r="O231" i="13"/>
  <c r="M231" i="13"/>
  <c r="K231" i="13"/>
  <c r="I231" i="13"/>
  <c r="G231" i="13"/>
  <c r="O230" i="13"/>
  <c r="M230" i="13"/>
  <c r="K230" i="13"/>
  <c r="I230" i="13"/>
  <c r="G230" i="13"/>
  <c r="O229" i="13"/>
  <c r="M229" i="13"/>
  <c r="K229" i="13"/>
  <c r="I229" i="13"/>
  <c r="G229" i="13"/>
  <c r="O228" i="13"/>
  <c r="M228" i="13"/>
  <c r="K228" i="13"/>
  <c r="I228" i="13"/>
  <c r="G228" i="13"/>
  <c r="O227" i="13"/>
  <c r="M227" i="13"/>
  <c r="K227" i="13"/>
  <c r="I227" i="13"/>
  <c r="G227" i="13"/>
  <c r="O226" i="13"/>
  <c r="M226" i="13"/>
  <c r="K226" i="13"/>
  <c r="I226" i="13"/>
  <c r="G226" i="13"/>
  <c r="O225" i="13"/>
  <c r="M225" i="13"/>
  <c r="K225" i="13"/>
  <c r="I225" i="13"/>
  <c r="G225" i="13"/>
  <c r="O224" i="13"/>
  <c r="M224" i="13"/>
  <c r="K224" i="13"/>
  <c r="I224" i="13"/>
  <c r="G224" i="13"/>
  <c r="O223" i="13"/>
  <c r="M223" i="13"/>
  <c r="K223" i="13"/>
  <c r="I223" i="13"/>
  <c r="G223" i="13"/>
  <c r="O222" i="13"/>
  <c r="M222" i="13"/>
  <c r="K222" i="13"/>
  <c r="I222" i="13"/>
  <c r="G222" i="13"/>
  <c r="O221" i="13"/>
  <c r="M221" i="13"/>
  <c r="K221" i="13"/>
  <c r="I221" i="13"/>
  <c r="G221" i="13"/>
  <c r="O220" i="13"/>
  <c r="M220" i="13"/>
  <c r="K220" i="13"/>
  <c r="I220" i="13"/>
  <c r="G220" i="13"/>
  <c r="O219" i="13"/>
  <c r="M219" i="13"/>
  <c r="K219" i="13"/>
  <c r="I219" i="13"/>
  <c r="G219" i="13"/>
  <c r="O218" i="13"/>
  <c r="M218" i="13"/>
  <c r="K218" i="13"/>
  <c r="I218" i="13"/>
  <c r="G218" i="13"/>
  <c r="O217" i="13"/>
  <c r="M217" i="13"/>
  <c r="K217" i="13"/>
  <c r="I217" i="13"/>
  <c r="G217" i="13"/>
  <c r="O216" i="13"/>
  <c r="M216" i="13"/>
  <c r="K216" i="13"/>
  <c r="I216" i="13"/>
  <c r="G216" i="13"/>
  <c r="O215" i="13"/>
  <c r="M215" i="13"/>
  <c r="K215" i="13"/>
  <c r="I215" i="13"/>
  <c r="G215" i="13"/>
  <c r="O214" i="13"/>
  <c r="M214" i="13"/>
  <c r="K214" i="13"/>
  <c r="I214" i="13"/>
  <c r="G214" i="13"/>
  <c r="O213" i="13"/>
  <c r="M213" i="13"/>
  <c r="K213" i="13"/>
  <c r="I213" i="13"/>
  <c r="G213" i="13"/>
  <c r="O212" i="13"/>
  <c r="M212" i="13"/>
  <c r="K212" i="13"/>
  <c r="I212" i="13"/>
  <c r="G212" i="13"/>
  <c r="O211" i="13"/>
  <c r="M211" i="13"/>
  <c r="K211" i="13"/>
  <c r="I211" i="13"/>
  <c r="G211" i="13"/>
  <c r="O210" i="13"/>
  <c r="M210" i="13"/>
  <c r="K210" i="13"/>
  <c r="I210" i="13"/>
  <c r="G210" i="13"/>
  <c r="O209" i="13"/>
  <c r="M209" i="13"/>
  <c r="K209" i="13"/>
  <c r="I209" i="13"/>
  <c r="G209" i="13"/>
  <c r="O208" i="13"/>
  <c r="M208" i="13"/>
  <c r="K208" i="13"/>
  <c r="I208" i="13"/>
  <c r="G208" i="13"/>
  <c r="O207" i="13"/>
  <c r="M207" i="13"/>
  <c r="K207" i="13"/>
  <c r="I207" i="13"/>
  <c r="G207" i="13"/>
  <c r="O206" i="13"/>
  <c r="M206" i="13"/>
  <c r="K206" i="13"/>
  <c r="I206" i="13"/>
  <c r="G206" i="13"/>
  <c r="O205" i="13"/>
  <c r="M205" i="13"/>
  <c r="K205" i="13"/>
  <c r="I205" i="13"/>
  <c r="G205" i="13"/>
  <c r="O204" i="13"/>
  <c r="M204" i="13"/>
  <c r="K204" i="13"/>
  <c r="I204" i="13"/>
  <c r="G204" i="13"/>
  <c r="O203" i="13"/>
  <c r="M203" i="13"/>
  <c r="K203" i="13"/>
  <c r="I203" i="13"/>
  <c r="G203" i="13"/>
  <c r="O202" i="13"/>
  <c r="M202" i="13"/>
  <c r="K202" i="13"/>
  <c r="I202" i="13"/>
  <c r="G202" i="13"/>
  <c r="O201" i="13"/>
  <c r="M201" i="13"/>
  <c r="K201" i="13"/>
  <c r="I201" i="13"/>
  <c r="G201" i="13"/>
  <c r="O200" i="13"/>
  <c r="M200" i="13"/>
  <c r="K200" i="13"/>
  <c r="I200" i="13"/>
  <c r="G200" i="13"/>
  <c r="O199" i="13"/>
  <c r="M199" i="13"/>
  <c r="K199" i="13"/>
  <c r="I199" i="13"/>
  <c r="G199" i="13"/>
  <c r="O198" i="13"/>
  <c r="M198" i="13"/>
  <c r="K198" i="13"/>
  <c r="I198" i="13"/>
  <c r="G198" i="13"/>
  <c r="O197" i="13"/>
  <c r="M197" i="13"/>
  <c r="K197" i="13"/>
  <c r="I197" i="13"/>
  <c r="G197" i="13"/>
  <c r="O196" i="13"/>
  <c r="M196" i="13"/>
  <c r="K196" i="13"/>
  <c r="I196" i="13"/>
  <c r="G196" i="13"/>
  <c r="O195" i="13"/>
  <c r="M195" i="13"/>
  <c r="K195" i="13"/>
  <c r="I195" i="13"/>
  <c r="G195" i="13"/>
  <c r="O194" i="13"/>
  <c r="M194" i="13"/>
  <c r="K194" i="13"/>
  <c r="I194" i="13"/>
  <c r="G194" i="13"/>
  <c r="O193" i="13"/>
  <c r="M193" i="13"/>
  <c r="K193" i="13"/>
  <c r="I193" i="13"/>
  <c r="G193" i="13"/>
  <c r="O192" i="13"/>
  <c r="M192" i="13"/>
  <c r="K192" i="13"/>
  <c r="I192" i="13"/>
  <c r="G192" i="13"/>
  <c r="O191" i="13"/>
  <c r="M191" i="13"/>
  <c r="K191" i="13"/>
  <c r="I191" i="13"/>
  <c r="G191" i="13"/>
  <c r="O190" i="13"/>
  <c r="M190" i="13"/>
  <c r="K190" i="13"/>
  <c r="I190" i="13"/>
  <c r="G190" i="13"/>
  <c r="O189" i="13"/>
  <c r="M189" i="13"/>
  <c r="K189" i="13"/>
  <c r="I189" i="13"/>
  <c r="G189" i="13"/>
  <c r="O188" i="13"/>
  <c r="M188" i="13"/>
  <c r="K188" i="13"/>
  <c r="I188" i="13"/>
  <c r="G188" i="13"/>
  <c r="O187" i="13"/>
  <c r="M187" i="13"/>
  <c r="K187" i="13"/>
  <c r="I187" i="13"/>
  <c r="G187" i="13"/>
  <c r="O186" i="13"/>
  <c r="M186" i="13"/>
  <c r="K186" i="13"/>
  <c r="I186" i="13"/>
  <c r="G186" i="13"/>
  <c r="O185" i="13"/>
  <c r="M185" i="13"/>
  <c r="K185" i="13"/>
  <c r="I185" i="13"/>
  <c r="G185" i="13"/>
  <c r="O184" i="13"/>
  <c r="M184" i="13"/>
  <c r="K184" i="13"/>
  <c r="I184" i="13"/>
  <c r="G184" i="13"/>
  <c r="O183" i="13"/>
  <c r="M183" i="13"/>
  <c r="K183" i="13"/>
  <c r="I183" i="13"/>
  <c r="G183" i="13"/>
  <c r="O182" i="13"/>
  <c r="M182" i="13"/>
  <c r="K182" i="13"/>
  <c r="I182" i="13"/>
  <c r="G182" i="13"/>
  <c r="O181" i="13"/>
  <c r="M181" i="13"/>
  <c r="K181" i="13"/>
  <c r="I181" i="13"/>
  <c r="G181" i="13"/>
  <c r="O180" i="13"/>
  <c r="M180" i="13"/>
  <c r="K180" i="13"/>
  <c r="I180" i="13"/>
  <c r="G180" i="13"/>
  <c r="O179" i="13"/>
  <c r="M179" i="13"/>
  <c r="K179" i="13"/>
  <c r="I179" i="13"/>
  <c r="G179" i="13"/>
  <c r="O178" i="13"/>
  <c r="M178" i="13"/>
  <c r="K178" i="13"/>
  <c r="I178" i="13"/>
  <c r="G178" i="13"/>
  <c r="O177" i="13"/>
  <c r="M177" i="13"/>
  <c r="K177" i="13"/>
  <c r="I177" i="13"/>
  <c r="G177" i="13"/>
  <c r="O176" i="13"/>
  <c r="M176" i="13"/>
  <c r="K176" i="13"/>
  <c r="I176" i="13"/>
  <c r="G176" i="13"/>
  <c r="O175" i="13"/>
  <c r="M175" i="13"/>
  <c r="K175" i="13"/>
  <c r="I175" i="13"/>
  <c r="G175" i="13"/>
  <c r="O174" i="13"/>
  <c r="M174" i="13"/>
  <c r="K174" i="13"/>
  <c r="I174" i="13"/>
  <c r="G174" i="13"/>
  <c r="O173" i="13"/>
  <c r="M173" i="13"/>
  <c r="K173" i="13"/>
  <c r="I173" i="13"/>
  <c r="G173" i="13"/>
  <c r="O172" i="13"/>
  <c r="M172" i="13"/>
  <c r="K172" i="13"/>
  <c r="I172" i="13"/>
  <c r="G172" i="13"/>
  <c r="O171" i="13"/>
  <c r="M171" i="13"/>
  <c r="K171" i="13"/>
  <c r="I171" i="13"/>
  <c r="G171" i="13"/>
  <c r="O170" i="13"/>
  <c r="M170" i="13"/>
  <c r="K170" i="13"/>
  <c r="I170" i="13"/>
  <c r="G170" i="13"/>
  <c r="O169" i="13"/>
  <c r="M169" i="13"/>
  <c r="K169" i="13"/>
  <c r="I169" i="13"/>
  <c r="G169" i="13"/>
  <c r="O168" i="13"/>
  <c r="M168" i="13"/>
  <c r="K168" i="13"/>
  <c r="I168" i="13"/>
  <c r="G168" i="13"/>
  <c r="O167" i="13"/>
  <c r="M167" i="13"/>
  <c r="K167" i="13"/>
  <c r="I167" i="13"/>
  <c r="G167" i="13"/>
  <c r="O166" i="13"/>
  <c r="M166" i="13"/>
  <c r="K166" i="13"/>
  <c r="I166" i="13"/>
  <c r="G166" i="13"/>
  <c r="O165" i="13"/>
  <c r="M165" i="13"/>
  <c r="K165" i="13"/>
  <c r="I165" i="13"/>
  <c r="G165" i="13"/>
  <c r="O164" i="13"/>
  <c r="M164" i="13"/>
  <c r="K164" i="13"/>
  <c r="I164" i="13"/>
  <c r="G164" i="13"/>
  <c r="O163" i="13"/>
  <c r="M163" i="13"/>
  <c r="K163" i="13"/>
  <c r="I163" i="13"/>
  <c r="G163" i="13"/>
  <c r="O162" i="13"/>
  <c r="M162" i="13"/>
  <c r="K162" i="13"/>
  <c r="I162" i="13"/>
  <c r="G162" i="13"/>
  <c r="O161" i="13"/>
  <c r="M161" i="13"/>
  <c r="K161" i="13"/>
  <c r="I161" i="13"/>
  <c r="G161" i="13"/>
  <c r="O160" i="13"/>
  <c r="M160" i="13"/>
  <c r="K160" i="13"/>
  <c r="I160" i="13"/>
  <c r="G160" i="13"/>
  <c r="O159" i="13"/>
  <c r="M159" i="13"/>
  <c r="K159" i="13"/>
  <c r="I159" i="13"/>
  <c r="G159" i="13"/>
  <c r="O158" i="13"/>
  <c r="M158" i="13"/>
  <c r="K158" i="13"/>
  <c r="I158" i="13"/>
  <c r="G158" i="13"/>
  <c r="O157" i="13"/>
  <c r="M157" i="13"/>
  <c r="K157" i="13"/>
  <c r="I157" i="13"/>
  <c r="G157" i="13"/>
  <c r="O156" i="13"/>
  <c r="M156" i="13"/>
  <c r="K156" i="13"/>
  <c r="I156" i="13"/>
  <c r="G156" i="13"/>
  <c r="O155" i="13"/>
  <c r="M155" i="13"/>
  <c r="K155" i="13"/>
  <c r="I155" i="13"/>
  <c r="G155" i="13"/>
  <c r="O154" i="13"/>
  <c r="M154" i="13"/>
  <c r="K154" i="13"/>
  <c r="I154" i="13"/>
  <c r="G154" i="13"/>
  <c r="O153" i="13"/>
  <c r="M153" i="13"/>
  <c r="K153" i="13"/>
  <c r="I153" i="13"/>
  <c r="G153" i="13"/>
  <c r="O152" i="13"/>
  <c r="M152" i="13"/>
  <c r="K152" i="13"/>
  <c r="I152" i="13"/>
  <c r="G152" i="13"/>
  <c r="O151" i="13"/>
  <c r="M151" i="13"/>
  <c r="K151" i="13"/>
  <c r="I151" i="13"/>
  <c r="G151" i="13"/>
  <c r="O150" i="13"/>
  <c r="M150" i="13"/>
  <c r="K150" i="13"/>
  <c r="I150" i="13"/>
  <c r="G150" i="13"/>
  <c r="O149" i="13"/>
  <c r="M149" i="13"/>
  <c r="K149" i="13"/>
  <c r="I149" i="13"/>
  <c r="G149" i="13"/>
  <c r="O148" i="13"/>
  <c r="M148" i="13"/>
  <c r="K148" i="13"/>
  <c r="I148" i="13"/>
  <c r="G148" i="13"/>
  <c r="O147" i="13"/>
  <c r="M147" i="13"/>
  <c r="K147" i="13"/>
  <c r="I147" i="13"/>
  <c r="G147" i="13"/>
  <c r="O146" i="13"/>
  <c r="M146" i="13"/>
  <c r="K146" i="13"/>
  <c r="I146" i="13"/>
  <c r="G146" i="13"/>
  <c r="O145" i="13"/>
  <c r="M145" i="13"/>
  <c r="K145" i="13"/>
  <c r="I145" i="13"/>
  <c r="G145" i="13"/>
  <c r="O144" i="13"/>
  <c r="M144" i="13"/>
  <c r="K144" i="13"/>
  <c r="I144" i="13"/>
  <c r="G144" i="13"/>
  <c r="O143" i="13"/>
  <c r="M143" i="13"/>
  <c r="K143" i="13"/>
  <c r="I143" i="13"/>
  <c r="G143" i="13"/>
  <c r="O142" i="13"/>
  <c r="M142" i="13"/>
  <c r="K142" i="13"/>
  <c r="I142" i="13"/>
  <c r="G142" i="13"/>
  <c r="O141" i="13"/>
  <c r="M141" i="13"/>
  <c r="K141" i="13"/>
  <c r="I141" i="13"/>
  <c r="G141" i="13"/>
  <c r="O140" i="13"/>
  <c r="M140" i="13"/>
  <c r="K140" i="13"/>
  <c r="I140" i="13"/>
  <c r="G140" i="13"/>
  <c r="O139" i="13"/>
  <c r="M139" i="13"/>
  <c r="K139" i="13"/>
  <c r="I139" i="13"/>
  <c r="G139" i="13"/>
  <c r="O138" i="13"/>
  <c r="M138" i="13"/>
  <c r="K138" i="13"/>
  <c r="I138" i="13"/>
  <c r="G138" i="13"/>
  <c r="O137" i="13"/>
  <c r="M137" i="13"/>
  <c r="K137" i="13"/>
  <c r="I137" i="13"/>
  <c r="G137" i="13"/>
  <c r="O136" i="13"/>
  <c r="M136" i="13"/>
  <c r="K136" i="13"/>
  <c r="I136" i="13"/>
  <c r="G136" i="13"/>
  <c r="O135" i="13"/>
  <c r="M135" i="13"/>
  <c r="K135" i="13"/>
  <c r="I135" i="13"/>
  <c r="G135" i="13"/>
  <c r="O134" i="13"/>
  <c r="M134" i="13"/>
  <c r="K134" i="13"/>
  <c r="I134" i="13"/>
  <c r="G134" i="13"/>
  <c r="O133" i="13"/>
  <c r="M133" i="13"/>
  <c r="K133" i="13"/>
  <c r="I133" i="13"/>
  <c r="G133" i="13"/>
  <c r="O132" i="13"/>
  <c r="M132" i="13"/>
  <c r="K132" i="13"/>
  <c r="I132" i="13"/>
  <c r="G132" i="13"/>
  <c r="O131" i="13"/>
  <c r="M131" i="13"/>
  <c r="K131" i="13"/>
  <c r="I131" i="13"/>
  <c r="G131" i="13"/>
  <c r="O130" i="13"/>
  <c r="M130" i="13"/>
  <c r="K130" i="13"/>
  <c r="I130" i="13"/>
  <c r="G130" i="13"/>
  <c r="O129" i="13"/>
  <c r="M129" i="13"/>
  <c r="K129" i="13"/>
  <c r="I129" i="13"/>
  <c r="G129" i="13"/>
  <c r="O128" i="13"/>
  <c r="M128" i="13"/>
  <c r="K128" i="13"/>
  <c r="I128" i="13"/>
  <c r="G128" i="13"/>
  <c r="O127" i="13"/>
  <c r="M127" i="13"/>
  <c r="K127" i="13"/>
  <c r="I127" i="13"/>
  <c r="G127" i="13"/>
  <c r="O126" i="13"/>
  <c r="M126" i="13"/>
  <c r="K126" i="13"/>
  <c r="I126" i="13"/>
  <c r="G126" i="13"/>
  <c r="O125" i="13"/>
  <c r="M125" i="13"/>
  <c r="K125" i="13"/>
  <c r="I125" i="13"/>
  <c r="G125" i="13"/>
  <c r="O124" i="13"/>
  <c r="M124" i="13"/>
  <c r="K124" i="13"/>
  <c r="I124" i="13"/>
  <c r="G124" i="13"/>
  <c r="O123" i="13"/>
  <c r="M123" i="13"/>
  <c r="K123" i="13"/>
  <c r="I123" i="13"/>
  <c r="G123" i="13"/>
  <c r="O122" i="13"/>
  <c r="M122" i="13"/>
  <c r="K122" i="13"/>
  <c r="I122" i="13"/>
  <c r="G122" i="13"/>
  <c r="O121" i="13"/>
  <c r="M121" i="13"/>
  <c r="K121" i="13"/>
  <c r="I121" i="13"/>
  <c r="G121" i="13"/>
  <c r="O120" i="13"/>
  <c r="M120" i="13"/>
  <c r="K120" i="13"/>
  <c r="I120" i="13"/>
  <c r="G120" i="13"/>
  <c r="O119" i="13"/>
  <c r="M119" i="13"/>
  <c r="K119" i="13"/>
  <c r="I119" i="13"/>
  <c r="G119" i="13"/>
  <c r="O118" i="13"/>
  <c r="M118" i="13"/>
  <c r="K118" i="13"/>
  <c r="I118" i="13"/>
  <c r="G118" i="13"/>
  <c r="O117" i="13"/>
  <c r="M117" i="13"/>
  <c r="K117" i="13"/>
  <c r="I117" i="13"/>
  <c r="G117" i="13"/>
  <c r="O116" i="13"/>
  <c r="M116" i="13"/>
  <c r="K116" i="13"/>
  <c r="I116" i="13"/>
  <c r="G116" i="13"/>
  <c r="O115" i="13"/>
  <c r="M115" i="13"/>
  <c r="K115" i="13"/>
  <c r="I115" i="13"/>
  <c r="G115" i="13"/>
  <c r="O114" i="13"/>
  <c r="M114" i="13"/>
  <c r="K114" i="13"/>
  <c r="I114" i="13"/>
  <c r="G114" i="13"/>
  <c r="O113" i="13"/>
  <c r="M113" i="13"/>
  <c r="K113" i="13"/>
  <c r="I113" i="13"/>
  <c r="G113" i="13"/>
  <c r="O112" i="13"/>
  <c r="M112" i="13"/>
  <c r="K112" i="13"/>
  <c r="I112" i="13"/>
  <c r="G112" i="13"/>
  <c r="O111" i="13"/>
  <c r="M111" i="13"/>
  <c r="K111" i="13"/>
  <c r="I111" i="13"/>
  <c r="G111" i="13"/>
  <c r="O110" i="13"/>
  <c r="M110" i="13"/>
  <c r="K110" i="13"/>
  <c r="I110" i="13"/>
  <c r="G110" i="13"/>
  <c r="O109" i="13"/>
  <c r="M109" i="13"/>
  <c r="K109" i="13"/>
  <c r="I109" i="13"/>
  <c r="G109" i="13"/>
  <c r="O108" i="13"/>
  <c r="M108" i="13"/>
  <c r="K108" i="13"/>
  <c r="I108" i="13"/>
  <c r="G108" i="13"/>
  <c r="O107" i="13"/>
  <c r="M107" i="13"/>
  <c r="K107" i="13"/>
  <c r="I107" i="13"/>
  <c r="G107" i="13"/>
  <c r="O106" i="13"/>
  <c r="M106" i="13"/>
  <c r="K106" i="13"/>
  <c r="I106" i="13"/>
  <c r="G106" i="13"/>
  <c r="O105" i="13"/>
  <c r="M105" i="13"/>
  <c r="K105" i="13"/>
  <c r="I105" i="13"/>
  <c r="G105" i="13"/>
  <c r="O104" i="13"/>
  <c r="M104" i="13"/>
  <c r="K104" i="13"/>
  <c r="I104" i="13"/>
  <c r="G104" i="13"/>
  <c r="O103" i="13"/>
  <c r="M103" i="13"/>
  <c r="K103" i="13"/>
  <c r="I103" i="13"/>
  <c r="G103" i="13"/>
  <c r="O102" i="13"/>
  <c r="M102" i="13"/>
  <c r="K102" i="13"/>
  <c r="I102" i="13"/>
  <c r="G102" i="13"/>
  <c r="O101" i="13"/>
  <c r="M101" i="13"/>
  <c r="K101" i="13"/>
  <c r="I101" i="13"/>
  <c r="G101" i="13"/>
  <c r="O100" i="13"/>
  <c r="M100" i="13"/>
  <c r="K100" i="13"/>
  <c r="I100" i="13"/>
  <c r="G100" i="13"/>
  <c r="O99" i="13"/>
  <c r="M99" i="13"/>
  <c r="K99" i="13"/>
  <c r="I99" i="13"/>
  <c r="G99" i="13"/>
  <c r="O98" i="13"/>
  <c r="M98" i="13"/>
  <c r="K98" i="13"/>
  <c r="I98" i="13"/>
  <c r="G98" i="13"/>
  <c r="O97" i="13"/>
  <c r="M97" i="13"/>
  <c r="K97" i="13"/>
  <c r="I97" i="13"/>
  <c r="G97" i="13"/>
  <c r="O96" i="13"/>
  <c r="M96" i="13"/>
  <c r="K96" i="13"/>
  <c r="I96" i="13"/>
  <c r="G96" i="13"/>
  <c r="O95" i="13"/>
  <c r="M95" i="13"/>
  <c r="K95" i="13"/>
  <c r="I95" i="13"/>
  <c r="G95" i="13"/>
  <c r="O94" i="13"/>
  <c r="M94" i="13"/>
  <c r="K94" i="13"/>
  <c r="I94" i="13"/>
  <c r="G94" i="13"/>
  <c r="O93" i="13"/>
  <c r="M93" i="13"/>
  <c r="K93" i="13"/>
  <c r="I93" i="13"/>
  <c r="G93" i="13"/>
  <c r="O92" i="13"/>
  <c r="M92" i="13"/>
  <c r="K92" i="13"/>
  <c r="I92" i="13"/>
  <c r="G92" i="13"/>
  <c r="O91" i="13"/>
  <c r="M91" i="13"/>
  <c r="K91" i="13"/>
  <c r="I91" i="13"/>
  <c r="G91" i="13"/>
  <c r="O90" i="13"/>
  <c r="M90" i="13"/>
  <c r="K90" i="13"/>
  <c r="I90" i="13"/>
  <c r="G90" i="13"/>
  <c r="O89" i="13"/>
  <c r="M89" i="13"/>
  <c r="K89" i="13"/>
  <c r="I89" i="13"/>
  <c r="G89" i="13"/>
  <c r="O88" i="13"/>
  <c r="M88" i="13"/>
  <c r="K88" i="13"/>
  <c r="I88" i="13"/>
  <c r="G88" i="13"/>
  <c r="O87" i="13"/>
  <c r="M87" i="13"/>
  <c r="K87" i="13"/>
  <c r="I87" i="13"/>
  <c r="G87" i="13"/>
  <c r="O86" i="13"/>
  <c r="M86" i="13"/>
  <c r="K86" i="13"/>
  <c r="I86" i="13"/>
  <c r="G86" i="13"/>
  <c r="O85" i="13"/>
  <c r="M85" i="13"/>
  <c r="K85" i="13"/>
  <c r="I85" i="13"/>
  <c r="G85" i="13"/>
  <c r="O84" i="13"/>
  <c r="M84" i="13"/>
  <c r="K84" i="13"/>
  <c r="I84" i="13"/>
  <c r="G84" i="13"/>
  <c r="O83" i="13"/>
  <c r="M83" i="13"/>
  <c r="K83" i="13"/>
  <c r="I83" i="13"/>
  <c r="G83" i="13"/>
  <c r="O82" i="13"/>
  <c r="M82" i="13"/>
  <c r="K82" i="13"/>
  <c r="I82" i="13"/>
  <c r="G82" i="13"/>
  <c r="O81" i="13"/>
  <c r="M81" i="13"/>
  <c r="K81" i="13"/>
  <c r="I81" i="13"/>
  <c r="G81" i="13"/>
  <c r="O80" i="13"/>
  <c r="M80" i="13"/>
  <c r="K80" i="13"/>
  <c r="I80" i="13"/>
  <c r="G80" i="13"/>
  <c r="O79" i="13"/>
  <c r="M79" i="13"/>
  <c r="K79" i="13"/>
  <c r="I79" i="13"/>
  <c r="G79" i="13"/>
  <c r="O78" i="13"/>
  <c r="M78" i="13"/>
  <c r="K78" i="13"/>
  <c r="I78" i="13"/>
  <c r="G78" i="13"/>
  <c r="O77" i="13"/>
  <c r="M77" i="13"/>
  <c r="K77" i="13"/>
  <c r="I77" i="13"/>
  <c r="G77" i="13"/>
  <c r="O76" i="13"/>
  <c r="M76" i="13"/>
  <c r="K76" i="13"/>
  <c r="I76" i="13"/>
  <c r="G76" i="13"/>
  <c r="O75" i="13"/>
  <c r="M75" i="13"/>
  <c r="K75" i="13"/>
  <c r="I75" i="13"/>
  <c r="G75" i="13"/>
  <c r="O74" i="13"/>
  <c r="M74" i="13"/>
  <c r="K74" i="13"/>
  <c r="I74" i="13"/>
  <c r="G74" i="13"/>
  <c r="O73" i="13"/>
  <c r="M73" i="13"/>
  <c r="K73" i="13"/>
  <c r="I73" i="13"/>
  <c r="G73" i="13"/>
  <c r="O72" i="13"/>
  <c r="M72" i="13"/>
  <c r="K72" i="13"/>
  <c r="I72" i="13"/>
  <c r="G72" i="13"/>
  <c r="O71" i="13"/>
  <c r="M71" i="13"/>
  <c r="K71" i="13"/>
  <c r="I71" i="13"/>
  <c r="G71" i="13"/>
  <c r="O70" i="13"/>
  <c r="M70" i="13"/>
  <c r="K70" i="13"/>
  <c r="I70" i="13"/>
  <c r="G70" i="13"/>
  <c r="O69" i="13"/>
  <c r="M69" i="13"/>
  <c r="K69" i="13"/>
  <c r="I69" i="13"/>
  <c r="G69" i="13"/>
  <c r="O68" i="13"/>
  <c r="M68" i="13"/>
  <c r="K68" i="13"/>
  <c r="I68" i="13"/>
  <c r="G68" i="13"/>
  <c r="O67" i="13"/>
  <c r="M67" i="13"/>
  <c r="K67" i="13"/>
  <c r="I67" i="13"/>
  <c r="G67" i="13"/>
  <c r="O66" i="13"/>
  <c r="M66" i="13"/>
  <c r="K66" i="13"/>
  <c r="I66" i="13"/>
  <c r="G66" i="13"/>
  <c r="O65" i="13"/>
  <c r="M65" i="13"/>
  <c r="K65" i="13"/>
  <c r="I65" i="13"/>
  <c r="G65" i="13"/>
  <c r="O64" i="13"/>
  <c r="M64" i="13"/>
  <c r="K64" i="13"/>
  <c r="I64" i="13"/>
  <c r="G64" i="13"/>
  <c r="O63" i="13"/>
  <c r="M63" i="13"/>
  <c r="K63" i="13"/>
  <c r="I63" i="13"/>
  <c r="G63" i="13"/>
  <c r="O62" i="13"/>
  <c r="M62" i="13"/>
  <c r="K62" i="13"/>
  <c r="I62" i="13"/>
  <c r="G62" i="13"/>
  <c r="O61" i="13"/>
  <c r="M61" i="13"/>
  <c r="K61" i="13"/>
  <c r="I61" i="13"/>
  <c r="G61" i="13"/>
  <c r="O60" i="13"/>
  <c r="M60" i="13"/>
  <c r="K60" i="13"/>
  <c r="I60" i="13"/>
  <c r="G60" i="13"/>
  <c r="O59" i="13"/>
  <c r="M59" i="13"/>
  <c r="K59" i="13"/>
  <c r="I59" i="13"/>
  <c r="G59" i="13"/>
  <c r="O58" i="13"/>
  <c r="M58" i="13"/>
  <c r="K58" i="13"/>
  <c r="I58" i="13"/>
  <c r="G58" i="13"/>
  <c r="O57" i="13"/>
  <c r="M57" i="13"/>
  <c r="K57" i="13"/>
  <c r="I57" i="13"/>
  <c r="G57" i="13"/>
  <c r="O56" i="13"/>
  <c r="M56" i="13"/>
  <c r="K56" i="13"/>
  <c r="I56" i="13"/>
  <c r="G56" i="13"/>
  <c r="O55" i="13"/>
  <c r="M55" i="13"/>
  <c r="K55" i="13"/>
  <c r="I55" i="13"/>
  <c r="G55" i="13"/>
  <c r="O54" i="13"/>
  <c r="M54" i="13"/>
  <c r="K54" i="13"/>
  <c r="I54" i="13"/>
  <c r="G54" i="13"/>
  <c r="O53" i="13"/>
  <c r="M53" i="13"/>
  <c r="K53" i="13"/>
  <c r="I53" i="13"/>
  <c r="G53" i="13"/>
  <c r="O52" i="13"/>
  <c r="M52" i="13"/>
  <c r="K52" i="13"/>
  <c r="I52" i="13"/>
  <c r="G52" i="13"/>
  <c r="O51" i="13"/>
  <c r="M51" i="13"/>
  <c r="K51" i="13"/>
  <c r="I51" i="13"/>
  <c r="G51" i="13"/>
  <c r="O50" i="13"/>
  <c r="M50" i="13"/>
  <c r="K50" i="13"/>
  <c r="I50" i="13"/>
  <c r="G50" i="13"/>
  <c r="O49" i="13"/>
  <c r="M49" i="13"/>
  <c r="K49" i="13"/>
  <c r="I49" i="13"/>
  <c r="G49" i="13"/>
  <c r="O48" i="13"/>
  <c r="M48" i="13"/>
  <c r="K48" i="13"/>
  <c r="I48" i="13"/>
  <c r="G48" i="13"/>
  <c r="O47" i="13"/>
  <c r="M47" i="13"/>
  <c r="K47" i="13"/>
  <c r="I47" i="13"/>
  <c r="G47" i="13"/>
  <c r="O46" i="13"/>
  <c r="M46" i="13"/>
  <c r="K46" i="13"/>
  <c r="I46" i="13"/>
  <c r="G46" i="13"/>
  <c r="O45" i="13"/>
  <c r="M45" i="13"/>
  <c r="K45" i="13"/>
  <c r="I45" i="13"/>
  <c r="G45" i="13"/>
  <c r="O44" i="13"/>
  <c r="M44" i="13"/>
  <c r="K44" i="13"/>
  <c r="I44" i="13"/>
  <c r="G44" i="13"/>
  <c r="O43" i="13"/>
  <c r="M43" i="13"/>
  <c r="K43" i="13"/>
  <c r="I43" i="13"/>
  <c r="G43" i="13"/>
  <c r="O42" i="13"/>
  <c r="M42" i="13"/>
  <c r="K42" i="13"/>
  <c r="I42" i="13"/>
  <c r="G42" i="13"/>
  <c r="O41" i="13"/>
  <c r="M41" i="13"/>
  <c r="K41" i="13"/>
  <c r="I41" i="13"/>
  <c r="G41" i="13"/>
  <c r="O40" i="13"/>
  <c r="M40" i="13"/>
  <c r="K40" i="13"/>
  <c r="I40" i="13"/>
  <c r="G40" i="13"/>
  <c r="O39" i="13"/>
  <c r="M39" i="13"/>
  <c r="K39" i="13"/>
  <c r="I39" i="13"/>
  <c r="G39" i="13"/>
  <c r="O38" i="13"/>
  <c r="M38" i="13"/>
  <c r="K38" i="13"/>
  <c r="I38" i="13"/>
  <c r="G38" i="13"/>
  <c r="O37" i="13"/>
  <c r="M37" i="13"/>
  <c r="K37" i="13"/>
  <c r="I37" i="13"/>
  <c r="G37" i="13"/>
  <c r="O36" i="13"/>
  <c r="M36" i="13"/>
  <c r="K36" i="13"/>
  <c r="I36" i="13"/>
  <c r="G36" i="13"/>
  <c r="O35" i="13"/>
  <c r="M35" i="13"/>
  <c r="K35" i="13"/>
  <c r="I35" i="13"/>
  <c r="G35" i="13"/>
  <c r="O34" i="13"/>
  <c r="M34" i="13"/>
  <c r="K34" i="13"/>
  <c r="I34" i="13"/>
  <c r="G34" i="13"/>
  <c r="O33" i="13"/>
  <c r="M33" i="13"/>
  <c r="K33" i="13"/>
  <c r="I33" i="13"/>
  <c r="G33" i="13"/>
  <c r="O32" i="13"/>
  <c r="M32" i="13"/>
  <c r="K32" i="13"/>
  <c r="I32" i="13"/>
  <c r="G32" i="13"/>
  <c r="O31" i="13"/>
  <c r="M31" i="13"/>
  <c r="K31" i="13"/>
  <c r="I31" i="13"/>
  <c r="G31" i="13"/>
  <c r="O30" i="13"/>
  <c r="M30" i="13"/>
  <c r="K30" i="13"/>
  <c r="I30" i="13"/>
  <c r="G30" i="13"/>
  <c r="O29" i="13"/>
  <c r="M29" i="13"/>
  <c r="K29" i="13"/>
  <c r="I29" i="13"/>
  <c r="G29" i="13"/>
  <c r="O28" i="13"/>
  <c r="M28" i="13"/>
  <c r="K28" i="13"/>
  <c r="I28" i="13"/>
  <c r="G28" i="13"/>
  <c r="O27" i="13"/>
  <c r="M27" i="13"/>
  <c r="K27" i="13"/>
  <c r="I27" i="13"/>
  <c r="G27" i="13"/>
  <c r="O26" i="13"/>
  <c r="M26" i="13"/>
  <c r="K26" i="13"/>
  <c r="I26" i="13"/>
  <c r="G26" i="13"/>
  <c r="O25" i="13"/>
  <c r="M25" i="13"/>
  <c r="K25" i="13"/>
  <c r="I25" i="13"/>
  <c r="G25" i="13"/>
  <c r="O24" i="13"/>
  <c r="M24" i="13"/>
  <c r="K24" i="13"/>
  <c r="I24" i="13"/>
  <c r="G24" i="13"/>
  <c r="O23" i="13"/>
  <c r="M23" i="13"/>
  <c r="K23" i="13"/>
  <c r="I23" i="13"/>
  <c r="G23" i="13"/>
  <c r="O22" i="13"/>
  <c r="M22" i="13"/>
  <c r="K22" i="13"/>
  <c r="I22" i="13"/>
  <c r="G22" i="13"/>
  <c r="O21" i="13"/>
  <c r="M21" i="13"/>
  <c r="K21" i="13"/>
  <c r="I21" i="13"/>
  <c r="G21" i="13"/>
  <c r="O20" i="13"/>
  <c r="M20" i="13"/>
  <c r="K20" i="13"/>
  <c r="I20" i="13"/>
  <c r="G20" i="13"/>
  <c r="O19" i="13"/>
  <c r="M19" i="13"/>
  <c r="K19" i="13"/>
  <c r="I19" i="13"/>
  <c r="G19" i="13"/>
  <c r="O18" i="13"/>
  <c r="M18" i="13"/>
  <c r="K18" i="13"/>
  <c r="I18" i="13"/>
  <c r="G18" i="13"/>
  <c r="O17" i="13"/>
  <c r="M17" i="13"/>
  <c r="K17" i="13"/>
  <c r="I17" i="13"/>
  <c r="G17" i="13"/>
  <c r="O16" i="13"/>
  <c r="M16" i="13"/>
  <c r="K16" i="13"/>
  <c r="I16" i="13"/>
  <c r="G16" i="13"/>
  <c r="O15" i="13"/>
  <c r="M15" i="13"/>
  <c r="K15" i="13"/>
  <c r="I15" i="13"/>
  <c r="G15" i="13"/>
  <c r="O14" i="13"/>
  <c r="M14" i="13"/>
  <c r="K14" i="13"/>
  <c r="I14" i="13"/>
  <c r="G14" i="13"/>
  <c r="O13" i="13"/>
  <c r="M13" i="13"/>
  <c r="K13" i="13"/>
  <c r="I13" i="13"/>
  <c r="G13" i="13"/>
  <c r="O12" i="13"/>
  <c r="M12" i="13"/>
  <c r="K12" i="13"/>
  <c r="I12" i="13"/>
  <c r="G12" i="13"/>
  <c r="O11" i="13"/>
  <c r="M11" i="13"/>
  <c r="K11" i="13"/>
  <c r="I11" i="13"/>
  <c r="G11" i="13"/>
  <c r="O10" i="13"/>
  <c r="M10" i="13"/>
  <c r="K10" i="13"/>
  <c r="I10" i="13"/>
  <c r="G10" i="13"/>
  <c r="O9" i="13"/>
  <c r="M9" i="13"/>
  <c r="K9" i="13"/>
  <c r="I9" i="13"/>
  <c r="G9" i="13"/>
  <c r="O8" i="13"/>
  <c r="M8" i="13"/>
  <c r="K8" i="13"/>
  <c r="I8" i="13"/>
  <c r="G8" i="13"/>
  <c r="O7" i="13"/>
  <c r="M7" i="13"/>
  <c r="K7" i="13"/>
  <c r="I7" i="13"/>
  <c r="G7" i="13"/>
  <c r="O6" i="13"/>
  <c r="M6" i="13"/>
  <c r="K6" i="13"/>
  <c r="I6" i="13"/>
  <c r="G6" i="13"/>
  <c r="N613" i="2"/>
  <c r="N612"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alcChain>
</file>

<file path=xl/comments1.xml><?xml version="1.0" encoding="utf-8"?>
<comments xmlns="http://schemas.openxmlformats.org/spreadsheetml/2006/main">
  <authors>
    <author>Administrator</author>
    <author>10282</author>
  </authors>
  <commentList>
    <comment ref="B1" authorId="0" shapeId="0">
      <text>
        <r>
          <rPr>
            <b/>
            <sz val="9"/>
            <rFont val="宋体"/>
            <family val="3"/>
            <charset val="134"/>
          </rPr>
          <t>毛:</t>
        </r>
        <r>
          <rPr>
            <sz val="9"/>
            <rFont val="宋体"/>
            <family val="3"/>
            <charset val="134"/>
          </rPr>
          <t xml:space="preserve">
</t>
        </r>
      </text>
    </comment>
    <comment ref="I1" authorId="0" shapeId="0">
      <text>
        <r>
          <rPr>
            <b/>
            <sz val="9"/>
            <rFont val="宋体"/>
            <family val="3"/>
            <charset val="134"/>
          </rPr>
          <t>Administrator:</t>
        </r>
        <r>
          <rPr>
            <sz val="9"/>
            <rFont val="宋体"/>
            <family val="3"/>
            <charset val="134"/>
          </rPr>
          <t xml:space="preserve">
1 = 普通攻击
2 = 必杀技
3 = 光环技能
4 = 被动技能
5 = 属性技能
6=羁绊技能
</t>
        </r>
        <r>
          <rPr>
            <b/>
            <sz val="9"/>
            <rFont val="宋体"/>
            <family val="3"/>
            <charset val="134"/>
          </rPr>
          <t xml:space="preserve">备注: </t>
        </r>
        <r>
          <rPr>
            <sz val="9"/>
            <rFont val="宋体"/>
            <family val="3"/>
            <charset val="134"/>
          </rPr>
          <t>type值还暗示优先级(数字越大,优先级越高)</t>
        </r>
      </text>
    </comment>
    <comment ref="T1" authorId="1" shapeId="0">
      <text>
        <r>
          <rPr>
            <b/>
            <sz val="9"/>
            <rFont val="宋体"/>
            <family val="3"/>
            <charset val="134"/>
          </rPr>
          <t>10282:</t>
        </r>
        <r>
          <rPr>
            <sz val="9"/>
            <rFont val="宋体"/>
            <family val="3"/>
            <charset val="134"/>
          </rPr>
          <t xml:space="preserve">
生效类型：
0 全部战斗类型生效（不填默认为这个）
1 pvp战斗才会生效
2 pve战斗才会生效</t>
        </r>
      </text>
    </comment>
    <comment ref="U1" authorId="0" shapeId="0">
      <text>
        <r>
          <rPr>
            <b/>
            <sz val="9"/>
            <rFont val="宋体"/>
            <family val="3"/>
            <charset val="134"/>
          </rPr>
          <t xml:space="preserve">毛:
-1=战斗开始（第1回合的开始）优先级最高
</t>
        </r>
        <r>
          <rPr>
            <sz val="9"/>
            <rFont val="宋体"/>
            <family val="3"/>
            <charset val="134"/>
          </rPr>
          <t xml:space="preserve">1=战斗开始（第一回合的开始）
2=每回合开始
3=每回合结束
5=自身被杀死后
8=被攻击后，并且受到伤害
11=自身杀死敌人后
13=被主动技能攻击后
15=被主动技能攻击后，并收到伤害
17=被主动技能杀死后
19=使用主动技能后
21=使用主动技能杀人后
22=使用普攻后（技能类型=1）
23=使用大招后（技能类型=2）
24=使用普攻杀人后
（技能类型=1）
25=使用大招杀人后（技能类型=2）
26=被普攻攻击后
</t>
        </r>
      </text>
    </comment>
    <comment ref="V1" authorId="0" shapeId="0">
      <text>
        <r>
          <rPr>
            <b/>
            <sz val="9"/>
            <rFont val="宋体"/>
            <family val="3"/>
            <charset val="134"/>
          </rPr>
          <t>Administrator:</t>
        </r>
        <r>
          <rPr>
            <sz val="9"/>
            <rFont val="宋体"/>
            <family val="3"/>
            <charset val="134"/>
          </rPr>
          <t xml:space="preserve">
不填默认1
</t>
        </r>
      </text>
    </comment>
    <comment ref="W1" authorId="0" shapeId="0">
      <text>
        <r>
          <rPr>
            <b/>
            <sz val="9"/>
            <rFont val="宋体"/>
            <family val="3"/>
            <charset val="134"/>
          </rPr>
          <t>毛:</t>
        </r>
        <r>
          <rPr>
            <sz val="9"/>
            <rFont val="宋体"/>
            <family val="3"/>
            <charset val="134"/>
          </rPr>
          <t xml:space="preserve">
技能生效的站位要求，不填默认所有站位生效
[站位1，站位2，站位3，站位4，站位5，站位6]</t>
        </r>
      </text>
    </comment>
    <comment ref="X1" authorId="0" shapeId="0">
      <text>
        <r>
          <rPr>
            <b/>
            <sz val="9"/>
            <rFont val="宋体"/>
            <family val="3"/>
            <charset val="134"/>
          </rPr>
          <t>毛:</t>
        </r>
        <r>
          <rPr>
            <sz val="9"/>
            <rFont val="宋体"/>
            <family val="3"/>
            <charset val="134"/>
          </rPr>
          <t xml:space="preserve">
属性要求的配置, 数组代表或的意思，  满足数组里面的其中一组条件，就去算达成条件
范例
[{"hp":["&gt;",0.5]}]</t>
        </r>
      </text>
    </comment>
  </commentList>
</comments>
</file>

<file path=xl/comments2.xml><?xml version="1.0" encoding="utf-8"?>
<comments xmlns="http://schemas.openxmlformats.org/spreadsheetml/2006/main">
  <authors>
    <author>Administrator</author>
    <author>10282</author>
    <author>tc={1C623248-869E-41F1-A558-04F5365EAE55}</author>
  </authors>
  <commentList>
    <comment ref="E1" authorId="0" shapeId="0">
      <text>
        <r>
          <rPr>
            <b/>
            <sz val="9"/>
            <rFont val="宋体"/>
            <family val="3"/>
            <charset val="134"/>
          </rPr>
          <t>Administrator:</t>
        </r>
        <r>
          <rPr>
            <sz val="9"/>
            <rFont val="宋体"/>
            <family val="3"/>
            <charset val="134"/>
          </rPr>
          <t xml:space="preserve">
100 = 默认索敌</t>
        </r>
        <r>
          <rPr>
            <b/>
            <sz val="9"/>
            <rFont val="宋体"/>
            <family val="3"/>
            <charset val="134"/>
          </rPr>
          <t>(默认)</t>
        </r>
        <r>
          <rPr>
            <sz val="9"/>
            <rFont val="宋体"/>
            <family val="3"/>
            <charset val="134"/>
          </rPr>
          <t xml:space="preserve">
101 = 敌方全体
102 = 敌方前排
103 = 敌方同列
104 = 随机敌人
105 = 生命值最低
106 = 攻击力最高
107 = 敌方后排
110 = 固定站位敌方单位
200 = 自己
201 = 我方全体
202 = 我方前排
203 = 同列友方单位
204 = 我方随机
205 = 我方生命值最低 
206 = 我方攻击力最高
207 = 相邻友方单位
208 = 同排友军目标
209 = 除自己所有友军单位
210 = 固定站位友军单位
300 = 上一效果命中单位</t>
        </r>
      </text>
    </comment>
    <comment ref="F1" authorId="0" shapeId="0">
      <text>
        <r>
          <rPr>
            <b/>
            <sz val="9"/>
            <rFont val="宋体"/>
            <family val="3"/>
            <charset val="134"/>
          </rPr>
          <t>Administrator:</t>
        </r>
        <r>
          <rPr>
            <sz val="9"/>
            <rFont val="宋体"/>
            <family val="3"/>
            <charset val="134"/>
          </rPr>
          <t xml:space="preserve">
部分目标类型支持多个数量, 多个数量之间不会重复选择</t>
        </r>
      </text>
    </comment>
    <comment ref="G1" authorId="1" shapeId="0">
      <text>
        <r>
          <rPr>
            <b/>
            <sz val="9"/>
            <rFont val="宋体"/>
            <family val="3"/>
            <charset val="134"/>
          </rPr>
          <t xml:space="preserve">10282:
</t>
        </r>
        <r>
          <rPr>
            <sz val="9"/>
            <rFont val="宋体"/>
            <family val="3"/>
            <charset val="134"/>
          </rPr>
          <t>根据权重随机选取对应权重的数量的生效目标
【【权重A，目标数量B】，【权重B，目标数量B】...】</t>
        </r>
      </text>
    </comment>
    <comment ref="H1" authorId="0" shapeId="0">
      <text>
        <r>
          <rPr>
            <sz val="9"/>
            <rFont val="宋体"/>
            <family val="3"/>
            <charset val="134"/>
          </rPr>
          <t>[前排伤害系数,后排伤害系数]
]</t>
        </r>
      </text>
    </comment>
    <comment ref="I1" authorId="0" shapeId="0">
      <text>
        <r>
          <rPr>
            <b/>
            <sz val="9"/>
            <rFont val="宋体"/>
            <family val="3"/>
            <charset val="134"/>
          </rPr>
          <t>Administrator:</t>
        </r>
        <r>
          <rPr>
            <sz val="9"/>
            <rFont val="宋体"/>
            <family val="3"/>
            <charset val="134"/>
          </rPr>
          <t xml:space="preserve">
技能强度 = 关联属性 * (基础系数+技能等级*系数加值) + 额外强度 + 技能等级 * 额外加值</t>
        </r>
      </text>
    </comment>
    <comment ref="O1" authorId="1" shapeId="0">
      <text>
        <r>
          <rPr>
            <b/>
            <sz val="9"/>
            <rFont val="宋体"/>
            <family val="3"/>
            <charset val="134"/>
          </rPr>
          <t>10282:</t>
        </r>
        <r>
          <rPr>
            <sz val="9"/>
            <rFont val="宋体"/>
            <family val="3"/>
            <charset val="134"/>
          </rPr>
          <t xml:space="preserve">
damage:造成伤害
buff：添加buff
heal：造成治疗
sp：影响怒气，通常配在基础强度字段</t>
        </r>
      </text>
    </comment>
    <comment ref="P1" authorId="0" shapeId="0">
      <text>
        <r>
          <rPr>
            <b/>
            <sz val="9"/>
            <rFont val="宋体"/>
            <family val="3"/>
            <charset val="134"/>
          </rPr>
          <t>毛:</t>
        </r>
        <r>
          <rPr>
            <sz val="9"/>
            <rFont val="宋体"/>
            <family val="3"/>
            <charset val="134"/>
          </rPr>
          <t xml:space="preserve">
1.damage
[是否触发暴击，是否触发闪避，{吸血系数，反伤系数},不触发神佑]
2.heal  治疗 无参数
3.buff [buffID]
4.sp   怒气  无参数
5.rmbuff   移除buff
 [buff类型]</t>
        </r>
      </text>
    </comment>
    <comment ref="Q1" authorId="0" shapeId="0">
      <text>
        <r>
          <rPr>
            <b/>
            <sz val="9"/>
            <rFont val="宋体"/>
            <family val="3"/>
            <charset val="134"/>
          </rPr>
          <t>毛:</t>
        </r>
        <r>
          <rPr>
            <sz val="9"/>
            <rFont val="宋体"/>
            <family val="3"/>
            <charset val="134"/>
          </rPr>
          <t xml:space="preserve">
表现脚本伤害ID
[伤害ID1,权重1],[伤害ID2,权重2]...
</t>
        </r>
      </text>
    </comment>
    <comment ref="P2" authorId="2" shapeId="0">
      <text>
        <r>
          <rPr>
            <sz val="10"/>
            <rFont val="宋体"/>
            <family val="3"/>
            <charset val="134"/>
          </rPr>
          <t>[线程批注]
你的Excel版本可读取此线程批注; 但如果在更新版本的Excel中打开文件，则对批注所作的任何改动都将被删除。了解详细信息: https://go.microsoft.com/fwlink/?linkid=870924
注释:
    回合数来这里搞</t>
        </r>
      </text>
    </comment>
    <comment ref="S7" authorId="0" shapeId="0">
      <text>
        <r>
          <rPr>
            <b/>
            <sz val="9"/>
            <rFont val="宋体"/>
            <family val="3"/>
            <charset val="134"/>
          </rPr>
          <t>Administrator:</t>
        </r>
        <r>
          <rPr>
            <sz val="9"/>
            <rFont val="宋体"/>
            <family val="3"/>
            <charset val="134"/>
          </rPr>
          <t xml:space="preserve">
技能强度 = 关联属性 * (基础系数+技能等级*系数加值) + 额外强度 + 技能等级 * 额外加值</t>
        </r>
      </text>
    </comment>
  </commentList>
</comments>
</file>

<file path=xl/comments3.xml><?xml version="1.0" encoding="utf-8"?>
<comments xmlns="http://schemas.openxmlformats.org/spreadsheetml/2006/main">
  <authors>
    <author>Administrator</author>
  </authors>
  <commentList>
    <comment ref="D1" authorId="0" shapeId="0">
      <text>
        <r>
          <rPr>
            <b/>
            <sz val="9"/>
            <rFont val="宋体"/>
            <family val="3"/>
            <charset val="134"/>
          </rPr>
          <t>Administrator:</t>
        </r>
        <r>
          <rPr>
            <sz val="9"/>
            <rFont val="宋体"/>
            <family val="3"/>
            <charset val="134"/>
          </rPr>
          <t xml:space="preserve">
1=施法者承受伤害
2=目标者承受伤害</t>
        </r>
      </text>
    </comment>
  </commentList>
</comments>
</file>

<file path=xl/comments4.xml><?xml version="1.0" encoding="utf-8"?>
<comments xmlns="http://schemas.openxmlformats.org/spreadsheetml/2006/main">
  <authors>
    <author>小黄</author>
    <author>Administrator</author>
    <author>Admin</author>
  </authors>
  <commentList>
    <comment ref="F1" authorId="0" shapeId="0">
      <text>
        <r>
          <rPr>
            <b/>
            <sz val="9"/>
            <rFont val="宋体"/>
            <family val="3"/>
            <charset val="134"/>
          </rPr>
          <t xml:space="preserve">毛:
策划控制类型是否能叠加,同数字的不能叠加
</t>
        </r>
        <r>
          <rPr>
            <sz val="9"/>
            <rFont val="宋体"/>
            <family val="3"/>
            <charset val="134"/>
          </rPr>
          <t>类型规划：
-1：可叠加
21 晕眩      30承受伤害  35 禁止治疗
20 休息      31持续掉血  36 免疫禁疗
22 隐身      32复活概率  37 免疫晕眩
14 持续治疗  33复活血量  38 无敌
24 护盾      34复活次数
39连击
40防御
41固法
42神迹
43幸运
44强力
45劲霸
46战士吸收
47射手吸收
48法师吸收
49术士吸收
50永恒
51招架
52必杀
53狂暴
54反震
55反击
56再生
57魔心
58敏捷
59突进
60偷袭
61神佑
62惊心一剑
63战斗波动
进场增益
101 进场2回合闪避  109提升攻击    121 逆境提攻
102 进场2回合暴击  110提升护甲    122 伤害反弹
103 进场2回合抗暴  111提升抗暴    206下降速度
104 进场2回合命中  112提升免伤
105 禁止治疗       113提升命中
106 看破隐身       114提升闪避
107 伤害减免       115提升速度
108 提高暴击       116提升增伤
201 下降闪避       202下降攻击
301 永久攻击       203下降护甲
302 永久护甲       204下降抗暴
303 逆境提甲       205下降命中
（500-999）减益buff
501 伤害加深
超过10000位特殊buff</t>
        </r>
      </text>
    </comment>
    <comment ref="H1" authorId="1" shapeId="0">
      <text>
        <r>
          <rPr>
            <b/>
            <sz val="9"/>
            <rFont val="宋体"/>
            <family val="3"/>
            <charset val="134"/>
          </rPr>
          <t xml:space="preserve">毛:
</t>
        </r>
        <r>
          <rPr>
            <sz val="9"/>
            <rFont val="宋体"/>
            <family val="3"/>
            <charset val="134"/>
          </rPr>
          <t>用于区分移除类技能buff
1 = buff
2 = debuff
666 = 职业增伤判断
701 = 对特定职业时生效
702 = 对特定阵营时生效
超过100代表无法触发（策划设定）</t>
        </r>
      </text>
    </comment>
    <comment ref="J1" authorId="1" shapeId="0">
      <text>
        <r>
          <rPr>
            <b/>
            <sz val="9"/>
            <rFont val="宋体"/>
            <family val="3"/>
            <charset val="134"/>
          </rPr>
          <t>Administrator:</t>
        </r>
        <r>
          <rPr>
            <sz val="9"/>
            <rFont val="宋体"/>
            <family val="3"/>
            <charset val="134"/>
          </rPr>
          <t xml:space="preserve">
用于叠加类型相同时
若此数值小于覆盖技能,则无法替换。反之可替换</t>
        </r>
      </text>
    </comment>
    <comment ref="K1" authorId="1" shapeId="0">
      <text>
        <r>
          <rPr>
            <b/>
            <sz val="9"/>
            <rFont val="宋体"/>
            <family val="3"/>
            <charset val="134"/>
          </rPr>
          <t>毛:</t>
        </r>
        <r>
          <rPr>
            <sz val="9"/>
            <rFont val="宋体"/>
            <family val="3"/>
            <charset val="134"/>
          </rPr>
          <t xml:space="preserve">
当buff存在时,附加额外的状态
stun = 眩晕
spCostReduce=减伤大招怒气消耗
noheal= 禁疗
angryAtk=愤怒-攻击
（每损失一部分血量提升攻击）
angryDef=愤怒-防御
（每损失一部分血量提升防御）
invisable=隐身
perception=感知
combatStun=免疫眩晕
combatNoheal=免疫禁疗</t>
        </r>
      </text>
    </comment>
    <comment ref="L1" authorId="1" shapeId="0">
      <text>
        <r>
          <rPr>
            <b/>
            <sz val="9"/>
            <rFont val="宋体"/>
            <family val="3"/>
            <charset val="134"/>
          </rPr>
          <t>Administrator:</t>
        </r>
        <r>
          <rPr>
            <sz val="9"/>
            <rFont val="宋体"/>
            <family val="3"/>
            <charset val="134"/>
          </rPr>
          <t xml:space="preserve">
格式:
{
 "&lt;属性名&gt;":&lt;强度系数&gt;
}
属性加值 = 技能强度 * 强度系数</t>
        </r>
      </text>
    </comment>
    <comment ref="M1" authorId="1" shapeId="0">
      <text>
        <r>
          <rPr>
            <b/>
            <sz val="9"/>
            <rFont val="宋体"/>
            <family val="3"/>
            <charset val="134"/>
          </rPr>
          <t>Administrator:
必填</t>
        </r>
        <r>
          <rPr>
            <sz val="9"/>
            <rFont val="宋体"/>
            <family val="3"/>
            <charset val="134"/>
          </rPr>
          <t xml:space="preserve">
1 = 回合开始时
2 = 行动开始时
3 = 行动结束时
4 = 回合结束时
5 = 伤害结算前
6 = 收到buff时
7 = 结算防御时
8 = 结算反弹时
（只在buff为持续掉血，持续加血中生效）
</t>
        </r>
      </text>
    </comment>
    <comment ref="P1" authorId="1" shapeId="0">
      <text>
        <r>
          <rPr>
            <sz val="9"/>
            <rFont val="宋体"/>
            <family val="3"/>
            <charset val="134"/>
          </rPr>
          <t>angryAtk：[0.03]
每损失1%的血量提升3%的攻击力
[A,B]
A为职业，B为伤害</t>
        </r>
      </text>
    </comment>
    <comment ref="R1" authorId="2" shapeId="0">
      <text>
        <r>
          <rPr>
            <b/>
            <sz val="9"/>
            <rFont val="宋体"/>
            <family val="3"/>
            <charset val="134"/>
          </rPr>
          <t>Admin:</t>
        </r>
        <r>
          <rPr>
            <sz val="9"/>
            <rFont val="宋体"/>
            <family val="3"/>
            <charset val="134"/>
          </rPr>
          <t xml:space="preserve">
填是就会在特效上面显示回合倒计时，不填或者填否不影响</t>
        </r>
      </text>
    </comment>
    <comment ref="S1" authorId="1" shapeId="0">
      <text>
        <r>
          <rPr>
            <b/>
            <sz val="9"/>
            <rFont val="宋体"/>
            <family val="3"/>
            <charset val="134"/>
          </rPr>
          <t>Administrator:</t>
        </r>
        <r>
          <rPr>
            <sz val="9"/>
            <rFont val="宋体"/>
            <family val="3"/>
            <charset val="134"/>
          </rPr>
          <t xml:space="preserve">
不填默认1
</t>
        </r>
      </text>
    </comment>
    <comment ref="T1" authorId="1" shapeId="0">
      <text>
        <r>
          <rPr>
            <b/>
            <sz val="9"/>
            <rFont val="宋体"/>
            <family val="3"/>
            <charset val="134"/>
          </rPr>
          <t>Administrator:</t>
        </r>
        <r>
          <rPr>
            <sz val="9"/>
            <rFont val="宋体"/>
            <family val="3"/>
            <charset val="134"/>
          </rPr>
          <t xml:space="preserve">
buff生效的站位要求，默认所有站位生效</t>
        </r>
      </text>
    </comment>
    <comment ref="U1" authorId="1" shapeId="0">
      <text>
        <r>
          <rPr>
            <b/>
            <sz val="9"/>
            <rFont val="宋体"/>
            <family val="3"/>
            <charset val="134"/>
          </rPr>
          <t>Administrator:</t>
        </r>
        <r>
          <rPr>
            <sz val="9"/>
            <rFont val="宋体"/>
            <family val="3"/>
            <charset val="134"/>
          </rPr>
          <t xml:space="preserve">
buff生效的站位要求，默认所有站位生效</t>
        </r>
      </text>
    </comment>
  </commentList>
</comments>
</file>

<file path=xl/comments5.xml><?xml version="1.0" encoding="utf-8"?>
<comments xmlns="http://schemas.openxmlformats.org/spreadsheetml/2006/main">
  <authors>
    <author>Administrator</author>
  </authors>
  <commentList>
    <comment ref="K6" authorId="0" shapeId="0">
      <text>
        <r>
          <rPr>
            <b/>
            <sz val="9"/>
            <rFont val="宋体"/>
            <family val="3"/>
            <charset val="134"/>
          </rPr>
          <t>Administrator:</t>
        </r>
        <r>
          <rPr>
            <sz val="9"/>
            <rFont val="宋体"/>
            <family val="3"/>
            <charset val="134"/>
          </rPr>
          <t xml:space="preserve">
考虑表现，未实现</t>
        </r>
      </text>
    </comment>
  </commentList>
</comments>
</file>

<file path=xl/comments6.xml><?xml version="1.0" encoding="utf-8"?>
<comments xmlns="http://schemas.openxmlformats.org/spreadsheetml/2006/main">
  <authors>
    <author>DM</author>
  </authors>
  <commentList>
    <comment ref="D1" authorId="0" shapeId="0">
      <text>
        <r>
          <rPr>
            <b/>
            <sz val="9"/>
            <rFont val="宋体"/>
            <family val="3"/>
            <charset val="134"/>
          </rPr>
          <t>DM:</t>
        </r>
        <r>
          <rPr>
            <sz val="9"/>
            <rFont val="宋体"/>
            <family val="3"/>
            <charset val="134"/>
          </rPr>
          <t xml:space="preserve">
1 = 主要属性
2 = 扩展属性
3 = 成长属性
4 = 其它属性</t>
        </r>
      </text>
    </comment>
    <comment ref="E1" authorId="0" shapeId="0">
      <text>
        <r>
          <rPr>
            <b/>
            <sz val="9"/>
            <rFont val="宋体"/>
            <family val="3"/>
            <charset val="134"/>
          </rPr>
          <t>DM:
0 = 无限制</t>
        </r>
        <r>
          <rPr>
            <sz val="9"/>
            <rFont val="宋体"/>
            <family val="3"/>
            <charset val="134"/>
          </rPr>
          <t xml:space="preserve">
1 = 整数
2 = 百分比（4位小数）
3 = 2位小数</t>
        </r>
      </text>
    </comment>
  </commentList>
</comments>
</file>

<file path=xl/sharedStrings.xml><?xml version="1.0" encoding="utf-8"?>
<sst xmlns="http://schemas.openxmlformats.org/spreadsheetml/2006/main" count="32632" uniqueCount="7626">
  <si>
    <t>是否导出</t>
  </si>
  <si>
    <t>编号</t>
  </si>
  <si>
    <t>备注</t>
  </si>
  <si>
    <t>名字</t>
  </si>
  <si>
    <t>技能等级</t>
  </si>
  <si>
    <t>备注（策划用）</t>
  </si>
  <si>
    <t>辅助2</t>
  </si>
  <si>
    <t>辅助3</t>
  </si>
  <si>
    <t>类型</t>
  </si>
  <si>
    <t>怒气消耗</t>
  </si>
  <si>
    <t>技能效果</t>
  </si>
  <si>
    <t>等级系数</t>
  </si>
  <si>
    <t>全属性技能属性</t>
  </si>
  <si>
    <t>技能属性</t>
  </si>
  <si>
    <t>图标</t>
  </si>
  <si>
    <t>技能品质框</t>
  </si>
  <si>
    <t>表现脚本</t>
  </si>
  <si>
    <t>详细描述</t>
  </si>
  <si>
    <t>是否隐藏</t>
  </si>
  <si>
    <t>生效类型</t>
  </si>
  <si>
    <t>触发时机</t>
  </si>
  <si>
    <t>生效概率</t>
  </si>
  <si>
    <t>站位要求</t>
  </si>
  <si>
    <t>属性要求</t>
  </si>
  <si>
    <t>第几回合触发</t>
  </si>
  <si>
    <t>触发次数</t>
  </si>
  <si>
    <t>export</t>
  </si>
  <si>
    <t>name</t>
  </si>
  <si>
    <t>skilllv</t>
  </si>
  <si>
    <t>type</t>
  </si>
  <si>
    <t>spCost</t>
  </si>
  <si>
    <t>effect</t>
  </si>
  <si>
    <t>level</t>
  </si>
  <si>
    <t>allProp</t>
  </si>
  <si>
    <t>prop</t>
  </si>
  <si>
    <t>icon</t>
  </si>
  <si>
    <t>quality</t>
  </si>
  <si>
    <t>script</t>
  </si>
  <si>
    <t>detail</t>
  </si>
  <si>
    <t>hide</t>
  </si>
  <si>
    <t>battleType</t>
  </si>
  <si>
    <t>stageList</t>
  </si>
  <si>
    <t>workrate</t>
  </si>
  <si>
    <t>posCondition</t>
  </si>
  <si>
    <t>propCondition</t>
  </si>
  <si>
    <t>roundCount</t>
  </si>
  <si>
    <t>maxCount</t>
  </si>
  <si>
    <t>绿色项仅被动技能有效</t>
  </si>
  <si>
    <t>bool</t>
  </si>
  <si>
    <t>int</t>
  </si>
  <si>
    <t>str</t>
  </si>
  <si>
    <t>array</t>
  </si>
  <si>
    <t>json</t>
  </si>
  <si>
    <t>float</t>
  </si>
  <si>
    <t>IN(*,effect)</t>
  </si>
  <si>
    <t>是</t>
  </si>
  <si>
    <t>每回合加怒</t>
  </si>
  <si>
    <t>[500]</t>
  </si>
  <si>
    <t>[22]</t>
  </si>
  <si>
    <t>通用击杀回复怒气</t>
  </si>
  <si>
    <t>[600]</t>
  </si>
  <si>
    <t>skill_010304_png</t>
  </si>
  <si>
    <t>[21]</t>
  </si>
  <si>
    <t>盾兵</t>
  </si>
  <si>
    <t>强身</t>
  </si>
  <si>
    <t>[701]</t>
  </si>
  <si>
    <t>skill_193_png</t>
  </si>
  <si>
    <t>进入战斗后，物防提升20%，持续2回合</t>
  </si>
  <si>
    <t>[1]</t>
  </si>
  <si>
    <t>枪兵</t>
  </si>
  <si>
    <t>隐身</t>
  </si>
  <si>
    <t>[702]</t>
  </si>
  <si>
    <t>skill_141_png</t>
  </si>
  <si>
    <t>进入战斗后，隐身持续2回合</t>
  </si>
  <si>
    <t>骑兵</t>
  </si>
  <si>
    <t>急速</t>
  </si>
  <si>
    <t>[703]</t>
  </si>
  <si>
    <t>skill_119_png</t>
  </si>
  <si>
    <t>进入战斗后，自身速度提升100，持续2回合</t>
  </si>
  <si>
    <t>弓兵</t>
  </si>
  <si>
    <t>连发</t>
  </si>
  <si>
    <t>[704]</t>
  </si>
  <si>
    <t>skill_020501_png</t>
  </si>
  <si>
    <t>普通攻击有25%概率追加一箭</t>
  </si>
  <si>
    <t>方艺术家</t>
  </si>
  <si>
    <t>回复</t>
  </si>
  <si>
    <t>[705]</t>
  </si>
  <si>
    <t>skill_65_png</t>
  </si>
  <si>
    <t>每回合开始时，治疗我方生命最低的目标15%生命值</t>
  </si>
  <si>
    <t>[2]</t>
  </si>
  <si>
    <t>军师</t>
  </si>
  <si>
    <t>怒焰</t>
  </si>
  <si>
    <t>[706]</t>
  </si>
  <si>
    <t>skill_2_png</t>
  </si>
  <si>
    <t>进入战斗后，攻击提升20%，持续2回合</t>
  </si>
  <si>
    <t>[750]</t>
  </si>
  <si>
    <t>品质9</t>
  </si>
  <si>
    <t>绝色•上</t>
  </si>
  <si>
    <t>{"hpMax":0.2,"hitRat":0.12}</t>
  </si>
  <si>
    <t>skill_27_png</t>
  </si>
  <si>
    <t>生命+20%，命中+12%</t>
  </si>
  <si>
    <t>绝色•守</t>
  </si>
  <si>
    <t>{"hpMax":0.2,"atcRat":0.12}</t>
  </si>
  <si>
    <t>生命+20%，抗暴+12%</t>
  </si>
  <si>
    <t>绝色•闪</t>
  </si>
  <si>
    <t>{"hpMax":0.2,"evdRat":0.12}</t>
  </si>
  <si>
    <t>生命+20%，闪避+12%</t>
  </si>
  <si>
    <t>绝色•暴</t>
  </si>
  <si>
    <t>{"hpMax":0.2,"crtRat":0.12}</t>
  </si>
  <si>
    <t>生命+20%，暴击+12%</t>
  </si>
  <si>
    <t>品质7</t>
  </si>
  <si>
    <t>再生•强</t>
  </si>
  <si>
    <t>{"hpMax":0.16,"hitRat":0.09}</t>
  </si>
  <si>
    <t>生命+16%，命中+9%</t>
  </si>
  <si>
    <t>再生•免</t>
  </si>
  <si>
    <t>{"hpMax":0.16,"atcRat":0.09}</t>
  </si>
  <si>
    <t>生命+16%，抗暴+9%</t>
  </si>
  <si>
    <t>再生•保</t>
  </si>
  <si>
    <t>{"hpMax":0.16,"evdRat":0.09}</t>
  </si>
  <si>
    <t>生命+16%，闪避+9%</t>
  </si>
  <si>
    <t>再生•反</t>
  </si>
  <si>
    <t>{"hpMax":0.16,"crtRat":0.09}</t>
  </si>
  <si>
    <t>生命+16%，暴击+9%</t>
  </si>
  <si>
    <t>绝强•令</t>
  </si>
  <si>
    <t>{"hpMax":0.1,"hitRat":0.06}</t>
  </si>
  <si>
    <t>生命+10%，命中+6%</t>
  </si>
  <si>
    <t>绝强•怒</t>
  </si>
  <si>
    <t>{"hpMax":0.1,"atcRat":0.06}</t>
  </si>
  <si>
    <t>生命+10%，抗暴+6%</t>
  </si>
  <si>
    <t>绝强•击</t>
  </si>
  <si>
    <t>{"hpMax":0.1,"evdRat":0.06}</t>
  </si>
  <si>
    <t>生命+10%，闪避+6%</t>
  </si>
  <si>
    <t>绝强•攻</t>
  </si>
  <si>
    <t>{"hpMax":0.1,"crtRat":0.06}</t>
  </si>
  <si>
    <t>生命+10%，暴击+6%</t>
  </si>
  <si>
    <t>品质11</t>
  </si>
  <si>
    <t>升华•锁</t>
  </si>
  <si>
    <t>{"hpMax":0.25,"hitRat":0.15}</t>
  </si>
  <si>
    <t>生命+25%，命中+15%</t>
  </si>
  <si>
    <t>升华•清</t>
  </si>
  <si>
    <t>{"hpMax":0.25,"atcRat":0.15}</t>
  </si>
  <si>
    <t>生命+25%，抗暴+15%</t>
  </si>
  <si>
    <t>升华•锢</t>
  </si>
  <si>
    <t>{"hpMax":0.25,"evdRat":0.15}</t>
  </si>
  <si>
    <t>生命+25%，闪避+15%</t>
  </si>
  <si>
    <t>升华•暴</t>
  </si>
  <si>
    <t>{"hpMax":0.25,"crtRat":0.15}</t>
  </si>
  <si>
    <t>生命+25%，暴击+15%</t>
  </si>
  <si>
    <t>品质13</t>
  </si>
  <si>
    <t>如梦•影</t>
  </si>
  <si>
    <t>{"hpMax":0.4,"hitRat":0.18}</t>
  </si>
  <si>
    <t>生命+40%，命中+18%</t>
  </si>
  <si>
    <t>如梦•亢</t>
  </si>
  <si>
    <t>{"hpMax":0.4,"atcRat":0.18}</t>
  </si>
  <si>
    <t>生命+40%，抗暴+18%</t>
  </si>
  <si>
    <t>如梦•劫</t>
  </si>
  <si>
    <t>{"hpMax":0.4,"evdRat":0.18}</t>
  </si>
  <si>
    <t>生命+40%，闪避+18%</t>
  </si>
  <si>
    <t>如梦•煞</t>
  </si>
  <si>
    <t>{"hpMax":0.4,"crtRat":0.18}</t>
  </si>
  <si>
    <t>生命+40%，暴击+18%</t>
  </si>
  <si>
    <t>连击输出</t>
  </si>
  <si>
    <t>[8001]</t>
  </si>
  <si>
    <t>普攻额外攻击一次</t>
  </si>
  <si>
    <t>物理防御</t>
  </si>
  <si>
    <t>[8002]</t>
  </si>
  <si>
    <t>{"def":200}</t>
  </si>
  <si>
    <t>增加自身等级*100+3000的物理防御力</t>
  </si>
  <si>
    <t>[-1]</t>
  </si>
  <si>
    <t>固法防御</t>
  </si>
  <si>
    <t>[8003]</t>
  </si>
  <si>
    <t>{"mdef":200}</t>
  </si>
  <si>
    <t>增加自身等级*100+3000的法术防御力</t>
  </si>
  <si>
    <t>神迹辅助</t>
  </si>
  <si>
    <t>[8004]</t>
  </si>
  <si>
    <t>永久增加自身抵抗不良状态效果10%</t>
  </si>
  <si>
    <t>幸运辅助</t>
  </si>
  <si>
    <t>[8005]</t>
  </si>
  <si>
    <t>{"atcPoint":20}</t>
  </si>
  <si>
    <t>自己自身等级*1.5+25的抗暴点数</t>
  </si>
  <si>
    <t>强力输出</t>
  </si>
  <si>
    <t>[8006]</t>
  </si>
  <si>
    <t>{"atk":200}</t>
  </si>
  <si>
    <t>增加自身等级*80+2000的物理攻击力</t>
  </si>
  <si>
    <t>劲霸输出</t>
  </si>
  <si>
    <t>[8007]</t>
  </si>
  <si>
    <t>增加自身等级*80+2000的法术攻击力</t>
  </si>
  <si>
    <t>拳击手吸收</t>
  </si>
  <si>
    <t>[8008]</t>
  </si>
  <si>
    <t>被拳击手普攻/大招攻击时,有20%概率忽视其25%的伤害输出</t>
  </si>
  <si>
    <t>杀手吸收</t>
  </si>
  <si>
    <t>[8009]</t>
  </si>
  <si>
    <t>被杀手普攻/大招攻击时,有20%概率忽视其25%的伤害输出</t>
  </si>
  <si>
    <t>黑客吸收</t>
  </si>
  <si>
    <t>[8010]</t>
  </si>
  <si>
    <t>被黑客普攻/大招攻击时,有20%概率忽视其25%的伤害输出</t>
  </si>
  <si>
    <t>艺术家吸收</t>
  </si>
  <si>
    <t>[8011]</t>
  </si>
  <si>
    <t>被艺术家普攻/大招攻击时,有20%概率忽视其25%的伤害输出</t>
  </si>
  <si>
    <t>永恒辅助</t>
  </si>
  <si>
    <t>[8012]</t>
  </si>
  <si>
    <t>受到增益效果时,可额外增加2回合时长</t>
  </si>
  <si>
    <t>招架防御</t>
  </si>
  <si>
    <t>[8013]</t>
  </si>
  <si>
    <t>每回合受到第1次伤害,有20%概率,减免50%伤害</t>
  </si>
  <si>
    <t>必杀输出</t>
  </si>
  <si>
    <t>[8014]</t>
  </si>
  <si>
    <t>{"crtPoint":25}</t>
  </si>
  <si>
    <t>增加自身等级*1.5+25的暴击点数</t>
  </si>
  <si>
    <t>狂暴输出</t>
  </si>
  <si>
    <t>[8015]</t>
  </si>
  <si>
    <t>{"crtRat":0.15}</t>
  </si>
  <si>
    <t>增加英雄15%的暴击伤害值</t>
  </si>
  <si>
    <t>反震辅助</t>
  </si>
  <si>
    <t>[8016]</t>
  </si>
  <si>
    <t>受到攻击时,有30%概率反弹伤害,反弹伤害为受到伤害的50%</t>
  </si>
  <si>
    <t>反击输出</t>
  </si>
  <si>
    <t>[8017]</t>
  </si>
  <si>
    <t>被普通攻击时,有一定30%概率反击地方,给敌方造成一定的伤害</t>
  </si>
  <si>
    <t>[26]</t>
  </si>
  <si>
    <t>再生辅助</t>
  </si>
  <si>
    <t>[8018]</t>
  </si>
  <si>
    <t>每回合恢复自身5%的生命值</t>
  </si>
  <si>
    <t>魔心输出</t>
  </si>
  <si>
    <t>[8019]</t>
  </si>
  <si>
    <t>{"atk":0.10}</t>
  </si>
  <si>
    <t>增加自身造成的法术伤害结果10%</t>
  </si>
  <si>
    <t>敏捷辅助</t>
  </si>
  <si>
    <t>[8020]</t>
  </si>
  <si>
    <t>{"spd":20}</t>
  </si>
  <si>
    <t>增加自身等级*2+20点速度</t>
  </si>
  <si>
    <t>突进输出</t>
  </si>
  <si>
    <t>[8021]</t>
  </si>
  <si>
    <t>忽视敌方自身等*80+80的物理/法术防御力</t>
  </si>
  <si>
    <t>偷袭输出</t>
  </si>
  <si>
    <t>[8022,8122]</t>
  </si>
  <si>
    <t>增加自身造成的法术/物理伤害值10%,且不会被反击</t>
  </si>
  <si>
    <t>神佑辅助</t>
  </si>
  <si>
    <t>[8023,8123,8223]</t>
  </si>
  <si>
    <t>死亡时,有20%概率复活,恢复50%气血值</t>
  </si>
  <si>
    <t>惊心一剑</t>
  </si>
  <si>
    <t>[8024]</t>
  </si>
  <si>
    <t>大招攻击时,有15%概率清空敌方怒气值</t>
  </si>
  <si>
    <t>[19]</t>
  </si>
  <si>
    <t>战斗波动</t>
  </si>
  <si>
    <t>[8025]</t>
  </si>
  <si>
    <t>战斗结果会在（70-150%）之间进行伤害波动</t>
  </si>
  <si>
    <t>[8401]</t>
  </si>
  <si>
    <t>[8402]</t>
  </si>
  <si>
    <t>{"def":500}</t>
  </si>
  <si>
    <t>[8403]</t>
  </si>
  <si>
    <t>{"mdef":500}</t>
  </si>
  <si>
    <t>[8404]</t>
  </si>
  <si>
    <t>永久增加自身抵抗不良状态效果100%</t>
  </si>
  <si>
    <t>[8405]</t>
  </si>
  <si>
    <t>{"atcPoint":30}</t>
  </si>
  <si>
    <t>[8406]</t>
  </si>
  <si>
    <t>{"atk":500}</t>
  </si>
  <si>
    <t>[8407]</t>
  </si>
  <si>
    <t>[8408]</t>
  </si>
  <si>
    <t>[8409]</t>
  </si>
  <si>
    <t>[8410]</t>
  </si>
  <si>
    <t>[8411]</t>
  </si>
  <si>
    <t>[8412]</t>
  </si>
  <si>
    <t>[8413]</t>
  </si>
  <si>
    <t>[8414]</t>
  </si>
  <si>
    <t>{"crtPoint":30}</t>
  </si>
  <si>
    <t>[8415]</t>
  </si>
  <si>
    <t>{"crtRat":0.30}</t>
  </si>
  <si>
    <t>[8416]</t>
  </si>
  <si>
    <t>[8417]</t>
  </si>
  <si>
    <t>[8418]</t>
  </si>
  <si>
    <t>[8419]</t>
  </si>
  <si>
    <t>{"atk":0.15}</t>
  </si>
  <si>
    <t>[8420]</t>
  </si>
  <si>
    <t>{"spd":60}</t>
  </si>
  <si>
    <t>[8421]</t>
  </si>
  <si>
    <r>
      <rPr>
        <sz val="10"/>
        <color theme="1"/>
        <rFont val="微软雅黑"/>
        <family val="2"/>
        <charset val="134"/>
      </rPr>
      <t>[8</t>
    </r>
    <r>
      <rPr>
        <sz val="10"/>
        <color theme="1"/>
        <rFont val="微软雅黑"/>
        <family val="2"/>
        <charset val="134"/>
      </rPr>
      <t>4</t>
    </r>
    <r>
      <rPr>
        <sz val="10"/>
        <color theme="1"/>
        <rFont val="微软雅黑"/>
        <family val="2"/>
        <charset val="134"/>
      </rPr>
      <t>22,8</t>
    </r>
    <r>
      <rPr>
        <sz val="10"/>
        <color theme="1"/>
        <rFont val="微软雅黑"/>
        <family val="2"/>
        <charset val="134"/>
      </rPr>
      <t>5</t>
    </r>
    <r>
      <rPr>
        <sz val="10"/>
        <color theme="1"/>
        <rFont val="微软雅黑"/>
        <family val="2"/>
        <charset val="134"/>
      </rPr>
      <t>22]</t>
    </r>
  </si>
  <si>
    <t>[8423,8523,8623]</t>
  </si>
  <si>
    <t>[8424]</t>
  </si>
  <si>
    <t>[8425]</t>
  </si>
  <si>
    <t>[8801]</t>
  </si>
  <si>
    <t>[8802]</t>
  </si>
  <si>
    <t>{"def":900}</t>
  </si>
  <si>
    <t>[8803]</t>
  </si>
  <si>
    <t>{"mdef":900}</t>
  </si>
  <si>
    <t>[8804]</t>
  </si>
  <si>
    <t>[8805]</t>
  </si>
  <si>
    <t>{"atcPoint":50}</t>
  </si>
  <si>
    <t>[8806]</t>
  </si>
  <si>
    <t>{"atk":900}</t>
  </si>
  <si>
    <t>[8807]</t>
  </si>
  <si>
    <t>[8808]</t>
  </si>
  <si>
    <t>[8809]</t>
  </si>
  <si>
    <t>[8810]</t>
  </si>
  <si>
    <t>[8811]</t>
  </si>
  <si>
    <t>[8812]</t>
  </si>
  <si>
    <t>[8813]</t>
  </si>
  <si>
    <t>[8814]</t>
  </si>
  <si>
    <t>{"crtPoint":50}</t>
  </si>
  <si>
    <t>[8815]</t>
  </si>
  <si>
    <t>{"crtRat":0.50}</t>
  </si>
  <si>
    <t>[8816]</t>
  </si>
  <si>
    <t>[8817]</t>
  </si>
  <si>
    <t>[8818]</t>
  </si>
  <si>
    <t>[8819]</t>
  </si>
  <si>
    <t>[8820]</t>
  </si>
  <si>
    <t>{"spd":100}</t>
  </si>
  <si>
    <t>[8821]</t>
  </si>
  <si>
    <r>
      <rPr>
        <sz val="10"/>
        <color theme="1"/>
        <rFont val="微软雅黑"/>
        <family val="2"/>
        <charset val="134"/>
      </rPr>
      <t>[8</t>
    </r>
    <r>
      <rPr>
        <sz val="10"/>
        <color theme="1"/>
        <rFont val="微软雅黑"/>
        <family val="2"/>
        <charset val="134"/>
      </rPr>
      <t>8</t>
    </r>
    <r>
      <rPr>
        <sz val="10"/>
        <color theme="1"/>
        <rFont val="微软雅黑"/>
        <family val="2"/>
        <charset val="134"/>
      </rPr>
      <t>22,8</t>
    </r>
    <r>
      <rPr>
        <sz val="10"/>
        <color theme="1"/>
        <rFont val="微软雅黑"/>
        <family val="2"/>
        <charset val="134"/>
      </rPr>
      <t>9</t>
    </r>
    <r>
      <rPr>
        <sz val="10"/>
        <color theme="1"/>
        <rFont val="微软雅黑"/>
        <family val="2"/>
        <charset val="134"/>
      </rPr>
      <t>22]</t>
    </r>
  </si>
  <si>
    <t>[8823,8923,9023]</t>
  </si>
  <si>
    <t>[8824]</t>
  </si>
  <si>
    <t>[8825]</t>
  </si>
  <si>
    <t>拳击王者</t>
  </si>
  <si>
    <t>[6001]</t>
  </si>
  <si>
    <t>Z_feature_ssx_png</t>
  </si>
  <si>
    <t>对拳击手伤害增加1%</t>
  </si>
  <si>
    <t>金牌杀手</t>
  </si>
  <si>
    <t>[6002]</t>
  </si>
  <si>
    <t>Z_feature_10stj01_png</t>
  </si>
  <si>
    <t>对杀手伤害增加1%</t>
  </si>
  <si>
    <t>超级黑客</t>
  </si>
  <si>
    <t>[6003]</t>
  </si>
  <si>
    <t>Z_feature_8cyy01_png</t>
  </si>
  <si>
    <t>对黑客伤害增加1%</t>
  </si>
  <si>
    <t>艺术之王</t>
  </si>
  <si>
    <t>[6004]</t>
  </si>
  <si>
    <t>Z_feature_15sgwe01_png</t>
  </si>
  <si>
    <t>对艺术家伤害增加1%</t>
  </si>
  <si>
    <t>竞技高手</t>
  </si>
  <si>
    <t>[6005]</t>
  </si>
  <si>
    <t>Z_feature_4dq01_png</t>
  </si>
  <si>
    <t>对任何PVP单位增加1%伤害</t>
  </si>
  <si>
    <t>[6006]</t>
  </si>
  <si>
    <t>对拳击手伤害增加2%</t>
  </si>
  <si>
    <t>[6007]</t>
  </si>
  <si>
    <t>对杀手伤害增加2%</t>
  </si>
  <si>
    <t>[6008]</t>
  </si>
  <si>
    <t>对黑客伤害增加2%</t>
  </si>
  <si>
    <t>[6009]</t>
  </si>
  <si>
    <t>对艺术家伤害增加2%</t>
  </si>
  <si>
    <t>[6010]</t>
  </si>
  <si>
    <t>对任何PVP单位增加1.5%伤害</t>
  </si>
  <si>
    <t>[6011]</t>
  </si>
  <si>
    <t>对拳击手伤害增加3%</t>
  </si>
  <si>
    <t>[6012]</t>
  </si>
  <si>
    <t>对杀手伤害增加3%</t>
  </si>
  <si>
    <t>[6013]</t>
  </si>
  <si>
    <t>对黑客伤害增加3%</t>
  </si>
  <si>
    <t>[6014]</t>
  </si>
  <si>
    <t>对艺术家伤害增加3%</t>
  </si>
  <si>
    <t>[6015]</t>
  </si>
  <si>
    <t>对任何PVP单位增加2%伤害</t>
  </si>
  <si>
    <t>[6016]</t>
  </si>
  <si>
    <t>Z_feature_ssx_2_png</t>
  </si>
  <si>
    <t>对拳击手伤害增加5%</t>
  </si>
  <si>
    <t>[6017]</t>
  </si>
  <si>
    <t>Z_feature_10stj02_png</t>
  </si>
  <si>
    <t>对杀手伤害增加5%</t>
  </si>
  <si>
    <t>[6018]</t>
  </si>
  <si>
    <t>Z_feature_8cyy02_png</t>
  </si>
  <si>
    <t>对黑客伤害增加5%</t>
  </si>
  <si>
    <t>[6019]</t>
  </si>
  <si>
    <t>Z_feature_15sgwe02_png</t>
  </si>
  <si>
    <t>对艺术家伤害增加5%</t>
  </si>
  <si>
    <t>[6020]</t>
  </si>
  <si>
    <t>Z_feature_4dq02_png</t>
  </si>
  <si>
    <t>对任何PVP单位增加3%伤害</t>
  </si>
  <si>
    <t>[6021]</t>
  </si>
  <si>
    <t>对拳击手伤害增加8%</t>
  </si>
  <si>
    <t>[6022]</t>
  </si>
  <si>
    <t>对杀手伤害增加8%</t>
  </si>
  <si>
    <t>[6023]</t>
  </si>
  <si>
    <t>对黑客伤害增加8%</t>
  </si>
  <si>
    <t>[6024]</t>
  </si>
  <si>
    <t>对艺术家伤害增加8%</t>
  </si>
  <si>
    <t>[6025]</t>
  </si>
  <si>
    <t>对任何PVP单位增加5%伤害</t>
  </si>
  <si>
    <t>[6026]</t>
  </si>
  <si>
    <t>Z_feature_ssx_3_png</t>
  </si>
  <si>
    <t>对拳击手伤害增加12%</t>
  </si>
  <si>
    <t>[6027]</t>
  </si>
  <si>
    <t>Z_feature_10stj03_png</t>
  </si>
  <si>
    <t>对杀手伤害增加12%</t>
  </si>
  <si>
    <t>[6028]</t>
  </si>
  <si>
    <t>Z_feature_8cyy03_png</t>
  </si>
  <si>
    <t>对黑客伤害增加12%</t>
  </si>
  <si>
    <t>[6029]</t>
  </si>
  <si>
    <t>Z_feature_15sgwe03_png</t>
  </si>
  <si>
    <t>对艺术家伤害增加12%</t>
  </si>
  <si>
    <t>[6030]</t>
  </si>
  <si>
    <t>Z_feature_4dq03_png</t>
  </si>
  <si>
    <t>对任何PVP单位增加8%伤害</t>
  </si>
  <si>
    <t>[6031]</t>
  </si>
  <si>
    <t>对拳击手伤害增加1.5%</t>
  </si>
  <si>
    <t>[6032]</t>
  </si>
  <si>
    <t>对杀手伤害增加1.5%</t>
  </si>
  <si>
    <t>[6033]</t>
  </si>
  <si>
    <t>对黑客伤害增加1.5%</t>
  </si>
  <si>
    <t>[6034]</t>
  </si>
  <si>
    <t>对艺术家伤害增加1.5%</t>
  </si>
  <si>
    <t>[6035]</t>
  </si>
  <si>
    <t>[6036]</t>
  </si>
  <si>
    <t>[6037]</t>
  </si>
  <si>
    <t>[6038]</t>
  </si>
  <si>
    <t>[6039]</t>
  </si>
  <si>
    <t>[6040]</t>
  </si>
  <si>
    <t>对任何PVP单位增加2.5%伤害</t>
  </si>
  <si>
    <t>[6041]</t>
  </si>
  <si>
    <t>对拳击手伤害增加4.5%</t>
  </si>
  <si>
    <t>[6042]</t>
  </si>
  <si>
    <t>对杀手伤害增加4.5%</t>
  </si>
  <si>
    <t>[6043]</t>
  </si>
  <si>
    <t>对黑客伤害增加4.5%</t>
  </si>
  <si>
    <t>[6044]</t>
  </si>
  <si>
    <t>对艺术家伤害增加4.5%</t>
  </si>
  <si>
    <t>[6045]</t>
  </si>
  <si>
    <t>[6046]</t>
  </si>
  <si>
    <t>对拳击手伤害增加7.5%</t>
  </si>
  <si>
    <t>[6047]</t>
  </si>
  <si>
    <t>对杀手伤害增加7.5%</t>
  </si>
  <si>
    <t>[6048]</t>
  </si>
  <si>
    <t>对黑客伤害增加7.5%</t>
  </si>
  <si>
    <t>[6049]</t>
  </si>
  <si>
    <t>对艺术家伤害增加7.5%</t>
  </si>
  <si>
    <t>[6050]</t>
  </si>
  <si>
    <t>对任何PVP单位增加4.5%伤害</t>
  </si>
  <si>
    <t>[6051]</t>
  </si>
  <si>
    <t>[6052]</t>
  </si>
  <si>
    <t>[6053]</t>
  </si>
  <si>
    <t>[6054]</t>
  </si>
  <si>
    <t>[6055]</t>
  </si>
  <si>
    <t>对任何PVP单位增加7.5%伤害</t>
  </si>
  <si>
    <t>[6056]</t>
  </si>
  <si>
    <t>对拳击手伤害增加18%</t>
  </si>
  <si>
    <t>[6057]</t>
  </si>
  <si>
    <t>对杀手伤害增加18%</t>
  </si>
  <si>
    <t>[6058]</t>
  </si>
  <si>
    <t>对黑客伤害增加18%</t>
  </si>
  <si>
    <t>[6059]</t>
  </si>
  <si>
    <t>对艺术家伤害增加18%</t>
  </si>
  <si>
    <t>[6060]</t>
  </si>
  <si>
    <t>对任何PVP单位增加12%伤害</t>
  </si>
  <si>
    <t>[2001]</t>
  </si>
  <si>
    <t>进场增加10%命中，持续2回合</t>
  </si>
  <si>
    <t>hero_2001_pasive.xml</t>
  </si>
  <si>
    <t>[2002]</t>
  </si>
  <si>
    <t>进场增加15%命中，持续2回合</t>
  </si>
  <si>
    <t>[2003]</t>
  </si>
  <si>
    <t>进场增加20%命中，持续2回合</t>
  </si>
  <si>
    <t>[2004]</t>
  </si>
  <si>
    <t>进场增加10%闪避，持续2回合</t>
  </si>
  <si>
    <t>[2005]</t>
  </si>
  <si>
    <t>进场增加15%闪避，持续2回合</t>
  </si>
  <si>
    <t>[2006]</t>
  </si>
  <si>
    <t>进场增加20%闪避，持续2回合</t>
  </si>
  <si>
    <t>[2007]</t>
  </si>
  <si>
    <t>进场增加10%抗暴，持续2回合</t>
  </si>
  <si>
    <t>[2008]</t>
  </si>
  <si>
    <t>进场增加15%抗暴，持续2回合</t>
  </si>
  <si>
    <t>[2009]</t>
  </si>
  <si>
    <t>进场增加20%抗暴，持续2回合</t>
  </si>
  <si>
    <t>[2010]</t>
  </si>
  <si>
    <t>进场增加10%暴击，持续2回合</t>
  </si>
  <si>
    <t>[2011]</t>
  </si>
  <si>
    <t>进场增加15%暴击，持续2回合</t>
  </si>
  <si>
    <t>[2012]</t>
  </si>
  <si>
    <t>进场增加20%暴击，持续2回合</t>
  </si>
  <si>
    <t>[2013]</t>
  </si>
  <si>
    <t>进场隐身1回合</t>
  </si>
  <si>
    <t>[2014]</t>
  </si>
  <si>
    <t>进场隐身2回合</t>
  </si>
  <si>
    <t>[2015]</t>
  </si>
  <si>
    <t>进场隐身3回合</t>
  </si>
  <si>
    <t>[2016]</t>
  </si>
  <si>
    <t>进场增伤增加3%，持续2回合</t>
  </si>
  <si>
    <t>[2017]</t>
  </si>
  <si>
    <t>进场增伤增加6%，持续2回合</t>
  </si>
  <si>
    <t>[2018]</t>
  </si>
  <si>
    <t>进场增伤增加10%，持续2回合</t>
  </si>
  <si>
    <t>[2019]</t>
  </si>
  <si>
    <t>进场增加40点速度</t>
  </si>
  <si>
    <t>[2020]</t>
  </si>
  <si>
    <t>进场增加60点速度</t>
  </si>
  <si>
    <t>[2021]</t>
  </si>
  <si>
    <t>进场增加80点速度</t>
  </si>
  <si>
    <t>[2022]</t>
  </si>
  <si>
    <t>进场免伤增加3%，持续2回合</t>
  </si>
  <si>
    <t>[2023]</t>
  </si>
  <si>
    <t>进场免伤增加6%，持续2回合</t>
  </si>
  <si>
    <t>[2024]</t>
  </si>
  <si>
    <t>进场免伤增加10%，持续2回合</t>
  </si>
  <si>
    <t>[2025]</t>
  </si>
  <si>
    <t>普攻禁疗目标，持续1回合</t>
  </si>
  <si>
    <t>[2026]</t>
  </si>
  <si>
    <t>普攻禁疗目标，持续2回合</t>
  </si>
  <si>
    <t>[2027]</t>
  </si>
  <si>
    <t>普攻禁疗目标，持续3回合</t>
  </si>
  <si>
    <t>[2028]</t>
  </si>
  <si>
    <t>普攻20%概率眩晕目标，持续2回合</t>
  </si>
  <si>
    <t>[2029]</t>
  </si>
  <si>
    <t>普攻40%概率眩晕目标，持续2回合</t>
  </si>
  <si>
    <t>[2030]</t>
  </si>
  <si>
    <t>普攻60%概率眩晕目标，持续2回合</t>
  </si>
  <si>
    <t xml:space="preserve">初级敏捷 </t>
  </si>
  <si>
    <t>{"speed":0.02}</t>
  </si>
  <si>
    <t>skill_252_png</t>
  </si>
  <si>
    <t>速度额外提升（2%+10）点</t>
  </si>
  <si>
    <t>中级敏捷</t>
  </si>
  <si>
    <t>{"speed":0.03}</t>
  </si>
  <si>
    <t>速度额外提升（3%+20）点</t>
  </si>
  <si>
    <t>高级敏捷</t>
  </si>
  <si>
    <t>{"speed":0.05}</t>
  </si>
  <si>
    <t>速度额外提升（5%+30）点</t>
  </si>
  <si>
    <t>顶级敏捷</t>
  </si>
  <si>
    <t>{"speed":0.08}</t>
  </si>
  <si>
    <t>速度额外提升（8%+50）点</t>
  </si>
  <si>
    <t>·</t>
  </si>
  <si>
    <t xml:space="preserve">初级迟钝 </t>
  </si>
  <si>
    <t>{"speed":-0.08,"hpMax":0.03}</t>
  </si>
  <si>
    <t>skill_258_png</t>
  </si>
  <si>
    <t>战斗中速度降低 8%,生命值提高3%</t>
  </si>
  <si>
    <t>中级迟钝</t>
  </si>
  <si>
    <t>{"speed":-0.08,"hpMax":0.09}</t>
  </si>
  <si>
    <t>战斗中速度降低 8%,生命值提高9%</t>
  </si>
  <si>
    <t>高级迟钝</t>
  </si>
  <si>
    <t>{"speed":-0.08,"hpMax":0.15}</t>
  </si>
  <si>
    <t>战斗中速度降低 8%,生命值提高15%</t>
  </si>
  <si>
    <t>顶级迟钝</t>
  </si>
  <si>
    <t>{"speed":-0.08,"hpMax":0.2}</t>
  </si>
  <si>
    <t>战斗中速度降低 8%,生命值提高20%</t>
  </si>
  <si>
    <t xml:space="preserve">初级生机 </t>
  </si>
  <si>
    <t>skill_255_png</t>
  </si>
  <si>
    <t>中级生机</t>
  </si>
  <si>
    <t>高级生机</t>
  </si>
  <si>
    <t>顶级生机</t>
  </si>
  <si>
    <t xml:space="preserve">初级控制 </t>
  </si>
  <si>
    <t>{"unstunRate":0.03,"crtRat":-0.12}</t>
  </si>
  <si>
    <t>skill_256_png</t>
  </si>
  <si>
    <t>战斗中暴击率降低12%,控制率提升3%</t>
  </si>
  <si>
    <t>中级控制</t>
  </si>
  <si>
    <t>{"unstunRate":0.09,"crtRat":-0.12}</t>
  </si>
  <si>
    <t>战斗中暴击率降低12%,控制率提升9%</t>
  </si>
  <si>
    <t>高级控制</t>
  </si>
  <si>
    <t>{"unstunRate":0.15,"crtRat":-0.12}</t>
  </si>
  <si>
    <t>战斗中暴击率降低12%,控制率提升15%</t>
  </si>
  <si>
    <t>顶级控制</t>
  </si>
  <si>
    <t>{"unstunRate":0.2,"crtRat":-0.12}</t>
  </si>
  <si>
    <t>战斗中暴击率降低12%,控制率提升20%</t>
  </si>
  <si>
    <t xml:space="preserve">初级免伤 </t>
  </si>
  <si>
    <t>{"subDmg":0.03}</t>
  </si>
  <si>
    <t>skill_275_png</t>
  </si>
  <si>
    <t>战斗中免伤提高3%,不可被驱散</t>
  </si>
  <si>
    <t>中级免伤</t>
  </si>
  <si>
    <t>{"subDmg":0.05}</t>
  </si>
  <si>
    <t>战斗中免伤提高5%,不可被驱散</t>
  </si>
  <si>
    <t>高级免伤</t>
  </si>
  <si>
    <t>{"subDmg":0.08}</t>
  </si>
  <si>
    <t>战斗中免伤提高8%,不可被驱散</t>
  </si>
  <si>
    <t>顶级免伤</t>
  </si>
  <si>
    <t>{"subDmg":0.12}</t>
  </si>
  <si>
    <t>战斗中免伤提高12%,不可被驱散</t>
  </si>
  <si>
    <t xml:space="preserve">初级铁甲 </t>
  </si>
  <si>
    <t>{"Atk":-0.05}</t>
  </si>
  <si>
    <t>skill_265_png</t>
  </si>
  <si>
    <t>受到攻击时,减少5%的伤害损伤,自身攻击下降5%</t>
  </si>
  <si>
    <t>中级铁甲</t>
  </si>
  <si>
    <t>受到攻击时,减少8%的伤害损伤,自身攻击下降5%</t>
  </si>
  <si>
    <t>高级铁甲</t>
  </si>
  <si>
    <t>受到攻击时,减少12%的伤害损伤,自身攻击下降5%</t>
  </si>
  <si>
    <t>顶级铁甲</t>
  </si>
  <si>
    <t>受到攻击时,减少16%的伤害损伤,自身攻击下降5%</t>
  </si>
  <si>
    <t xml:space="preserve">初级压制 </t>
  </si>
  <si>
    <t>{"atcRat":0.05,"crtRat":-0.05}</t>
  </si>
  <si>
    <t>skill_267_png</t>
  </si>
  <si>
    <t>战斗中暴击率降低5%,抗暴率提升5%</t>
  </si>
  <si>
    <t>中级压制</t>
  </si>
  <si>
    <t>{"atcRat":0.08,"crtRat":-0.05}</t>
  </si>
  <si>
    <t>战斗中暴击率降低5%,抗暴率提升8%</t>
  </si>
  <si>
    <t>高级压制</t>
  </si>
  <si>
    <t>{"atcRat":0.12,"crtRat":-0.05}</t>
  </si>
  <si>
    <t>战斗中暴击率降低5%,抗暴率提升12%</t>
  </si>
  <si>
    <t>顶级压制</t>
  </si>
  <si>
    <t>{"atcRat":0.15,"crtRat":-0.05}</t>
  </si>
  <si>
    <t>战斗中暴击率降低5%,抗暴率提升15%</t>
  </si>
  <si>
    <t xml:space="preserve">初级保命 </t>
  </si>
  <si>
    <t>skill_268_png</t>
  </si>
  <si>
    <t>死亡时有20%概率复活,回复40%生命</t>
  </si>
  <si>
    <t>中级保命</t>
  </si>
  <si>
    <t>死亡时有30%概率复活,回复60%生命</t>
  </si>
  <si>
    <t>高级保命</t>
  </si>
  <si>
    <t>死亡时有40%概率复活,回复80%生命</t>
  </si>
  <si>
    <t>顶级保命</t>
  </si>
  <si>
    <t>死亡时有50%概率复活,回复100%生命</t>
  </si>
  <si>
    <t xml:space="preserve">初级连击 </t>
  </si>
  <si>
    <t>skill_271_png</t>
  </si>
  <si>
    <t>攻击时,有20%概率触发连续攻击,攻击伤害为攻击*40%</t>
  </si>
  <si>
    <t>中级连击</t>
  </si>
  <si>
    <t>攻击时,有30%概率触发连续攻击,攻击伤害为攻击*60%</t>
  </si>
  <si>
    <t>高级连击</t>
  </si>
  <si>
    <t>攻击时,有40%概率触发连续攻击,攻击伤害为攻击*80%</t>
  </si>
  <si>
    <t>顶级连击</t>
  </si>
  <si>
    <t>攻击时,有50%概率触发连续攻击,攻击伤害为攻击*100%</t>
  </si>
  <si>
    <t xml:space="preserve">初级反伤 </t>
  </si>
  <si>
    <t>skill_273_png</t>
  </si>
  <si>
    <t>被攻击时,反弹受到的伤害的10%</t>
  </si>
  <si>
    <t>中级反伤</t>
  </si>
  <si>
    <t>被攻击时,反弹受到的伤害的20%</t>
  </si>
  <si>
    <t>高级反伤</t>
  </si>
  <si>
    <t>被攻击时,反弹受到的伤害的30%</t>
  </si>
  <si>
    <t>顶级反伤</t>
  </si>
  <si>
    <t>被攻击时,反弹受到的伤害的40%</t>
  </si>
  <si>
    <t xml:space="preserve">初级追杀 </t>
  </si>
  <si>
    <t>skill_257_png</t>
  </si>
  <si>
    <t>击杀敌人后,有70%概率进行一次普通攻击,攻击效果为普通攻击的80%</t>
  </si>
  <si>
    <t>中级追杀</t>
  </si>
  <si>
    <t>击杀敌人后,有80%概率进行一次普通攻击,攻击效果为普通攻击的100%</t>
  </si>
  <si>
    <t>高级追杀</t>
  </si>
  <si>
    <t>击杀敌人后,有90%概率进行一次普通攻击,攻击效果为普通攻击的120%</t>
  </si>
  <si>
    <t>顶级追杀</t>
  </si>
  <si>
    <t>击杀敌人后,有100%概率进行一次普通攻击,攻击效果为普通攻击的150%</t>
  </si>
  <si>
    <t xml:space="preserve">初级暴追 </t>
  </si>
  <si>
    <t>skill_254_png</t>
  </si>
  <si>
    <t>普攻造成暴击时,有50%概率进行一次普通攻击,攻击效果为普通攻击的60%</t>
  </si>
  <si>
    <t>中级暴追</t>
  </si>
  <si>
    <t>普攻造成暴击时,有60%概率进行一次普通攻击,攻击效果为普通攻击的70%</t>
  </si>
  <si>
    <t>高级暴追</t>
  </si>
  <si>
    <t>普攻造成暴击时,有70%概率进行一次普通攻击,攻击效果为普通攻击的80%</t>
  </si>
  <si>
    <t>顶级暴追</t>
  </si>
  <si>
    <t>普攻造成暴击时,有80%概率进行一次普通攻击,攻击效果为普通攻击的100%</t>
  </si>
  <si>
    <t xml:space="preserve">初级守护 </t>
  </si>
  <si>
    <t>skill_270_png</t>
  </si>
  <si>
    <t>战斗开始时,全队增加自身生命的4%护盾,持续2回合,不可被驱散</t>
  </si>
  <si>
    <t>中级守护</t>
  </si>
  <si>
    <t>战斗开始时,全队增加自身生命的7%护盾,持续2回合,不可被驱散</t>
  </si>
  <si>
    <t>高级守护</t>
  </si>
  <si>
    <t>战斗开始时,全队增加自身生命的10%护盾,持续2回合,不可被驱散</t>
  </si>
  <si>
    <t>顶级守护</t>
  </si>
  <si>
    <t>战斗开始时,全队增加自身生命的15%护盾,持续2回合,不可被驱散</t>
  </si>
  <si>
    <t xml:space="preserve">初级强力 </t>
  </si>
  <si>
    <t>skill_276_png</t>
  </si>
  <si>
    <t>战斗开始时,攻击力提升4%效果,持续2回合,不可被驱散</t>
  </si>
  <si>
    <t>中级强力</t>
  </si>
  <si>
    <t>战斗开始时,攻击力提升9%效果,持续2回合,不可被驱散</t>
  </si>
  <si>
    <t>高级强力</t>
  </si>
  <si>
    <t>战斗开始时,攻击力提升14%效果,持续2回合,不可被驱散</t>
  </si>
  <si>
    <t>顶级强力</t>
  </si>
  <si>
    <t>战斗开始时,攻击力提升20%效果,持续2回合,不可被驱散</t>
  </si>
  <si>
    <t xml:space="preserve">初级不屈 </t>
  </si>
  <si>
    <t>skill_274_png</t>
  </si>
  <si>
    <t>战斗中,每下降1%生命,攻击力提升0.1%</t>
  </si>
  <si>
    <t>中级不屈</t>
  </si>
  <si>
    <t>战斗中,每下降1%生命,攻击力提升0.2%</t>
  </si>
  <si>
    <t>高级不屈</t>
  </si>
  <si>
    <t>战斗中,每下降1%生命,攻击力提升0.3%</t>
  </si>
  <si>
    <t>顶级不屈</t>
  </si>
  <si>
    <t>战斗中,每下降1%生命,攻击力提升0.4%</t>
  </si>
  <si>
    <t xml:space="preserve">初级暴怒 </t>
  </si>
  <si>
    <t>skill_288_png</t>
  </si>
  <si>
    <t>战斗中,暴击伤害提升至170%</t>
  </si>
  <si>
    <t>中级暴怒</t>
  </si>
  <si>
    <t>战斗中,暴击伤害提升至210%</t>
  </si>
  <si>
    <t>高级暴怒</t>
  </si>
  <si>
    <t>战斗中,暴击伤害提升至240%</t>
  </si>
  <si>
    <t>顶级暴怒</t>
  </si>
  <si>
    <t>战斗中,暴击伤害提升至280%</t>
  </si>
  <si>
    <t xml:space="preserve">初级锢疗 </t>
  </si>
  <si>
    <t>skill_266_png</t>
  </si>
  <si>
    <t>普通攻击时,有40%概率使目标受到治疗效果下降30%</t>
  </si>
  <si>
    <t>中级锢疗</t>
  </si>
  <si>
    <t>普通攻击时,有60%概率使目标受到治疗效果下降45%</t>
  </si>
  <si>
    <t>高级锢疗</t>
  </si>
  <si>
    <t>普通攻击时,有80%概率使目标受到治疗效果下降60%</t>
  </si>
  <si>
    <t>顶级锢疗</t>
  </si>
  <si>
    <t>普通攻击时,有100%概率使目标受到治疗效果下降75%</t>
  </si>
  <si>
    <t xml:space="preserve">初级再生 </t>
  </si>
  <si>
    <t>skill_283_png</t>
  </si>
  <si>
    <t>每回合开始时,恢复自身3%血量</t>
  </si>
  <si>
    <t>中级再生</t>
  </si>
  <si>
    <t>每回合开始时,恢复自身6%血量</t>
  </si>
  <si>
    <t>高级再生</t>
  </si>
  <si>
    <t>每回合开始时,恢复自身9%血量</t>
  </si>
  <si>
    <t>顶级再生</t>
  </si>
  <si>
    <t>每回合开始时,恢复自身12%血量</t>
  </si>
  <si>
    <t xml:space="preserve">初级驱散 </t>
  </si>
  <si>
    <t>skill_259_png</t>
  </si>
  <si>
    <t>普通攻击有8%概率驱散敌人身上所有增益buff</t>
  </si>
  <si>
    <t>中级驱散</t>
  </si>
  <si>
    <t>普通攻击有16%概率驱散敌人身上所有增益buff</t>
  </si>
  <si>
    <t>高级驱散</t>
  </si>
  <si>
    <t>普通攻击有25%概率驱散敌人身上所有增益buff</t>
  </si>
  <si>
    <t>顶级驱散</t>
  </si>
  <si>
    <t>普通攻击有35%概率驱散敌人身上所有增益buff</t>
  </si>
  <si>
    <t xml:space="preserve">初级复仇 </t>
  </si>
  <si>
    <t>skill_269_png</t>
  </si>
  <si>
    <t>受击时,有30%概率提升自己5%攻击力,持续2回合,不可叠加</t>
  </si>
  <si>
    <t>中级复仇</t>
  </si>
  <si>
    <t>受击时,有30%概率提升自己8%攻击力,持续2回合,不可叠加</t>
  </si>
  <si>
    <t>高级复仇</t>
  </si>
  <si>
    <t>受击时,有30%概率提升自己12%攻击力,持续2回合,不可叠加</t>
  </si>
  <si>
    <t>顶级复仇</t>
  </si>
  <si>
    <t>受击时,有30%概率提升自己15%攻击力,持续2回合,不可叠加</t>
  </si>
  <si>
    <t xml:space="preserve">初级隐忍 </t>
  </si>
  <si>
    <t>skill_287_png</t>
  </si>
  <si>
    <t>受击时,有30%概率提升自己5%伤害减免,持续2回合,不可叠加</t>
  </si>
  <si>
    <t>中级隐忍</t>
  </si>
  <si>
    <t>受击时,有30%概率提升自己8%伤害减免,持续2回合,不可叠加</t>
  </si>
  <si>
    <t>高级隐忍</t>
  </si>
  <si>
    <t>受击时,有30%概率提升自己12%伤害减免,持续2回合,不可叠加</t>
  </si>
  <si>
    <t>顶级隐忍</t>
  </si>
  <si>
    <t>受击时,有30%概率提升自己15%伤害减免,持续2回合,不可叠加</t>
  </si>
  <si>
    <t xml:space="preserve">初级净化 </t>
  </si>
  <si>
    <t>skill_289_png</t>
  </si>
  <si>
    <t>每回合开始时,有8%概率清除自身负面效果</t>
  </si>
  <si>
    <t>中级净化</t>
  </si>
  <si>
    <t>每回合开始时,有16%概率清除自身负面效果</t>
  </si>
  <si>
    <t>高级净化</t>
  </si>
  <si>
    <t>每回合开始时,有22%概率清除自身负面效果</t>
  </si>
  <si>
    <t>顶级净化</t>
  </si>
  <si>
    <t>每回合开始时,有30%概率清除自身负面效果</t>
  </si>
  <si>
    <t xml:space="preserve">初级减速 </t>
  </si>
  <si>
    <t>skill_279_png</t>
  </si>
  <si>
    <t>攻击时,有10%概率降低目标10%速度,持续2回合</t>
  </si>
  <si>
    <t>中级减速</t>
  </si>
  <si>
    <t>攻击时,有20%概率降低目标10%速度,持续2回合</t>
  </si>
  <si>
    <t>高级减速</t>
  </si>
  <si>
    <t>攻击时,有35%概率降低目标10%速度,持续2回合</t>
  </si>
  <si>
    <t>顶级减速</t>
  </si>
  <si>
    <t>攻击时,有50%概率降低目标10%速度,持续2回合</t>
  </si>
  <si>
    <t xml:space="preserve">初级吸血 </t>
  </si>
  <si>
    <t>skill_281_png</t>
  </si>
  <si>
    <t>攻击时,吸收造成伤害的20%血量</t>
  </si>
  <si>
    <t>中级吸血</t>
  </si>
  <si>
    <t>攻击时,吸收造成伤害的30%血量</t>
  </si>
  <si>
    <t>高级吸血</t>
  </si>
  <si>
    <t>攻击时,吸收造成伤害的40%血量</t>
  </si>
  <si>
    <t>顶级吸血</t>
  </si>
  <si>
    <t>攻击时,吸收造成伤害的50%血量</t>
  </si>
  <si>
    <t xml:space="preserve">初级圣体 </t>
  </si>
  <si>
    <t>skill_286_png</t>
  </si>
  <si>
    <t>受到输出型武将攻击时,受到伤害减免6%</t>
  </si>
  <si>
    <t>中级圣体</t>
  </si>
  <si>
    <t>受到输出型武将攻击时,受到伤害减免12%</t>
  </si>
  <si>
    <t>高级圣体</t>
  </si>
  <si>
    <t>受到输出型武将攻击时,受到伤害减免18%</t>
  </si>
  <si>
    <t>顶级圣体</t>
  </si>
  <si>
    <t>受到输出型武将攻击时,受到伤害减免30%</t>
  </si>
  <si>
    <t xml:space="preserve">初级净心 </t>
  </si>
  <si>
    <t>skill_282_png</t>
  </si>
  <si>
    <t>使用治疗技能时,有4%概率清除目标所有负面状态</t>
  </si>
  <si>
    <t>中级净心</t>
  </si>
  <si>
    <t>使用治疗技能时,有8%概率清除目标所有负面状态</t>
  </si>
  <si>
    <t>高级净心</t>
  </si>
  <si>
    <t>使用治疗技能时,有12%概率清除目标所有负面状态</t>
  </si>
  <si>
    <t>顶级净心</t>
  </si>
  <si>
    <t>使用治疗技能时,有20%概率清除目标所有负面状态</t>
  </si>
  <si>
    <t xml:space="preserve">初级强生 </t>
  </si>
  <si>
    <t>使用治疗技能时,治疗量加成8%</t>
  </si>
  <si>
    <t>中级强生</t>
  </si>
  <si>
    <t>使用治疗技能时,治疗量加成16%</t>
  </si>
  <si>
    <t>高级强生</t>
  </si>
  <si>
    <t>使用治疗技能时,治疗量加成24%</t>
  </si>
  <si>
    <t>顶级强生</t>
  </si>
  <si>
    <t>使用治疗技能时,治疗量加成35%</t>
  </si>
  <si>
    <t xml:space="preserve">初级狂暴 </t>
  </si>
  <si>
    <t>skill_285_png</t>
  </si>
  <si>
    <t>战斗中暴击率提高3%,闪避率下降-5%,不可被驱散</t>
  </si>
  <si>
    <t>中级狂暴</t>
  </si>
  <si>
    <t>战斗中暴击率提高6%,闪避率下降-5%,不可被驱散</t>
  </si>
  <si>
    <t>高级狂暴</t>
  </si>
  <si>
    <t>战斗中暴击率提高9%,闪避率下降-5%,不可被驱散</t>
  </si>
  <si>
    <t>顶级狂暴</t>
  </si>
  <si>
    <t>战斗中暴击率提高15%,闪避率下降-5%,不可被驱散</t>
  </si>
  <si>
    <t xml:space="preserve">初级嘲讽 </t>
  </si>
  <si>
    <t>skill_260_png</t>
  </si>
  <si>
    <t>普通攻击有12%概率强制敌军普攻自己</t>
  </si>
  <si>
    <t>中级嘲讽</t>
  </si>
  <si>
    <t>普通攻击有20%概率强制敌军普攻自己</t>
  </si>
  <si>
    <t>高级嘲讽</t>
  </si>
  <si>
    <t>普通攻击有30%概率强制敌军普攻自己</t>
  </si>
  <si>
    <t>顶级嘲讽</t>
  </si>
  <si>
    <t>普通攻击有40%概率强制敌军普攻自己</t>
  </si>
  <si>
    <t xml:space="preserve">初级固守 </t>
  </si>
  <si>
    <t>skill_253_png</t>
  </si>
  <si>
    <t>抗暴提升4%,受到输出类玩家减少5%伤害,不可被驱散</t>
  </si>
  <si>
    <t>中级固守</t>
  </si>
  <si>
    <t>抗暴提升9%,受到输出类玩家减少5%伤害,不可被驱散</t>
  </si>
  <si>
    <t>高级固守</t>
  </si>
  <si>
    <t>抗暴提升15%,受到输出类玩家减少5%伤害,不可被驱散</t>
  </si>
  <si>
    <t>顶级固守</t>
  </si>
  <si>
    <t>抗暴提升25%,受到输出类玩家减少5%伤害,不可被驱散</t>
  </si>
  <si>
    <t>名流猎人III</t>
  </si>
  <si>
    <t>[9001]</t>
  </si>
  <si>
    <t>skill_5_png</t>
  </si>
  <si>
    <t>对名流武将额外造成50%的伤害</t>
  </si>
  <si>
    <t>名流猎人II</t>
  </si>
  <si>
    <t>[9002]</t>
  </si>
  <si>
    <t>对名流武将额外造成30%的伤害</t>
  </si>
  <si>
    <t>名流猎人I</t>
  </si>
  <si>
    <t>[9003]</t>
  </si>
  <si>
    <t>对名流武将额外造成20%的伤害</t>
  </si>
  <si>
    <t>专家猎人III</t>
  </si>
  <si>
    <t>[9004]</t>
  </si>
  <si>
    <t>skill_6_png</t>
  </si>
  <si>
    <t>对专家武将额外造成50%的伤害</t>
  </si>
  <si>
    <t>专家猎人II</t>
  </si>
  <si>
    <t>[9005]</t>
  </si>
  <si>
    <t>对专家武将额外造成30%的伤害</t>
  </si>
  <si>
    <t>专家猎人I</t>
  </si>
  <si>
    <t>[9006]</t>
  </si>
  <si>
    <t>对专家武将额外造成20%的伤害</t>
  </si>
  <si>
    <t>精英猎人III</t>
  </si>
  <si>
    <t>[9007]</t>
  </si>
  <si>
    <t>skill_7_png</t>
  </si>
  <si>
    <t>对精英武将额外造成50%的伤害</t>
  </si>
  <si>
    <t>精英猎人II</t>
  </si>
  <si>
    <t>[9008]</t>
  </si>
  <si>
    <t>对精英武将额外造成30%的伤害</t>
  </si>
  <si>
    <t>精英猎人I</t>
  </si>
  <si>
    <t>[9009]</t>
  </si>
  <si>
    <t>对精英武将额外造成20%的伤害</t>
  </si>
  <si>
    <t>资本猎人III</t>
  </si>
  <si>
    <t>[9010]</t>
  </si>
  <si>
    <t>skill_8_png</t>
  </si>
  <si>
    <t>对资本武将额外造成50%的伤害</t>
  </si>
  <si>
    <t>资本猎人II</t>
  </si>
  <si>
    <t>[9011]</t>
  </si>
  <si>
    <t>对资本武将额外造成30%的伤害</t>
  </si>
  <si>
    <t>资本猎人I</t>
  </si>
  <si>
    <t>[9012]</t>
  </si>
  <si>
    <t>对资本武将额外造成20%的伤害</t>
  </si>
  <si>
    <t>名流之友III</t>
  </si>
  <si>
    <t>[9013]</t>
  </si>
  <si>
    <t>受到来自名流武将的伤害减免50%</t>
  </si>
  <si>
    <t>名流之友II</t>
  </si>
  <si>
    <t>[9014]</t>
  </si>
  <si>
    <t>受到来自名流武将的伤害减免30%</t>
  </si>
  <si>
    <t>名流之友I</t>
  </si>
  <si>
    <t>[9015]</t>
  </si>
  <si>
    <t>受到来自名流武将的伤害减免20%</t>
  </si>
  <si>
    <t>专家之友III</t>
  </si>
  <si>
    <t>[9016]</t>
  </si>
  <si>
    <t>受到来自专家武将的伤害减免50%</t>
  </si>
  <si>
    <t>专家之友II</t>
  </si>
  <si>
    <t>[9017]</t>
  </si>
  <si>
    <t>受到来自专家武将的伤害减免30%</t>
  </si>
  <si>
    <t>专家之友I</t>
  </si>
  <si>
    <t>[9018]</t>
  </si>
  <si>
    <t>受到来自专家武将的伤害减免20%</t>
  </si>
  <si>
    <t>精英之友III</t>
  </si>
  <si>
    <t>[9019]</t>
  </si>
  <si>
    <t>受到来自精英武将的伤害减免50%</t>
  </si>
  <si>
    <t>精英之友II</t>
  </si>
  <si>
    <t>[9020]</t>
  </si>
  <si>
    <t>受到来自精英武将的伤害减免30%</t>
  </si>
  <si>
    <t>精英之友I</t>
  </si>
  <si>
    <t>[9021]</t>
  </si>
  <si>
    <t>受到来自精英武将的伤害减免20%</t>
  </si>
  <si>
    <t>资本之友III</t>
  </si>
  <si>
    <t>[9022]</t>
  </si>
  <si>
    <t>受到来自资本武将的伤害减免50%</t>
  </si>
  <si>
    <t>资本之友II</t>
  </si>
  <si>
    <t>[9023]</t>
  </si>
  <si>
    <t>受到来自资本武将的伤害减免30%</t>
  </si>
  <si>
    <t>资本之友I</t>
  </si>
  <si>
    <t>[9024]</t>
  </si>
  <si>
    <t>受到来自资本武将的伤害减免20%</t>
  </si>
  <si>
    <t>眩晕（测试）</t>
  </si>
  <si>
    <t>[9025]</t>
  </si>
  <si>
    <t>进场后眩晕敌方两个回合</t>
  </si>
  <si>
    <t>攻击</t>
  </si>
  <si>
    <t>力拔山兮</t>
  </si>
  <si>
    <t>skill_221_png</t>
  </si>
  <si>
    <t>提升武将攻击/法攻属性</t>
  </si>
  <si>
    <t>物防</t>
  </si>
  <si>
    <t>钢铁之躯</t>
  </si>
  <si>
    <t>skill_327_png</t>
  </si>
  <si>
    <t>提升武将物防属性</t>
  </si>
  <si>
    <t>法防</t>
  </si>
  <si>
    <t>法术抑制</t>
  </si>
  <si>
    <t>skill_372_png</t>
  </si>
  <si>
    <t>提升武将法防属性</t>
  </si>
  <si>
    <t>生命</t>
  </si>
  <si>
    <t>生命祝福</t>
  </si>
  <si>
    <t>skill_229_png</t>
  </si>
  <si>
    <t>提升武将生命属性</t>
  </si>
  <si>
    <t>暴击</t>
  </si>
  <si>
    <t>神之一手</t>
  </si>
  <si>
    <t>skill_137_png</t>
  </si>
  <si>
    <t>提升武将暴击属性</t>
  </si>
  <si>
    <t>闪避</t>
  </si>
  <si>
    <t>翩若惊鸿</t>
  </si>
  <si>
    <t>skill_114_png</t>
  </si>
  <si>
    <t>提升武将闪避属性</t>
  </si>
  <si>
    <t>命中</t>
  </si>
  <si>
    <t>百步穿杨</t>
  </si>
  <si>
    <t>skill_226_png</t>
  </si>
  <si>
    <t>提升武将命中属性</t>
  </si>
  <si>
    <t>暴抗</t>
  </si>
  <si>
    <t>不屈意志</t>
  </si>
  <si>
    <t>skill_213_png</t>
  </si>
  <si>
    <t>提升武将抗暴属性</t>
  </si>
  <si>
    <t>增伤</t>
  </si>
  <si>
    <t>战神之力</t>
  </si>
  <si>
    <t>skill_248_png</t>
  </si>
  <si>
    <t>提升武将增伤属性</t>
  </si>
  <si>
    <t>天生神力</t>
  </si>
  <si>
    <t>skill_12_png</t>
  </si>
  <si>
    <t>提升主角攻击/法攻属性</t>
  </si>
  <si>
    <t>暴击命中</t>
  </si>
  <si>
    <t>天命之子</t>
  </si>
  <si>
    <t>skill_63_png</t>
  </si>
  <si>
    <t>提升主角暴击、命中属性</t>
  </si>
  <si>
    <t>速度</t>
  </si>
  <si>
    <t>缩地成寸</t>
  </si>
  <si>
    <t>skill_133_png</t>
  </si>
  <si>
    <t>提升主角速度属性</t>
  </si>
  <si>
    <t>免伤</t>
  </si>
  <si>
    <t>不屈之魂</t>
  </si>
  <si>
    <t>skill_127_png</t>
  </si>
  <si>
    <t>提升武将免伤属性</t>
  </si>
  <si>
    <t>司马懿</t>
  </si>
  <si>
    <t>[100]</t>
  </si>
  <si>
    <t>hero_10010_attack.xml</t>
  </si>
  <si>
    <t>对前排单体目标造成攻击力100%的伤害</t>
  </si>
  <si>
    <t>否</t>
  </si>
  <si>
    <t>花木兰</t>
  </si>
  <si>
    <t>爆裂*强击II</t>
  </si>
  <si>
    <t>II</t>
  </si>
  <si>
    <t>[10140]</t>
  </si>
  <si>
    <t>普通攻击效果加强30%</t>
  </si>
  <si>
    <t>眼花缭乱</t>
  </si>
  <si>
    <t>I</t>
  </si>
  <si>
    <t>[100,10141]</t>
  </si>
  <si>
    <t>skill_28_png</t>
  </si>
  <si>
    <t>普攻有50%概率使目标法防下降20%，效果持续2回合</t>
  </si>
  <si>
    <t>大变活人</t>
  </si>
  <si>
    <t>[10111]</t>
  </si>
  <si>
    <t>hero_10010_skill.xml</t>
  </si>
  <si>
    <r>
      <rPr>
        <sz val="10"/>
        <color theme="1"/>
        <rFont val="微软雅黑"/>
        <family val="2"/>
        <charset val="134"/>
      </rPr>
      <t>对敌方全体造成2</t>
    </r>
    <r>
      <rPr>
        <sz val="10"/>
        <color theme="1"/>
        <rFont val="微软雅黑"/>
        <family val="2"/>
        <charset val="134"/>
      </rPr>
      <t>6</t>
    </r>
    <r>
      <rPr>
        <sz val="10"/>
        <color theme="1"/>
        <rFont val="微软雅黑"/>
        <family val="2"/>
        <charset val="134"/>
      </rPr>
      <t>0%攻击力的伤害</t>
    </r>
  </si>
  <si>
    <t/>
  </si>
  <si>
    <t>热血焰斩II</t>
  </si>
  <si>
    <t>[1010013,1010014,1010015]</t>
  </si>
  <si>
    <t>skill_195_png</t>
  </si>
  <si>
    <t>hero_10013_skill.xml</t>
  </si>
  <si>
    <t>爆裂之剑，对随机4个单位造成300%的伤害</t>
  </si>
  <si>
    <t>热血焰斩III</t>
  </si>
  <si>
    <t>III</t>
  </si>
  <si>
    <t>[1010016,1010017,1010018]</t>
  </si>
  <si>
    <t>hero_10015_skill.xml</t>
  </si>
  <si>
    <t>爆裂之剑，对随机4个单位造成360%的伤害</t>
  </si>
  <si>
    <t>爆裂*灼烧II</t>
  </si>
  <si>
    <t>[1010013,1010014,1010015,10111]</t>
  </si>
  <si>
    <t>爆裂之焰攻击的目标，有15%几率使其获得灼烧效果，持续3回合</t>
  </si>
  <si>
    <t>[1010001,1010002,1010003,10111]</t>
  </si>
  <si>
    <t>欲火焚身</t>
  </si>
  <si>
    <t>[10111,10121]</t>
  </si>
  <si>
    <t>大招有25%几率施加灼烧效果，持续3回合</t>
  </si>
  <si>
    <t>爆裂*灼烧I</t>
  </si>
  <si>
    <t>[1010016,1010017,1010018,10112]</t>
  </si>
  <si>
    <t>手感极佳</t>
  </si>
  <si>
    <t>[10150]</t>
  </si>
  <si>
    <t>skill_300_png</t>
  </si>
  <si>
    <t>进场后，提升自身暴击率15%，效果持续2回合</t>
  </si>
  <si>
    <t>爆裂*爆伤II</t>
  </si>
  <si>
    <t>[10151]</t>
  </si>
  <si>
    <t>进场后，提升自身暴击率20%，效果持续2回合</t>
  </si>
  <si>
    <t>爆裂*爆伤III</t>
  </si>
  <si>
    <t>[10152]</t>
  </si>
  <si>
    <t>进场后，提升自身暴击率25%，效果持续2回合</t>
  </si>
  <si>
    <t>爆裂*爆伤IV</t>
  </si>
  <si>
    <t>IV</t>
  </si>
  <si>
    <t>[10153]</t>
  </si>
  <si>
    <t>进场后，提升自身暴击率40%，效果持续2回合</t>
  </si>
  <si>
    <t>精湛魔术</t>
  </si>
  <si>
    <t>[10192]</t>
  </si>
  <si>
    <t>skill_223_png</t>
  </si>
  <si>
    <t>击杀目标后，增加自身10%增伤属性，效果持续5回合，最高可叠加5层</t>
  </si>
  <si>
    <t>爆裂*无双II</t>
  </si>
  <si>
    <t>[10193]</t>
  </si>
  <si>
    <t>击杀目标后，增加自身15%增伤属性，效果持续5回合，最高可叠加5层</t>
  </si>
  <si>
    <t>爆裂*无双III</t>
  </si>
  <si>
    <t>[10194]</t>
  </si>
  <si>
    <t>击杀目标后，增加自身20%增伤属性，效果持续5回合，最高可叠加5层</t>
  </si>
  <si>
    <t>爆裂*无双IV</t>
  </si>
  <si>
    <t>[10195]</t>
  </si>
  <si>
    <t>击杀目标后，增加自身25%增伤属性，效果持续5回合，最高可叠加5层</t>
  </si>
  <si>
    <t>花木兰特性</t>
  </si>
  <si>
    <t>爆裂·连破I</t>
  </si>
  <si>
    <t>[10196]</t>
  </si>
  <si>
    <t>Z_feature_hml_png</t>
  </si>
  <si>
    <t>进场后，提升自身3%攻击力，效果无法清除持续到战斗结束</t>
  </si>
  <si>
    <t>花木兰特性2</t>
  </si>
  <si>
    <t>爆裂·连破II</t>
  </si>
  <si>
    <t>[10197]</t>
  </si>
  <si>
    <t>Z_feature_hml_2_png</t>
  </si>
  <si>
    <t>进场后，提升自身5%攻击力，效果无法清除持续到战斗结束</t>
  </si>
  <si>
    <t>花木兰特性3</t>
  </si>
  <si>
    <t>爆裂·连破III</t>
  </si>
  <si>
    <t>[10198]</t>
  </si>
  <si>
    <t>Z_feature_hml_3_png</t>
  </si>
  <si>
    <t>进场后，提升自身10%攻击力，效果无法清除持续到战斗结束</t>
  </si>
  <si>
    <t>刘备</t>
  </si>
  <si>
    <t>普通攻击</t>
  </si>
  <si>
    <t>[107]</t>
  </si>
  <si>
    <t>hero_10020_attack.xml</t>
  </si>
  <si>
    <t>对前排单体造成100%的攻击伤害</t>
  </si>
  <si>
    <t>芈月</t>
  </si>
  <si>
    <t>普雷*晕眩II</t>
  </si>
  <si>
    <t>[100,10261]</t>
  </si>
  <si>
    <t>skill_113_png</t>
  </si>
  <si>
    <t>普攻有20%概率触发对面晕眩效果，效果持续2回合。</t>
  </si>
  <si>
    <t>偷袭</t>
  </si>
  <si>
    <t>[107,10262]</t>
  </si>
  <si>
    <t>skill_201_png</t>
  </si>
  <si>
    <t>普攻有15%概率触发对面晕眩效果，效果持续1回合。</t>
  </si>
  <si>
    <t>要你何用</t>
  </si>
  <si>
    <t>[10210,10211,10213]</t>
  </si>
  <si>
    <t>hero_10020_skill.xml</t>
  </si>
  <si>
    <t>对随机单体敌人造成320%的伤害，40%几率造成2回合眩晕。释放后自身额外休息一回合</t>
  </si>
  <si>
    <t>掌风控雷II</t>
  </si>
  <si>
    <t>[10210,10212,10213]</t>
  </si>
  <si>
    <t>skill_34_png</t>
  </si>
  <si>
    <t>对前排所有敌人造成180%的伤害，50%几率造成2回合眩晕。释放后休息一回合(前排目标不存在，攻击后排目标,晕眩可叠加）</t>
  </si>
  <si>
    <t>掌风控雷III</t>
  </si>
  <si>
    <t>[10210,10214,10213]</t>
  </si>
  <si>
    <t>hero_10024_skill.xml</t>
  </si>
  <si>
    <t>对前排所有敌人造成180%的伤害，75%几率造成2回合眩晕。释放后休息一回合(前排目标不存在，攻击后排目标,晕眩可叠加）</t>
  </si>
  <si>
    <t>风雷*清空I</t>
  </si>
  <si>
    <t>[10210,10212,10290,10213]</t>
  </si>
  <si>
    <t>skill_120_png</t>
  </si>
  <si>
    <t>大招有25%概率清空当前武将怒气值</t>
  </si>
  <si>
    <t>[23]</t>
  </si>
  <si>
    <t>风雷*清空II</t>
  </si>
  <si>
    <t>[10210,10212,10293,10213]</t>
  </si>
  <si>
    <t>hero_10022_skill.xml</t>
  </si>
  <si>
    <t>大招有30%概率清空当前武将怒气值</t>
  </si>
  <si>
    <t>风雷*清空III</t>
  </si>
  <si>
    <t>[10210,10212,10294,10213]</t>
  </si>
  <si>
    <t>hero_10023_skill.xml</t>
  </si>
  <si>
    <t>大招有35%概率清空当前武将怒气值</t>
  </si>
  <si>
    <t>可爱宝宝</t>
  </si>
  <si>
    <t>[10210,10211,10290,10213]</t>
  </si>
  <si>
    <t>skill_284_png</t>
  </si>
  <si>
    <t>[10210,10214,10294,10213]</t>
  </si>
  <si>
    <t>专注</t>
  </si>
  <si>
    <t>[10274]</t>
  </si>
  <si>
    <t>skill_320_png</t>
  </si>
  <si>
    <t>进战斗后，给自身增加15%命中率，效果持续2回合</t>
  </si>
  <si>
    <t>风雷*锁定II</t>
  </si>
  <si>
    <t>[10275]</t>
  </si>
  <si>
    <t>进战斗后，给自身增加20%命中率，效果持续2回合</t>
  </si>
  <si>
    <t>风雷*锁定III</t>
  </si>
  <si>
    <t>[10276]</t>
  </si>
  <si>
    <t>进战斗后，给自身增加30%命中率，效果持续2回合</t>
  </si>
  <si>
    <t>熊孩子</t>
  </si>
  <si>
    <t>[10260]</t>
  </si>
  <si>
    <t>进场后，40%概率对敌方攻击最高的目标眩晕1回合。</t>
  </si>
  <si>
    <t>风雷*强晕II</t>
  </si>
  <si>
    <t>[10263]</t>
  </si>
  <si>
    <t>进场后，50%概率对敌方攻击最高的目标眩晕1回合。</t>
  </si>
  <si>
    <t>风雷*强晕III</t>
  </si>
  <si>
    <t>[10264]</t>
  </si>
  <si>
    <t>进场后，60%概率对敌方攻击最高的目标眩晕1回合。</t>
  </si>
  <si>
    <t>风雷*强晕IV</t>
  </si>
  <si>
    <t>[10265]</t>
  </si>
  <si>
    <t>进场后，75%概率对敌方攻击最高的目标眩晕1回合。</t>
  </si>
  <si>
    <t>芈月特性</t>
  </si>
  <si>
    <t>风雷·天劫I</t>
  </si>
  <si>
    <t>[10289]</t>
  </si>
  <si>
    <t>Z_feature_my_png</t>
  </si>
  <si>
    <t>进场后，每回合开始有10%几率清除自身所有负面状态</t>
  </si>
  <si>
    <t>芈月特性2</t>
  </si>
  <si>
    <t>风雷·天劫II</t>
  </si>
  <si>
    <t>[10291]</t>
  </si>
  <si>
    <t>Z_feature_my_2_png</t>
  </si>
  <si>
    <t>进场后，每回合开始有15%几率清除自身所有负面状态</t>
  </si>
  <si>
    <t>芈月特性3</t>
  </si>
  <si>
    <t>风雷·天劫III</t>
  </si>
  <si>
    <t>[10292]</t>
  </si>
  <si>
    <t>Z_feature_my_3_png</t>
  </si>
  <si>
    <t>进场后，每回合开始有25%几率清除自身所有负面状态</t>
  </si>
  <si>
    <t>汉献帝</t>
  </si>
  <si>
    <t>hero_10030_attack.xml</t>
  </si>
  <si>
    <t>对前排单体目标造成100%的攻击伤害</t>
  </si>
  <si>
    <t>强攻</t>
  </si>
  <si>
    <t>[100,10302]</t>
  </si>
  <si>
    <t>skill_244_png</t>
  </si>
  <si>
    <t>普攻有50%概率使目标物防下降15%，效果持续2回合</t>
  </si>
  <si>
    <t>李清照</t>
  </si>
  <si>
    <t>令*强攻II</t>
  </si>
  <si>
    <t>[10303]</t>
  </si>
  <si>
    <t>skill_310_png</t>
  </si>
  <si>
    <t>hero_10031_attack.xml</t>
  </si>
  <si>
    <t>李清照普通攻击效果加强30%</t>
  </si>
  <si>
    <t>意大利炮</t>
  </si>
  <si>
    <t>[10310,10311]</t>
  </si>
  <si>
    <t>hero_10030_skill.xml</t>
  </si>
  <si>
    <r>
      <rPr>
        <sz val="10"/>
        <color theme="1"/>
        <rFont val="微软雅黑"/>
        <family val="2"/>
        <charset val="134"/>
      </rPr>
      <t>对敌军全体造成攻击力1</t>
    </r>
    <r>
      <rPr>
        <sz val="10"/>
        <color theme="1"/>
        <rFont val="微软雅黑"/>
        <family val="2"/>
        <charset val="134"/>
      </rPr>
      <t>7</t>
    </r>
    <r>
      <rPr>
        <sz val="10"/>
        <color theme="1"/>
        <rFont val="微软雅黑"/>
        <family val="2"/>
        <charset val="134"/>
      </rPr>
      <t>0%的伤害，并降低目标20%物防，效果持续2回合</t>
    </r>
  </si>
  <si>
    <t>如梦令II</t>
  </si>
  <si>
    <t>[10314,10316]</t>
  </si>
  <si>
    <t>skill_293_png</t>
  </si>
  <si>
    <t>hero_10031_skill.xml</t>
  </si>
  <si>
    <t>对随机3个敌军目标造成攻击力300%的伤害，并降低目标20%物防，效果持续2回合</t>
  </si>
  <si>
    <t>如梦令III</t>
  </si>
  <si>
    <t>[10319,10316]</t>
  </si>
  <si>
    <t>hero_10035_skill.xml</t>
  </si>
  <si>
    <t>对随机3个敌军目标造成攻击力380%的伤害，并降低目标20%物防，效果持续2回合</t>
  </si>
  <si>
    <t>强化炮击</t>
  </si>
  <si>
    <t>[10312,10311]</t>
  </si>
  <si>
    <t>skill_331_png</t>
  </si>
  <si>
    <t>大招伤害提升至攻击力230%的伤害</t>
  </si>
  <si>
    <t>令*绝强I</t>
  </si>
  <si>
    <t>[10315,10316]</t>
  </si>
  <si>
    <t>skill_319_png</t>
  </si>
  <si>
    <t>hero_10032_skill.xml</t>
  </si>
  <si>
    <t>如梦令，附带目标数量+1</t>
  </si>
  <si>
    <t>令*绝强II</t>
  </si>
  <si>
    <t>[10315,10317]</t>
  </si>
  <si>
    <t>hero_10033_skill.xml</t>
  </si>
  <si>
    <t>如梦令，附带目标数量+1，且增加至3回合</t>
  </si>
  <si>
    <t>令*绝强III</t>
  </si>
  <si>
    <t>[10318,10317]</t>
  </si>
  <si>
    <t>hero_10034_skill.xml</t>
  </si>
  <si>
    <t>如梦令，附带目标数量+2，且增加至3回合</t>
  </si>
  <si>
    <t>[10320,10317]</t>
  </si>
  <si>
    <t>击杀回怒</t>
  </si>
  <si>
    <t>[10340]</t>
  </si>
  <si>
    <t>击杀目标可立刻回复250点怒气值</t>
  </si>
  <si>
    <t>令*升怒II</t>
  </si>
  <si>
    <t>[10341]</t>
  </si>
  <si>
    <t>skill_321_png</t>
  </si>
  <si>
    <t>击杀目标可立刻回复500点怒气值</t>
  </si>
  <si>
    <t>令*升怒III</t>
  </si>
  <si>
    <t>[10342]</t>
  </si>
  <si>
    <t>击杀目标可立刻回复1000点怒气值</t>
  </si>
  <si>
    <t>好战分子</t>
  </si>
  <si>
    <t>[10361]</t>
  </si>
  <si>
    <t>进战斗后，攻击加强16%，不可被移除</t>
  </si>
  <si>
    <t>令*强击II</t>
  </si>
  <si>
    <t>[10362]</t>
  </si>
  <si>
    <t>skill_318_png</t>
  </si>
  <si>
    <t>进战斗后，攻击加强24%，不可被移除</t>
  </si>
  <si>
    <t>令*强击III</t>
  </si>
  <si>
    <t>[10363]</t>
  </si>
  <si>
    <t>进战斗后，攻击加强30%，不可被移除</t>
  </si>
  <si>
    <t>令*强击IV</t>
  </si>
  <si>
    <t>[10364]</t>
  </si>
  <si>
    <t>进战斗后，攻击加强40%，不可被移除</t>
  </si>
  <si>
    <t>[10385]</t>
  </si>
  <si>
    <t>每回合开始时，若自身血量低于30%，则会对当前血量最低者造成攻击*120%的伤害（整场战斗生效1次）</t>
  </si>
  <si>
    <t>[{"hp":["&lt;",0.3]}]</t>
  </si>
  <si>
    <t>每回合开始时，若自身血量低于30%，则会对当前血量最低者造成攻击*120%的伤害（整场战斗生效2次）</t>
  </si>
  <si>
    <t>每回合开始时，若自身血量低于30%，则会对当前血量最低者造成攻击*120%的伤害（整场战斗生效3次）</t>
  </si>
  <si>
    <t>每回合开始时，若自身血量低于60%，则会对当前血量最低者造成攻击*120%的伤害（整场战斗生效3次）</t>
  </si>
  <si>
    <t>[{"hp":["&lt;",0.6]}]</t>
  </si>
  <si>
    <t>李清照特性</t>
  </si>
  <si>
    <t>令*杀域I</t>
  </si>
  <si>
    <t>[10389]</t>
  </si>
  <si>
    <t>Z_feature_2lqz01_png</t>
  </si>
  <si>
    <t>击杀目标后，自身攻击力提升+8%，效果持续3回合</t>
  </si>
  <si>
    <t>李清照特性2</t>
  </si>
  <si>
    <t>令*杀域II</t>
  </si>
  <si>
    <t>[10390]</t>
  </si>
  <si>
    <t>Z_feature_2lqz02_png</t>
  </si>
  <si>
    <t>击杀目标后，自身攻击力提升+15%，效果持续3回合</t>
  </si>
  <si>
    <t>李清照特性3</t>
  </si>
  <si>
    <t>令*杀域III</t>
  </si>
  <si>
    <t>[10391]</t>
  </si>
  <si>
    <t>Z_feature_2lqz03_png</t>
  </si>
  <si>
    <t>击杀目标后，自身攻击力提升+25%，效果持续3回合</t>
  </si>
  <si>
    <t>荀彧</t>
  </si>
  <si>
    <t>hero_10050_attack.xml</t>
  </si>
  <si>
    <t>妙笔生辉</t>
  </si>
  <si>
    <t>[107,10501,10520]</t>
  </si>
  <si>
    <t>skill_128_png</t>
  </si>
  <si>
    <t>普攻会对百分比血量最少的友军造成50%攻击的治疗效果，且20%概率移除debuff。</t>
  </si>
  <si>
    <t>大玉儿</t>
  </si>
  <si>
    <t>生•怒红颜II</t>
  </si>
  <si>
    <t>[100,10501,10521]</t>
  </si>
  <si>
    <t>hero_10051_attack.xml</t>
  </si>
  <si>
    <t>普通攻击对方单体目标，并对我方百分比血量最少的友军进行治疗，且15%概率移除debuff。</t>
  </si>
  <si>
    <t>生•怒红颜III</t>
  </si>
  <si>
    <t>[100,10501,10522]</t>
  </si>
  <si>
    <t>hero_10052_attack.xml</t>
  </si>
  <si>
    <t>普通攻击对方单体目标，并对我方百分比血量最少的友军进行治疗，且30%概率移除debuff。</t>
  </si>
  <si>
    <t>绝味鼠鸭</t>
  </si>
  <si>
    <t>[10510]</t>
  </si>
  <si>
    <t>skill_177_png</t>
  </si>
  <si>
    <t>hero_10050_skill.xml</t>
  </si>
  <si>
    <t>对敌方前排造成210%攻击力的伤害</t>
  </si>
  <si>
    <t>风华绽放</t>
  </si>
  <si>
    <t>[10513,10511]</t>
  </si>
  <si>
    <t>skill_191_png</t>
  </si>
  <si>
    <t>hero_10051_skill.xml</t>
  </si>
  <si>
    <t>治疗全体友军280%攻击的生命值，前排友方额外获得200%攻击的生命值</t>
  </si>
  <si>
    <t>[10514,10511]</t>
  </si>
  <si>
    <t>hero_10052_skill.xml</t>
  </si>
  <si>
    <t>治疗全体友军350%攻击的生命值，前排友方额外获得200%攻击的生命值</t>
  </si>
  <si>
    <t>鼠鸭守护</t>
  </si>
  <si>
    <t>[10510,10540]</t>
  </si>
  <si>
    <t>skill_64_png</t>
  </si>
  <si>
    <t>大招有10%概率为我方全体增加荀彧物防25%的物防，效果持续3回合</t>
  </si>
  <si>
    <t>生*守护II</t>
  </si>
  <si>
    <t>[10510,10511,10541]</t>
  </si>
  <si>
    <t>大招有15%概率附带增加我方物防25%效果，效果持续3回合</t>
  </si>
  <si>
    <t>[10513,10511,10541]</t>
  </si>
  <si>
    <t>生*守护III</t>
  </si>
  <si>
    <t>[10513,10511,10542]</t>
  </si>
  <si>
    <t>大招有20%概率附带增加我方物防25%效果，效果持续3回合</t>
  </si>
  <si>
    <t>[10514,10511,10542]</t>
  </si>
  <si>
    <t>画笔•神行</t>
  </si>
  <si>
    <t>[10550]</t>
  </si>
  <si>
    <t>skill_198_png</t>
  </si>
  <si>
    <t>入场时，我方同排速度提升30，持续整场战斗</t>
  </si>
  <si>
    <t>生•神行II</t>
  </si>
  <si>
    <t>[10553]</t>
  </si>
  <si>
    <t>skill_230_png</t>
  </si>
  <si>
    <t>大玉儿入场时，我方同排速度提升40，持续整场战斗</t>
  </si>
  <si>
    <t>生•神行III</t>
  </si>
  <si>
    <t>[10554]</t>
  </si>
  <si>
    <t>大玉儿入场时，我方同排速度提升65，持续整场战斗</t>
  </si>
  <si>
    <t>画笔*无怒</t>
  </si>
  <si>
    <t>[10560]</t>
  </si>
  <si>
    <t>受到攻击后，使敌方随机目标怒气-250</t>
  </si>
  <si>
    <t>[15]</t>
  </si>
  <si>
    <t>生*无怒II</t>
  </si>
  <si>
    <t>[10561]</t>
  </si>
  <si>
    <t>skill_165_png</t>
  </si>
  <si>
    <t>大玉儿受到攻击后，敌方随机目标怒气-300</t>
  </si>
  <si>
    <t>生*无怒III</t>
  </si>
  <si>
    <t>[10562]</t>
  </si>
  <si>
    <t>大玉儿受到攻击后，敌方随机目标怒气-350</t>
  </si>
  <si>
    <t>生•庇护</t>
  </si>
  <si>
    <t>[10551]</t>
  </si>
  <si>
    <t>[10552]</t>
  </si>
  <si>
    <t>大玉儿特性</t>
  </si>
  <si>
    <t>生*守域I</t>
  </si>
  <si>
    <t>[10556]</t>
  </si>
  <si>
    <t>Z_feature_3dye01_png</t>
  </si>
  <si>
    <t>进场时，增加所有友军5%的物防，持续2回合</t>
  </si>
  <si>
    <t>大玉儿特性2</t>
  </si>
  <si>
    <t>生*守域II</t>
  </si>
  <si>
    <t>[10557]</t>
  </si>
  <si>
    <t>Z_feature_3dye02_png</t>
  </si>
  <si>
    <t>进场时，增加所有友军8%的物防，持续2回合</t>
  </si>
  <si>
    <t>大玉儿特性3</t>
  </si>
  <si>
    <t>生*守域III</t>
  </si>
  <si>
    <t>[10558]</t>
  </si>
  <si>
    <t>Z_feature_3dye03_png</t>
  </si>
  <si>
    <t>进场时，增加所有友军12%的物防，持续2回合</t>
  </si>
  <si>
    <t>小大乔</t>
  </si>
  <si>
    <t>hero_10060_attack.xml</t>
  </si>
  <si>
    <t>情*幻I</t>
  </si>
  <si>
    <t>[100,10630]</t>
  </si>
  <si>
    <t>skill_304_png</t>
  </si>
  <si>
    <t>普通攻击有50%概率减少目标命中15%，效果持续3回合</t>
  </si>
  <si>
    <t>情*幻II</t>
  </si>
  <si>
    <t>[100,10631]</t>
  </si>
  <si>
    <t>hero_10061_attack.xml</t>
  </si>
  <si>
    <t>普通攻击有50%概率减少目标命中20%，效果持续3回合</t>
  </si>
  <si>
    <t>情比金坚I</t>
  </si>
  <si>
    <t>[10610,10611]</t>
  </si>
  <si>
    <t>skill_308_png</t>
  </si>
  <si>
    <t>hero_10060_skill.xml</t>
  </si>
  <si>
    <t>初始隐身2回合，随机增加我方攻击最高的3个目标500点怒气和附带100%攻击力数值的护盾，护盾持续2回合</t>
  </si>
  <si>
    <t>情比金坚II</t>
  </si>
  <si>
    <t>[10610,10614]</t>
  </si>
  <si>
    <t>hero_10061_skill.xml</t>
  </si>
  <si>
    <t>初始隐身2回合，增加我方攻击最高的3个目标500点怒气和附带250%攻击力数值的护盾，护盾持续2回合</t>
  </si>
  <si>
    <t>情比金坚III</t>
  </si>
  <si>
    <t>[10610,10616]</t>
  </si>
  <si>
    <t>hero_10062_skill.xml</t>
  </si>
  <si>
    <t>初始隐身2回合，增加我方攻击最高的3个目标500点怒气和附带320%攻击力数值的护盾，护盾持续2回合</t>
  </si>
  <si>
    <t>情*增攻I</t>
  </si>
  <si>
    <t>[10612]</t>
  </si>
  <si>
    <t>为攻击最高目标增加16%大乔的攻击力，持续2回合</t>
  </si>
  <si>
    <t>情*增攻II</t>
  </si>
  <si>
    <t>[10613]</t>
  </si>
  <si>
    <t>为攻击最高目标增加24%大乔的攻击力，持续2回合</t>
  </si>
  <si>
    <t>情*增攻III</t>
  </si>
  <si>
    <t>[10615]</t>
  </si>
  <si>
    <t>为攻击最高目标增加30%大乔的攻击力，持续2回合</t>
  </si>
  <si>
    <t>情*增攻IV</t>
  </si>
  <si>
    <t>[10623]</t>
  </si>
  <si>
    <t>为攻击最高目标增加30%大乔的攻击力，持续3回合</t>
  </si>
  <si>
    <t>情*神速I</t>
  </si>
  <si>
    <t>[10650]</t>
  </si>
  <si>
    <t>skill_306_png</t>
  </si>
  <si>
    <t>大乔入场时，我方同排速度提升30，持续整场战斗</t>
  </si>
  <si>
    <t>情*神速II</t>
  </si>
  <si>
    <t>[10651]</t>
  </si>
  <si>
    <t>大乔入场时，我方同排速度提升40，持续整场战斗</t>
  </si>
  <si>
    <t>情*神速III</t>
  </si>
  <si>
    <t>[10652]</t>
  </si>
  <si>
    <t>大乔入场时，我方同排速度提升65，持续整场战斗</t>
  </si>
  <si>
    <t>情*攻怒I</t>
  </si>
  <si>
    <t>[10660]</t>
  </si>
  <si>
    <t>skill_295_png</t>
  </si>
  <si>
    <t>大乔受到攻击后，我方随机目标怒气+250</t>
  </si>
  <si>
    <t>情*攻怒II</t>
  </si>
  <si>
    <t>[10661]</t>
  </si>
  <si>
    <t>大乔受到攻击后，我方随机目标怒气+300</t>
  </si>
  <si>
    <t>情*攻怒III</t>
  </si>
  <si>
    <t>[10662]</t>
  </si>
  <si>
    <t>大乔受到攻击后，我方随机目标怒气+350</t>
  </si>
  <si>
    <t>情*攻域I</t>
  </si>
  <si>
    <t>[10691]</t>
  </si>
  <si>
    <t>进场时，增加所有友军5%的攻击，持续2回合</t>
  </si>
  <si>
    <t>情*攻域II</t>
  </si>
  <si>
    <t>[10692]</t>
  </si>
  <si>
    <t>进场时，增加所有友军8%的攻击，持续2回合</t>
  </si>
  <si>
    <t>情*攻域III</t>
  </si>
  <si>
    <t>[10693]</t>
  </si>
  <si>
    <t>进场时，增加所有友军12%的攻击，持续2回合</t>
  </si>
  <si>
    <t>[10801]</t>
  </si>
  <si>
    <t>skill_030401_png</t>
  </si>
  <si>
    <t>hero_10080_attack.xml</t>
  </si>
  <si>
    <t>对前排单体目标造成2次攻击，每次55%的攻击伤害</t>
  </si>
  <si>
    <t>太史慈</t>
  </si>
  <si>
    <t>崩天裂地</t>
  </si>
  <si>
    <t>[10810]</t>
  </si>
  <si>
    <t>skill_030101_png</t>
  </si>
  <si>
    <t>hero_10080_skill.xml</t>
  </si>
  <si>
    <t>攻击当前单列目标，对攻击目标造成攻击240%的伤害</t>
  </si>
  <si>
    <t>天义•雷火</t>
  </si>
  <si>
    <t>[10810,10811]</t>
  </si>
  <si>
    <t>skill_021103_png</t>
  </si>
  <si>
    <t>大招有50%几率对当前目标多释放一次</t>
  </si>
  <si>
    <t>天义•暗隐</t>
  </si>
  <si>
    <t>[1001]</t>
  </si>
  <si>
    <t>skill_020603_png</t>
  </si>
  <si>
    <t>战斗开始后隐身2回合</t>
  </si>
  <si>
    <t>天义•怒</t>
  </si>
  <si>
    <t>[10850]</t>
  </si>
  <si>
    <t>skill_011304_png</t>
  </si>
  <si>
    <t>越战越勇!击杀目标后获得500点怒气</t>
  </si>
  <si>
    <t>何进</t>
  </si>
  <si>
    <t>hero_10100_attack.xml</t>
  </si>
  <si>
    <t>弟兄们！上</t>
  </si>
  <si>
    <t>[11010]</t>
  </si>
  <si>
    <t>hero_10100_skill.xml</t>
  </si>
  <si>
    <r>
      <rPr>
        <sz val="10"/>
        <color theme="1"/>
        <rFont val="微软雅黑"/>
        <family val="2"/>
        <charset val="134"/>
      </rPr>
      <t>对全体目标造成1</t>
    </r>
    <r>
      <rPr>
        <sz val="10"/>
        <color theme="1"/>
        <rFont val="微软雅黑"/>
        <family val="2"/>
        <charset val="134"/>
      </rPr>
      <t>5</t>
    </r>
    <r>
      <rPr>
        <sz val="10"/>
        <color theme="1"/>
        <rFont val="微软雅黑"/>
        <family val="2"/>
        <charset val="134"/>
      </rPr>
      <t>0%的伤害</t>
    </r>
  </si>
  <si>
    <t>精英打手</t>
  </si>
  <si>
    <t>[11010,11021]</t>
  </si>
  <si>
    <r>
      <rPr>
        <sz val="10"/>
        <color theme="1"/>
        <rFont val="微软雅黑"/>
        <family val="2"/>
        <charset val="134"/>
      </rPr>
      <t>大招有1</t>
    </r>
    <r>
      <rPr>
        <sz val="10"/>
        <color theme="1"/>
        <rFont val="微软雅黑"/>
        <family val="2"/>
        <charset val="134"/>
      </rPr>
      <t>2</t>
    </r>
    <r>
      <rPr>
        <sz val="10"/>
        <color theme="1"/>
        <rFont val="微软雅黑"/>
        <family val="2"/>
        <charset val="134"/>
      </rPr>
      <t>%几率眩晕受击目标，持续2回合，最大眩晕目标为3个</t>
    </r>
  </si>
  <si>
    <t>随叫随到</t>
  </si>
  <si>
    <t>[11040]</t>
  </si>
  <si>
    <t>第4回合后，大招释放怒气减少500点</t>
  </si>
  <si>
    <t>[3]</t>
  </si>
  <si>
    <t>[11050]</t>
  </si>
  <si>
    <t>进场后，提升自身30点速度</t>
  </si>
  <si>
    <t>普攻</t>
  </si>
  <si>
    <t>[11301]</t>
  </si>
  <si>
    <t>hero_10130_attack.xml</t>
  </si>
  <si>
    <t>[11302]</t>
  </si>
  <si>
    <t>普攻伤害提升20%</t>
  </si>
  <si>
    <t>全垒打</t>
  </si>
  <si>
    <t>[11311,11312,11313]</t>
  </si>
  <si>
    <t>skill_247_png</t>
  </si>
  <si>
    <t>hero_10130_skill.xml</t>
  </si>
  <si>
    <r>
      <rPr>
        <sz val="10"/>
        <color theme="1"/>
        <rFont val="微软雅黑"/>
        <family val="2"/>
        <charset val="134"/>
      </rPr>
      <t>对敌方前排中间和后排目标造成11</t>
    </r>
    <r>
      <rPr>
        <sz val="10"/>
        <color theme="1"/>
        <rFont val="微软雅黑"/>
        <family val="2"/>
        <charset val="134"/>
      </rPr>
      <t>0%伤害，有</t>
    </r>
    <r>
      <rPr>
        <sz val="10"/>
        <color theme="1"/>
        <rFont val="微软雅黑"/>
        <family val="2"/>
        <charset val="134"/>
      </rPr>
      <t>20</t>
    </r>
    <r>
      <rPr>
        <sz val="10"/>
        <color theme="1"/>
        <rFont val="微软雅黑"/>
        <family val="2"/>
        <charset val="134"/>
      </rPr>
      <t>%概率禁疗目标，效果持续2回合</t>
    </r>
  </si>
  <si>
    <t>专业装备</t>
  </si>
  <si>
    <t>[11360]</t>
  </si>
  <si>
    <t>进战斗后，物防增加8%，持续2回合</t>
  </si>
  <si>
    <t>张昭</t>
  </si>
  <si>
    <t>杀戮一击</t>
  </si>
  <si>
    <t>[205]</t>
  </si>
  <si>
    <t>hero_10140_attack.xml</t>
  </si>
  <si>
    <t>[11410]</t>
  </si>
  <si>
    <t>skill_010504_png</t>
  </si>
  <si>
    <t>hero_10140_skill.xml</t>
  </si>
  <si>
    <t>对我方生命最低的单位进行治疗，治疗量为攻击力200%</t>
  </si>
  <si>
    <t>陈群</t>
  </si>
  <si>
    <t>hero_10150_attack.xml</t>
  </si>
  <si>
    <t>在你头上暴扣</t>
  </si>
  <si>
    <t>[11511]</t>
  </si>
  <si>
    <t>skill_264_png</t>
  </si>
  <si>
    <t>hero_10150_skill.xml</t>
  </si>
  <si>
    <t>对单体目标造成180%攻击力的伤害</t>
  </si>
  <si>
    <t>鸡你太美</t>
  </si>
  <si>
    <t>[11521]</t>
  </si>
  <si>
    <t>进场后随机使一名敌人的法防下降30%，持续两回合</t>
  </si>
  <si>
    <t>凌统</t>
  </si>
  <si>
    <t>[11510]</t>
  </si>
  <si>
    <t>skill_010405_png</t>
  </si>
  <si>
    <t>对敌方单体造成300%的伤害</t>
  </si>
  <si>
    <t>李傕</t>
  </si>
  <si>
    <t>hero_10160_attack.xml</t>
  </si>
  <si>
    <t>徐盛</t>
  </si>
  <si>
    <t>绝命一击</t>
  </si>
  <si>
    <t>[11610]</t>
  </si>
  <si>
    <t>hero_10160_skill.xml</t>
  </si>
  <si>
    <t>hero_10170_attack.xml</t>
  </si>
  <si>
    <t>丁奉</t>
  </si>
  <si>
    <t>[11710]</t>
  </si>
  <si>
    <t>hero_10170_skill.xml</t>
  </si>
  <si>
    <t>hero_10180_attack.xml</t>
  </si>
  <si>
    <t>周姬</t>
  </si>
  <si>
    <t>[11810]</t>
  </si>
  <si>
    <t>skill_010305_png</t>
  </si>
  <si>
    <t>hero_10180_skill.xml</t>
  </si>
  <si>
    <t>hero_10190_attack.xml</t>
  </si>
  <si>
    <t>潘璋</t>
  </si>
  <si>
    <t>致命一击</t>
  </si>
  <si>
    <t>[11910]</t>
  </si>
  <si>
    <t>hero_10190_skill.xml</t>
  </si>
  <si>
    <t>hero_10200_attack.xml</t>
  </si>
  <si>
    <t>诸葛瑾</t>
  </si>
  <si>
    <t>[12010]</t>
  </si>
  <si>
    <t>hero_10200_skill.xml</t>
  </si>
  <si>
    <t>hero_10210_attack.xml</t>
  </si>
  <si>
    <t>朱然</t>
  </si>
  <si>
    <t>[12110]</t>
  </si>
  <si>
    <t>hero_10210_skill.xml</t>
  </si>
  <si>
    <t>hero_10220_attack.xml</t>
  </si>
  <si>
    <t>董袭</t>
  </si>
  <si>
    <t>[12210]</t>
  </si>
  <si>
    <t>hero_10220_skill.xml</t>
  </si>
  <si>
    <t>hero_10230_attack.xml</t>
  </si>
  <si>
    <t>程普</t>
  </si>
  <si>
    <t>[12310]</t>
  </si>
  <si>
    <t>hero_10230_skill.xml</t>
  </si>
  <si>
    <t>hero_10240_attack.xml</t>
  </si>
  <si>
    <t>蒋钦</t>
  </si>
  <si>
    <t>[12410]</t>
  </si>
  <si>
    <t>hero_10240_skill.xml</t>
  </si>
  <si>
    <t>hero_10250_attack.xml</t>
  </si>
  <si>
    <t>凌操</t>
  </si>
  <si>
    <t>[12510]</t>
  </si>
  <si>
    <t>hero_10250_skill.xml</t>
  </si>
  <si>
    <t>hero_10260_attack.xml</t>
  </si>
  <si>
    <t>陆抗</t>
  </si>
  <si>
    <t>[12610]</t>
  </si>
  <si>
    <t>hero_10260_skill.xml</t>
  </si>
  <si>
    <t>貂蝉</t>
  </si>
  <si>
    <t>hero_20010_attack.xml</t>
  </si>
  <si>
    <t>连击</t>
  </si>
  <si>
    <t>[107,20140]</t>
  </si>
  <si>
    <t>skill_161_png</t>
  </si>
  <si>
    <t>普通攻击有50%几率触发连击</t>
  </si>
  <si>
    <t>破阵*连击I</t>
  </si>
  <si>
    <t>[100,20141]</t>
  </si>
  <si>
    <t>hero_20011_attack.xml</t>
  </si>
  <si>
    <t>普通攻击有40%几率触发连击，连击效果减半</t>
  </si>
  <si>
    <t>浪花一朵朵</t>
  </si>
  <si>
    <t>[20110]</t>
  </si>
  <si>
    <t>skill_168_png</t>
  </si>
  <si>
    <t>hero_20010_skill.xml</t>
  </si>
  <si>
    <t>对敌方后排单人目标造成自身攻击*400%的伤害</t>
  </si>
  <si>
    <t>浪花一朵朵II</t>
  </si>
  <si>
    <t>[20111]</t>
  </si>
  <si>
    <t>skill_91_png</t>
  </si>
  <si>
    <t>hero_20011_skill.xml</t>
  </si>
  <si>
    <t>初始隐身2回合，对敌方后排单人目标造成攻击力580%的伤害</t>
  </si>
  <si>
    <t>浪花一朵朵III</t>
  </si>
  <si>
    <t>[20112]</t>
  </si>
  <si>
    <t>hero_20012_skill.xml</t>
  </si>
  <si>
    <t>初始隐身2回合，对敌方后排单人目标造成攻击力650%的伤害</t>
  </si>
  <si>
    <t>魅力暴击</t>
  </si>
  <si>
    <t>[20168]</t>
  </si>
  <si>
    <t>skill_158_png</t>
  </si>
  <si>
    <t>进战斗后，提升自身暴击率10%，效果持续2回合</t>
  </si>
  <si>
    <t>破阵*暴击II</t>
  </si>
  <si>
    <t>[20169]</t>
  </si>
  <si>
    <t>skill_341_png</t>
  </si>
  <si>
    <t>进战斗后，提升自身暴击率20%，效果持续2回合</t>
  </si>
  <si>
    <t>魅力洞察</t>
  </si>
  <si>
    <t>[20130,1001]</t>
  </si>
  <si>
    <t>skill_76_png</t>
  </si>
  <si>
    <t>初始隐身2回合，可攻击隐身单位，对隐身单位额外造成25%的伤害值</t>
  </si>
  <si>
    <t>破阵*洞察II</t>
  </si>
  <si>
    <t>[20131]</t>
  </si>
  <si>
    <t>可攻击隐身单位，对隐身单位伤害额外造成30%伤害</t>
  </si>
  <si>
    <t>破阵*洞察III</t>
  </si>
  <si>
    <t>[20132]</t>
  </si>
  <si>
    <t>可攻击隐身单位，对隐身单位伤害额外造成35%伤害</t>
  </si>
  <si>
    <t>破阵*洞察IV</t>
  </si>
  <si>
    <t>[20133]</t>
  </si>
  <si>
    <t>可攻击隐身单位，对隐身单位伤害额外造成45%伤害</t>
  </si>
  <si>
    <t>涛涛不绝</t>
  </si>
  <si>
    <t>[20160]</t>
  </si>
  <si>
    <t>skill_351_png</t>
  </si>
  <si>
    <t>击杀目标时额外施放一次大招，造成自身攻击*200%的伤害(此被动杀死不额外追加)</t>
  </si>
  <si>
    <t>[24,25]</t>
  </si>
  <si>
    <t>破阵*追杀I</t>
  </si>
  <si>
    <t>[20162]</t>
  </si>
  <si>
    <t>skill_105_png</t>
  </si>
  <si>
    <t>击杀目标时施放一次大招，伤害为50%(此被动杀死不额外追加)</t>
  </si>
  <si>
    <t>破阵*追杀II</t>
  </si>
  <si>
    <t>[20163]</t>
  </si>
  <si>
    <t>击杀目标时施放一次大招，伤害为60%(此被动杀死不额外追加)</t>
  </si>
  <si>
    <t>破阵*追杀III</t>
  </si>
  <si>
    <t>[20164]</t>
  </si>
  <si>
    <t>击杀目标时施放一次大招，伤害为70%(此被动杀死不额外追加)</t>
  </si>
  <si>
    <t>破阵*追杀IV</t>
  </si>
  <si>
    <t>[20165]</t>
  </si>
  <si>
    <t>击杀目标时施放一次大招，伤害为85%(此被动杀死不额外追加)</t>
  </si>
  <si>
    <t>社恐i人</t>
  </si>
  <si>
    <t>貂蝉特性</t>
  </si>
  <si>
    <t>破阵*怒斩I</t>
  </si>
  <si>
    <t>[20191]</t>
  </si>
  <si>
    <t>Z_feature_mgy_png</t>
  </si>
  <si>
    <t>击杀敌人后额外增加自身3%攻击力，持续3回合（可叠加）</t>
  </si>
  <si>
    <t>[11]</t>
  </si>
  <si>
    <t>貂蝉特性2</t>
  </si>
  <si>
    <t>破阵*怒斩II</t>
  </si>
  <si>
    <t>[20192]</t>
  </si>
  <si>
    <t>Z_feature_mgy_2_png</t>
  </si>
  <si>
    <t>击杀敌人后额外增加自身5%攻击力，持续3回合（可叠加）</t>
  </si>
  <si>
    <t>貂蝉特性3</t>
  </si>
  <si>
    <t>破阵*怒斩III</t>
  </si>
  <si>
    <t>[20193]</t>
  </si>
  <si>
    <t>Z_feature_mgy_3_png</t>
  </si>
  <si>
    <t>击杀敌人后额外增加自身10%攻击力，持续3回合（可叠加）</t>
  </si>
  <si>
    <t>典韦</t>
  </si>
  <si>
    <t>hero_20020_attack.xml</t>
  </si>
  <si>
    <t>对前排单体目标攻击1次，共造成100%攻击伤害</t>
  </si>
  <si>
    <t>音量爆破</t>
  </si>
  <si>
    <t>[100,20201]</t>
  </si>
  <si>
    <t>普通攻击有30%概率使目标受到伤害额外增加20%，效果持续4回合</t>
  </si>
  <si>
    <t>杨玉环</t>
  </si>
  <si>
    <t>剑舞*伤II</t>
  </si>
  <si>
    <t>[100,20245]</t>
  </si>
  <si>
    <t>hero_20021_attack.xml</t>
  </si>
  <si>
    <t>普通攻击有30%概率使目标受到伤害额外增加25%，效果持续4回合</t>
  </si>
  <si>
    <t>二手月季</t>
  </si>
  <si>
    <t>[20210]</t>
  </si>
  <si>
    <t>hero_20020_skill.xml</t>
  </si>
  <si>
    <t>随机使己方2-5名友军获得500怒气。</t>
  </si>
  <si>
    <t>杨再兴</t>
  </si>
  <si>
    <t>霓裳剑舞II</t>
  </si>
  <si>
    <t>[20210,20214]</t>
  </si>
  <si>
    <t>初始隐身2回合，对敌方单体造成420%伤害，并有80%概率使目标受到伤害额外增加20%，效果持续4回合</t>
  </si>
  <si>
    <t>霓裳剑舞III</t>
  </si>
  <si>
    <t>[20210,20215]</t>
  </si>
  <si>
    <t>hero_20022_skill.xml</t>
  </si>
  <si>
    <t>初始隐身2回合，对敌方单体造成500%伤害，并有80%概率使目标受到伤害额外增加20%，效果持续4回合</t>
  </si>
  <si>
    <t>余音绕梁</t>
  </si>
  <si>
    <t>[20210,20230]</t>
  </si>
  <si>
    <t>大招额外使目标提升30%的攻击力</t>
  </si>
  <si>
    <t>[20210,20213,20231]</t>
  </si>
  <si>
    <t>hero_20021_skill.xml</t>
  </si>
  <si>
    <t>霓裳剑舞攻击的目标，有30%几率使其获得灼烧效果，持续3回合</t>
  </si>
  <si>
    <t>[20210,20214,20231]</t>
  </si>
  <si>
    <t>爆裂*灼烧III</t>
  </si>
  <si>
    <t>[20210,20215,20231]</t>
  </si>
  <si>
    <t>摇滚出场</t>
  </si>
  <si>
    <t>[20240]</t>
  </si>
  <si>
    <t>进场后，提升自身15%的伤害减免，效果持续2回合</t>
  </si>
  <si>
    <t>剑舞*暴II</t>
  </si>
  <si>
    <t>[20241]</t>
  </si>
  <si>
    <t>进场后，提升自身暴击率18%，效果持续2回合</t>
  </si>
  <si>
    <t>剑舞*暴III</t>
  </si>
  <si>
    <t>[20242]</t>
  </si>
  <si>
    <t>进场后，提升自身暴击率24%，效果持续2回合</t>
  </si>
  <si>
    <t>剑舞*暴IV</t>
  </si>
  <si>
    <t>[20243]</t>
  </si>
  <si>
    <t>进场后，提升自身暴击率35%，效果持续2回合</t>
  </si>
  <si>
    <t>燥起来</t>
  </si>
  <si>
    <t>[20250]</t>
  </si>
  <si>
    <t>回合开始时，使我方随机一名友军回复500点怒气</t>
  </si>
  <si>
    <t>剑舞*怒II</t>
  </si>
  <si>
    <t>[20251]</t>
  </si>
  <si>
    <t>击杀目标后，全体我方友军回复500点怒气</t>
  </si>
  <si>
    <t>剑舞*怒III</t>
  </si>
  <si>
    <t>[20252]</t>
  </si>
  <si>
    <t>击杀目标后，全体我方友军回复750点怒气</t>
  </si>
  <si>
    <t>剑舞*怒IV</t>
  </si>
  <si>
    <t>[20253]</t>
  </si>
  <si>
    <t>击杀目标后，全体我方友军回复1000点怒气</t>
  </si>
  <si>
    <t>杨玉环特性</t>
  </si>
  <si>
    <t>剑舞*精准I</t>
  </si>
  <si>
    <t>[1002,20297]</t>
  </si>
  <si>
    <t>Z_feature_5yyh01_png</t>
  </si>
  <si>
    <t>可攻击隐身目标,且增加自身3%的命中率,效果不可被移除</t>
  </si>
  <si>
    <t>杨玉环特性2</t>
  </si>
  <si>
    <t>剑舞*精准II</t>
  </si>
  <si>
    <t>[1002,20298]</t>
  </si>
  <si>
    <t>Z_feature_5yyh02_png</t>
  </si>
  <si>
    <t>可攻击隐身目标,且增加自身5%的命中率,效果不可被移除</t>
  </si>
  <si>
    <t>杨玉环特性3</t>
  </si>
  <si>
    <t>剑舞*精准III</t>
  </si>
  <si>
    <t>[1002,20299]</t>
  </si>
  <si>
    <t>Z_feature_5yyh03_png</t>
  </si>
  <si>
    <t>可攻击隐身目标,且增加自身8%的命中率,效果不可被移除</t>
  </si>
  <si>
    <t>hero_20030_attack.xml</t>
  </si>
  <si>
    <t>墨海*守护II</t>
  </si>
  <si>
    <t>[100,20350]</t>
  </si>
  <si>
    <t>skill_298_png</t>
  </si>
  <si>
    <t>普通攻击可触发自身攻击*50%的护盾，效果持续2回合</t>
  </si>
  <si>
    <t>墨海*守护I</t>
  </si>
  <si>
    <t>[100,20351]</t>
  </si>
  <si>
    <t>hero_20031_attack.xml</t>
  </si>
  <si>
    <t>普通攻击可触发自身攻击*40%的护盾，效果持续2回合</t>
  </si>
  <si>
    <t>墨海生波I</t>
  </si>
  <si>
    <t>[20310,20312]</t>
  </si>
  <si>
    <t>skill_50_png</t>
  </si>
  <si>
    <t>hero_20030_skill.xml</t>
  </si>
  <si>
    <t>貂蝉提升自身40%的物防（不可被同类buff覆盖），持续2回合，对所有敌人造成150%的伤害</t>
  </si>
  <si>
    <t>墨海生波II</t>
  </si>
  <si>
    <t>[20310,20311]</t>
  </si>
  <si>
    <t>hero_20031_skill.xml</t>
  </si>
  <si>
    <t>貂蝉提升自身50%的物防（不可被同类buff覆盖），持续2回合，对所有敌人造成150%的伤害</t>
  </si>
  <si>
    <t>墨海生波III</t>
  </si>
  <si>
    <t>[20310,20315]</t>
  </si>
  <si>
    <t>hero_20033_skill.xml</t>
  </si>
  <si>
    <t>貂蝉提升自身65%的物防（不可被同类buff覆盖），持续2回合，对所有敌人造成150%的伤害</t>
  </si>
  <si>
    <t>墨海*弱攻I</t>
  </si>
  <si>
    <t>[20310,20313,20312]</t>
  </si>
  <si>
    <t>skill_292_png</t>
  </si>
  <si>
    <t>【墨海生波】大招可20%概率使目标下降15%攻击，效果持续3回合</t>
  </si>
  <si>
    <t>墨海*弱攻II</t>
  </si>
  <si>
    <t>[20310,20314,20312]</t>
  </si>
  <si>
    <t>hero_20032_skill.xml</t>
  </si>
  <si>
    <t>【墨海生波】大招可30%概率使目标下降15%攻击，效果持续3回合</t>
  </si>
  <si>
    <t>[20310,20314,20311]</t>
  </si>
  <si>
    <t>[20310,20314,20315]</t>
  </si>
  <si>
    <t>墨海*精准I</t>
  </si>
  <si>
    <t>[77794]</t>
  </si>
  <si>
    <t>貂蝉受到攻击时，有10%概率为3名己方血量最低单位治疗，恢复貂蝉80%攻击力的生命</t>
  </si>
  <si>
    <t>[8]</t>
  </si>
  <si>
    <t>墨海*精准II</t>
  </si>
  <si>
    <t>[77807]</t>
  </si>
  <si>
    <t>貂蝉受到攻击时，有10%概率为3名己方血量最低单位治疗，恢复貂蝉100%攻击力的生命</t>
  </si>
  <si>
    <t>墨海*精准III</t>
  </si>
  <si>
    <t>[77808]</t>
  </si>
  <si>
    <t>貂蝉受到攻击时，有10%概率为3名己方血量最低单位治疗，恢复貂蝉120%攻击力的生命</t>
  </si>
  <si>
    <t>墨海*精准IV</t>
  </si>
  <si>
    <t>[20364]</t>
  </si>
  <si>
    <t>貂蝉受到攻击时，有10%概率为3名己方血量最低单位治疗，恢复貂蝉150%攻击力的生命</t>
  </si>
  <si>
    <t>墨海*坚守I</t>
  </si>
  <si>
    <t>[20360]</t>
  </si>
  <si>
    <t>skill_296_png</t>
  </si>
  <si>
    <t>进战斗后，物防加强15%，不可被移除</t>
  </si>
  <si>
    <t>墨海*坚守II</t>
  </si>
  <si>
    <t>[20361]</t>
  </si>
  <si>
    <t>进战斗后，物防加强20%，不可被移除</t>
  </si>
  <si>
    <t>墨海*坚守III</t>
  </si>
  <si>
    <t>[20363]</t>
  </si>
  <si>
    <t>进战斗后，物防加强25%，不可被移除</t>
  </si>
  <si>
    <t>墨海*坚守IV</t>
  </si>
  <si>
    <t>[20365]</t>
  </si>
  <si>
    <t>进战斗后，物防加强32%，不可被移除</t>
  </si>
  <si>
    <t>墨海·爆杀I</t>
  </si>
  <si>
    <t>[20388]</t>
  </si>
  <si>
    <t>Z_feature_dc_png</t>
  </si>
  <si>
    <t>释放大招后，有20%概率给敌方随机3个目标造成120%伤害</t>
  </si>
  <si>
    <t>墨海·爆杀II</t>
  </si>
  <si>
    <t>[20389]</t>
  </si>
  <si>
    <t>Z_feature_dc_2_png</t>
  </si>
  <si>
    <t>释放大招后，有20%概率给敌方随机4个目标造成120%伤害</t>
  </si>
  <si>
    <t>墨海·爆杀III</t>
  </si>
  <si>
    <t>[20390]</t>
  </si>
  <si>
    <t>Z_feature_dc_3_png</t>
  </si>
  <si>
    <t>释放大招后，有20%概率给敌方随机5个目标造成120%伤害</t>
  </si>
  <si>
    <t>夏侯惇</t>
  </si>
  <si>
    <t>hero_20040_attack.xml</t>
  </si>
  <si>
    <t>斩奸*弱抗I</t>
  </si>
  <si>
    <t>[100,20484]</t>
  </si>
  <si>
    <t>普攻有50%概率减少目标抗暴15%，效果持续3回合</t>
  </si>
  <si>
    <t>樊梨花</t>
  </si>
  <si>
    <t>斩奸*弱抗II</t>
  </si>
  <si>
    <t>[100,20485]</t>
  </si>
  <si>
    <t>hero_20041_attack.xml</t>
  </si>
  <si>
    <t>普攻有60%概率减少目标抗暴15%，效果持续3回合</t>
  </si>
  <si>
    <t>大吉大利</t>
  </si>
  <si>
    <t>[20410]</t>
  </si>
  <si>
    <t>skill_49_png</t>
  </si>
  <si>
    <t>hero_20040_skill.xml</t>
  </si>
  <si>
    <t>对敌方全体造成180%攻击力的伤害</t>
  </si>
  <si>
    <t>今晚吃鸡</t>
  </si>
  <si>
    <t>[20430]</t>
  </si>
  <si>
    <t>大招附带20%伤害吸血</t>
  </si>
  <si>
    <t>飞剑斩奸III</t>
  </si>
  <si>
    <t>[20412]</t>
  </si>
  <si>
    <t>hero_20042_skill.xml</t>
  </si>
  <si>
    <t>为己方血量最低的2个单位施加樊梨花400%攻击力的护盾，持续3回合</t>
  </si>
  <si>
    <t>斩奸*极暴I</t>
  </si>
  <si>
    <t>[20440]</t>
  </si>
  <si>
    <t>入场后，为我方攻击最高的英雄，增加3%的攻击，持续3回合。</t>
  </si>
  <si>
    <t>斩奸*极暴II</t>
  </si>
  <si>
    <t>为我方攻击力最高单位提供复活效果，复活后恢复40%气血，每场战斗只生效1次</t>
  </si>
  <si>
    <t>斩奸*极暴III</t>
  </si>
  <si>
    <t>为我方攻击力最高单位提供复活效果，复活后恢复60%气血，每场战斗只生效1次</t>
  </si>
  <si>
    <t>天选之人</t>
  </si>
  <si>
    <t>[20450]</t>
  </si>
  <si>
    <t>skill_315_png</t>
  </si>
  <si>
    <t>每回合结束后，回复250点怒气</t>
  </si>
  <si>
    <t>斩奸*怒聚II</t>
  </si>
  <si>
    <t>[20451]</t>
  </si>
  <si>
    <t>每回合结束后，回复300点怒气</t>
  </si>
  <si>
    <t>斩奸*怒聚III</t>
  </si>
  <si>
    <t>[20452]</t>
  </si>
  <si>
    <t>每回合结束后，回复350点怒气</t>
  </si>
  <si>
    <t>斩奸*怒聚IV</t>
  </si>
  <si>
    <t>[20453]</t>
  </si>
  <si>
    <t>每回合结束后，回复500点怒气</t>
  </si>
  <si>
    <t>落地3级套</t>
  </si>
  <si>
    <t>[20460]</t>
  </si>
  <si>
    <t>skill_355_png</t>
  </si>
  <si>
    <t>第1~3回合，受到的伤害降低30%</t>
  </si>
  <si>
    <t>["&gt;=",1]</t>
  </si>
  <si>
    <t>斩奸*怒放II</t>
  </si>
  <si>
    <t>[20461]</t>
  </si>
  <si>
    <t>第1~3回合，受到的伤害降低35%</t>
  </si>
  <si>
    <t>斩奸*怒放III</t>
  </si>
  <si>
    <t>[20462]</t>
  </si>
  <si>
    <t>第1~3回合，受到的伤害降低40%</t>
  </si>
  <si>
    <t>斩奸*怒放IV</t>
  </si>
  <si>
    <t>[20463]</t>
  </si>
  <si>
    <t>第1~3回合，受到的伤害降低50%</t>
  </si>
  <si>
    <t>樊梨花特性</t>
  </si>
  <si>
    <t>斩奸*护佑I</t>
  </si>
  <si>
    <t>[20464]</t>
  </si>
  <si>
    <t>Z_feature_6flh01_png</t>
  </si>
  <si>
    <t>每回合行动前,为攻击力最高的目标施加一个护盾,效果为自身生命的5%,效果持续3回合</t>
  </si>
  <si>
    <t>樊梨花特性2</t>
  </si>
  <si>
    <t>斩奸*护佑II</t>
  </si>
  <si>
    <t>[20465]</t>
  </si>
  <si>
    <t>Z_feature_6flh02_png</t>
  </si>
  <si>
    <t>每回合行动前,为攻击力最高的目标施加一个护盾,效果为自身生命的12%,效果持续3回合</t>
  </si>
  <si>
    <t>樊梨花特性3</t>
  </si>
  <si>
    <t>斩奸*护佑III</t>
  </si>
  <si>
    <t>[20466]</t>
  </si>
  <si>
    <t>Z_feature_6flh03_png</t>
  </si>
  <si>
    <t>每回合行动前,为攻击力最高的目标施加一个护盾,效果为自身生命的20%,效果持续3回合</t>
  </si>
  <si>
    <t>张春华</t>
  </si>
  <si>
    <t>hero_20050_attack.xml</t>
  </si>
  <si>
    <t>猛虎*晕击I</t>
  </si>
  <si>
    <t>[100,20550]</t>
  </si>
  <si>
    <t>普通攻击40%几率附带的眩晕效果，持续2回合</t>
  </si>
  <si>
    <t>猛虎*晕击II</t>
  </si>
  <si>
    <t>[100,20551]</t>
  </si>
  <si>
    <t>hero_20051_attack.xml</t>
  </si>
  <si>
    <t>普通攻击20%几率附带的眩晕效果，持续2回合</t>
  </si>
  <si>
    <t>大虎下山I</t>
  </si>
  <si>
    <t>[20510,20511]</t>
  </si>
  <si>
    <t>hero_20050_skill.xml</t>
  </si>
  <si>
    <t>对敌方攻击力最高的3个单位造成200%的伤害，并使目标50%概率眩晕2回合</t>
  </si>
  <si>
    <t>大虎下山II</t>
  </si>
  <si>
    <t>[20512,20511]</t>
  </si>
  <si>
    <t>hero_20051_skill.xml</t>
  </si>
  <si>
    <t>对敌方攻击力最高的单位造成250%的伤害，并使目标75%概率眩晕2回合</t>
  </si>
  <si>
    <t>大虎下山III</t>
  </si>
  <si>
    <t>[20513,20511]</t>
  </si>
  <si>
    <t>hero_20052_skill.xml</t>
  </si>
  <si>
    <t>对敌方攻击力最高的单位造成320%的伤害，并使目标75%概率眩晕2回合</t>
  </si>
  <si>
    <t>大虎*怒生I</t>
  </si>
  <si>
    <t>[20560]</t>
  </si>
  <si>
    <t>【大虎下山】释放后，50%恢复500点怒气</t>
  </si>
  <si>
    <t>大虎*怒生II</t>
  </si>
  <si>
    <t>[20561]</t>
  </si>
  <si>
    <t>【大虎下山】释放后，有55%概率恢复500点怒气</t>
  </si>
  <si>
    <t>大虎*怒生III</t>
  </si>
  <si>
    <t>[20562]</t>
  </si>
  <si>
    <t>【大虎下山】释放后，有60%概率恢复500点怒气</t>
  </si>
  <si>
    <t>大虎*伤I</t>
  </si>
  <si>
    <t>[20590]</t>
  </si>
  <si>
    <t>skill_277_png</t>
  </si>
  <si>
    <t>进场后，增加自身15%的增伤，效果持续2回合</t>
  </si>
  <si>
    <t>大虎*伤II</t>
  </si>
  <si>
    <t>[20591]</t>
  </si>
  <si>
    <t>进场后，增加自身12%的增伤，效果持续2回合</t>
  </si>
  <si>
    <t>大虎*伤III</t>
  </si>
  <si>
    <t>[20592]</t>
  </si>
  <si>
    <t>进场后，增加自身16%的增伤，效果持续2回合</t>
  </si>
  <si>
    <t>大虎*伤IV</t>
  </si>
  <si>
    <t>[20593]</t>
  </si>
  <si>
    <t>进场后，增加自身24%的增伤，效果持续2回合</t>
  </si>
  <si>
    <t>大虎*怒吼I</t>
  </si>
  <si>
    <t>[20540]</t>
  </si>
  <si>
    <t>若生命低于50%时，每回合结束时提升5%命中，可叠加，最高可叠加5层，效果持续到战斗结束</t>
  </si>
  <si>
    <t>[{"hp":["&lt;",0.5]}]</t>
  </si>
  <si>
    <t>大虎*怒吼II</t>
  </si>
  <si>
    <t>[20541]</t>
  </si>
  <si>
    <t>若生命低于50%时，每回合结束时提升6%命中，可叠加，最高可叠加5层，效果持续到战斗结束</t>
  </si>
  <si>
    <t>大虎*怒吼III</t>
  </si>
  <si>
    <t>[20542]</t>
  </si>
  <si>
    <t>若生命低于50%时，每回合结束时提升7.5%命中，可叠加，最高可叠加5层，效果持续到战斗结束</t>
  </si>
  <si>
    <t>大虎*晕眩I</t>
  </si>
  <si>
    <t>[20543]</t>
  </si>
  <si>
    <t>Z_feature_7zch01_png</t>
  </si>
  <si>
    <t>每回合行动前,8%的概率随机眩晕一个目标,效果持续2回合</t>
  </si>
  <si>
    <t>大虎*晕眩II</t>
  </si>
  <si>
    <t>[20544]</t>
  </si>
  <si>
    <t>Z_feature_7zch02_png</t>
  </si>
  <si>
    <t>每回合行动前,15%的概率随机眩晕一个目标,效果持续2回合</t>
  </si>
  <si>
    <t>大虎*晕眩III</t>
  </si>
  <si>
    <t>[20545]</t>
  </si>
  <si>
    <t>Z_feature_7zch03_png</t>
  </si>
  <si>
    <t>每回合行动前,25%的概率随机眩晕一个目标,效果持续2回合</t>
  </si>
  <si>
    <t>曹洪</t>
  </si>
  <si>
    <t>hero_20080_attack.xml</t>
  </si>
  <si>
    <t>美味火锅</t>
  </si>
  <si>
    <t>[20810,20814]</t>
  </si>
  <si>
    <t>skill_224_png</t>
  </si>
  <si>
    <t>hero_20080_skill.xml</t>
  </si>
  <si>
    <t>对敌方全体造成120%的伤害，并眩晕目标，持续1回合。</t>
  </si>
  <si>
    <t>我先尝尝</t>
  </si>
  <si>
    <t>[20840]</t>
  </si>
  <si>
    <t>skill_250_png</t>
  </si>
  <si>
    <t>每回合开始时，治疗自己10%的生命值</t>
  </si>
  <si>
    <t>特级大厨</t>
  </si>
  <si>
    <t>[20841]</t>
  </si>
  <si>
    <t>进场后，提升自身抗暴8%，效果持续2回合</t>
  </si>
  <si>
    <t>薛宝钗</t>
  </si>
  <si>
    <t>毒*回命</t>
  </si>
  <si>
    <t>[20860]</t>
  </si>
  <si>
    <t>skill_367_png</t>
  </si>
  <si>
    <t>受到伤害时，有50%几率治疗自己5%的生命值</t>
  </si>
  <si>
    <t>吕蒙</t>
  </si>
  <si>
    <t>hero_20100_attack.xml</t>
  </si>
  <si>
    <t>鲨鱼导弹</t>
  </si>
  <si>
    <t>[100,21040]</t>
  </si>
  <si>
    <t>skill_370_png</t>
  </si>
  <si>
    <r>
      <rPr>
        <sz val="10"/>
        <color theme="1"/>
        <rFont val="微软雅黑"/>
        <family val="2"/>
        <charset val="134"/>
      </rPr>
      <t>普攻有2</t>
    </r>
    <r>
      <rPr>
        <sz val="10"/>
        <color theme="1"/>
        <rFont val="微软雅黑"/>
        <family val="2"/>
        <charset val="134"/>
      </rPr>
      <t>0</t>
    </r>
    <r>
      <rPr>
        <sz val="10"/>
        <color theme="1"/>
        <rFont val="微软雅黑"/>
        <family val="2"/>
        <charset val="134"/>
      </rPr>
      <t>%概率使目标攻击下降15%，效果持续2回合</t>
    </r>
  </si>
  <si>
    <t>玉米导弹</t>
  </si>
  <si>
    <t>[21010]</t>
  </si>
  <si>
    <t>skill_371_png</t>
  </si>
  <si>
    <t>hero_20100_skill.xml</t>
  </si>
  <si>
    <r>
      <rPr>
        <sz val="10"/>
        <color theme="1"/>
        <rFont val="微软雅黑"/>
        <family val="2"/>
        <charset val="134"/>
      </rPr>
      <t>对敌方全体造成1</t>
    </r>
    <r>
      <rPr>
        <sz val="10"/>
        <color theme="1"/>
        <rFont val="微软雅黑"/>
        <family val="2"/>
        <charset val="134"/>
      </rPr>
      <t>4</t>
    </r>
    <r>
      <rPr>
        <sz val="10"/>
        <color theme="1"/>
        <rFont val="微软雅黑"/>
        <family val="2"/>
        <charset val="134"/>
      </rPr>
      <t>0%的伤害</t>
    </r>
  </si>
  <si>
    <t>请你吃爆米花</t>
  </si>
  <si>
    <t>[21010,21014]</t>
  </si>
  <si>
    <r>
      <rPr>
        <sz val="10"/>
        <color theme="1"/>
        <rFont val="微软雅黑"/>
        <family val="2"/>
        <charset val="134"/>
      </rPr>
      <t>大招有2</t>
    </r>
    <r>
      <rPr>
        <sz val="10"/>
        <color theme="1"/>
        <rFont val="微软雅黑"/>
        <family val="2"/>
        <charset val="134"/>
      </rPr>
      <t>0%概率使目标</t>
    </r>
    <r>
      <rPr>
        <sz val="10"/>
        <color theme="1"/>
        <rFont val="微软雅黑"/>
        <family val="2"/>
        <charset val="134"/>
      </rPr>
      <t>攻击</t>
    </r>
    <r>
      <rPr>
        <sz val="10"/>
        <color theme="1"/>
        <rFont val="微软雅黑"/>
        <family val="2"/>
        <charset val="134"/>
      </rPr>
      <t>下降</t>
    </r>
    <r>
      <rPr>
        <sz val="10"/>
        <color theme="1"/>
        <rFont val="微软雅黑"/>
        <family val="2"/>
        <charset val="134"/>
      </rPr>
      <t>1</t>
    </r>
    <r>
      <rPr>
        <sz val="10"/>
        <color theme="1"/>
        <rFont val="微软雅黑"/>
        <family val="2"/>
        <charset val="134"/>
      </rPr>
      <t>5%，效果持续2回合</t>
    </r>
  </si>
  <si>
    <t>火力全开</t>
  </si>
  <si>
    <t>[21050]</t>
  </si>
  <si>
    <t>进场后增加6%的伤害，持续到战斗结束，此buff无法被移除</t>
  </si>
  <si>
    <t>关银屏</t>
  </si>
  <si>
    <t>hero_20110_attack.xml</t>
  </si>
  <si>
    <t>徐晃</t>
  </si>
  <si>
    <t>[21110]</t>
  </si>
  <si>
    <t>skill_030404_png</t>
  </si>
  <si>
    <t>hero_20110_skill.xml</t>
  </si>
  <si>
    <t>对敌方单体造成200%的伤害</t>
  </si>
  <si>
    <t>黄月英</t>
  </si>
  <si>
    <t>[21201]</t>
  </si>
  <si>
    <t>hero_20120_attack.xml</t>
  </si>
  <si>
    <t>二重奏</t>
  </si>
  <si>
    <t>[21201,21202]</t>
  </si>
  <si>
    <t>普通攻击有50%几率追加一枚音符</t>
  </si>
  <si>
    <t>尽情摇摆</t>
  </si>
  <si>
    <t>[21210]</t>
  </si>
  <si>
    <t>skill_52_png</t>
  </si>
  <si>
    <t>hero_20120_skill.xml</t>
  </si>
  <si>
    <t>对敌方全体造成攻击力140%的伤害</t>
  </si>
  <si>
    <t>专注摇摆</t>
  </si>
  <si>
    <t>[21210,21260]</t>
  </si>
  <si>
    <t>技能降低目标20%的物防，持续2回合</t>
  </si>
  <si>
    <t>动人歌声</t>
  </si>
  <si>
    <t>[21250]</t>
  </si>
  <si>
    <t>skill_366_png</t>
  </si>
  <si>
    <t>进场后，敌方同列目标物防下降20%，效果持续2回合</t>
  </si>
  <si>
    <t>战歌起</t>
  </si>
  <si>
    <t>[21270]</t>
  </si>
  <si>
    <t>每回合结束后，使攻击力最高的友军额外造成20%的伤害，持续1回合</t>
  </si>
  <si>
    <t>蔡文姬</t>
  </si>
  <si>
    <t>skill_040403_png</t>
  </si>
  <si>
    <t>hero_20130_attack.xml</t>
  </si>
  <si>
    <t>甜蜜之吻</t>
  </si>
  <si>
    <t>[21311]</t>
  </si>
  <si>
    <t>hero_20130_skill.xml</t>
  </si>
  <si>
    <t>对生命值最低的友军造成200%的治疗效果</t>
  </si>
  <si>
    <t>美丽关怀</t>
  </si>
  <si>
    <t>[21321]</t>
  </si>
  <si>
    <t>skill_368_png</t>
  </si>
  <si>
    <t>每回合对生命值最低的友军造成8%最大生命值的治疗效果</t>
  </si>
  <si>
    <t>乐进</t>
  </si>
  <si>
    <t>[21310]</t>
  </si>
  <si>
    <t>主角男</t>
  </si>
  <si>
    <t>[21400]</t>
  </si>
  <si>
    <t>hero_20140_attack.xml</t>
  </si>
  <si>
    <t>普攻2</t>
  </si>
  <si>
    <t>hero_20141_attack.xml</t>
  </si>
  <si>
    <t>普攻3</t>
  </si>
  <si>
    <t>hero_20142_attack.xml</t>
  </si>
  <si>
    <t>枪林弹雨I</t>
  </si>
  <si>
    <t>[21410]</t>
  </si>
  <si>
    <t>skill_263_png</t>
  </si>
  <si>
    <t>hero_20140_skill.xml</t>
  </si>
  <si>
    <t>连续攻击敌方全体造成攻击力180%的伤害</t>
  </si>
  <si>
    <t>枪林弹雨II</t>
  </si>
  <si>
    <t>[21430]</t>
  </si>
  <si>
    <t>skill_124_png</t>
  </si>
  <si>
    <t>hero_20141_skill.xml</t>
  </si>
  <si>
    <t>大招伤害提升至240%</t>
  </si>
  <si>
    <t>枪林弹雨III</t>
  </si>
  <si>
    <t>[21450]</t>
  </si>
  <si>
    <t>hero_20142_skill.xml</t>
  </si>
  <si>
    <t>大招伤害提升至320%</t>
  </si>
  <si>
    <t>带头冲锋</t>
  </si>
  <si>
    <t>[21470]</t>
  </si>
  <si>
    <t>处于前排时，攻击力提升15%(持续5回合）</t>
  </si>
  <si>
    <t>[0,1,2]</t>
  </si>
  <si>
    <t>越战越勇</t>
  </si>
  <si>
    <t>[21480]</t>
  </si>
  <si>
    <t>越战越勇!击杀目标后自身获得250点怒气</t>
  </si>
  <si>
    <t>心火*前攻</t>
  </si>
  <si>
    <t>[1002]</t>
  </si>
  <si>
    <t>skill_041104_png</t>
  </si>
  <si>
    <t>可攻击隐身单位</t>
  </si>
  <si>
    <t>skill_020604_png</t>
  </si>
  <si>
    <t>hero_20150_attack.xml</t>
  </si>
  <si>
    <t>超级大炮</t>
  </si>
  <si>
    <t>[21511]</t>
  </si>
  <si>
    <t>hero_20150_skill.xml</t>
  </si>
  <si>
    <t>武装出击</t>
  </si>
  <si>
    <t>[21521]</t>
  </si>
  <si>
    <t>skill_272_png</t>
  </si>
  <si>
    <t>进场后，提升自身30%的法防，持续两回合</t>
  </si>
  <si>
    <t>张颌</t>
  </si>
  <si>
    <t>[21510]</t>
  </si>
  <si>
    <t>[21601]</t>
  </si>
  <si>
    <t>hero_20160_attack.xml</t>
  </si>
  <si>
    <t>一盏好茶</t>
  </si>
  <si>
    <t>[21610]</t>
  </si>
  <si>
    <t>skill_251_png</t>
  </si>
  <si>
    <t>hero_20160_skill.xml</t>
  </si>
  <si>
    <t>对己方生命最少的3个目标进行治疗，回复自身攻击力200%的生命</t>
  </si>
  <si>
    <t>康师傅好茶</t>
  </si>
  <si>
    <t>[21615]</t>
  </si>
  <si>
    <t>skill_228_png</t>
  </si>
  <si>
    <t>大招治疗量增加到280%</t>
  </si>
  <si>
    <t>茶要细品</t>
  </si>
  <si>
    <t>[21640]</t>
  </si>
  <si>
    <r>
      <rPr>
        <sz val="10"/>
        <color theme="1"/>
        <rFont val="微软雅黑"/>
        <family val="2"/>
        <charset val="134"/>
      </rPr>
      <t>自身生命大于50%时，攻击力上升</t>
    </r>
    <r>
      <rPr>
        <sz val="10"/>
        <color theme="1"/>
        <rFont val="微软雅黑"/>
        <family val="2"/>
        <charset val="134"/>
      </rPr>
      <t>8</t>
    </r>
    <r>
      <rPr>
        <sz val="10"/>
        <color theme="1"/>
        <rFont val="微软雅黑"/>
        <family val="2"/>
        <charset val="134"/>
      </rPr>
      <t>%</t>
    </r>
  </si>
  <si>
    <t>[{"hp":["&gt;",0.5]}]</t>
  </si>
  <si>
    <t>老班章</t>
  </si>
  <si>
    <t>[21650]</t>
  </si>
  <si>
    <t>skill_111_png</t>
  </si>
  <si>
    <t>每回合结束时,为最虚弱的友军恢复8%生命值</t>
  </si>
  <si>
    <t>hero_20170_attack.xml</t>
  </si>
  <si>
    <t>[21710]</t>
  </si>
  <si>
    <t>hero_20170_skill.xml</t>
  </si>
  <si>
    <t>对敌方单体造成250%的伤害</t>
  </si>
  <si>
    <t>hero_20180_attack.xml</t>
  </si>
  <si>
    <t>[21810]</t>
  </si>
  <si>
    <t>hero_20180_skill.xml</t>
  </si>
  <si>
    <t>hero_20190_attack.xml</t>
  </si>
  <si>
    <t>文聘</t>
  </si>
  <si>
    <t>[21910]</t>
  </si>
  <si>
    <t>hero_20190_skill.xml</t>
  </si>
  <si>
    <t>周仓</t>
  </si>
  <si>
    <t>hero_20200_attack.xml</t>
  </si>
  <si>
    <t>流氓三拳</t>
  </si>
  <si>
    <t>[22011]</t>
  </si>
  <si>
    <t>hero_20200_skill.xml</t>
  </si>
  <si>
    <t>对一名敌人造成180%攻击力的伤害</t>
  </si>
  <si>
    <t>恐吓</t>
  </si>
  <si>
    <t>[22021]</t>
  </si>
  <si>
    <t>进场后随机使一名敌人的物防下降30%，持续两回合</t>
  </si>
  <si>
    <t>满宠</t>
  </si>
  <si>
    <t>长春真气</t>
  </si>
  <si>
    <t>[22010]</t>
  </si>
  <si>
    <t>hero_20210_attack.xml</t>
  </si>
  <si>
    <t>王双</t>
  </si>
  <si>
    <t>[22110]</t>
  </si>
  <si>
    <t>hero_20210_skill.xml</t>
  </si>
  <si>
    <t>hero_20220_attack.xml</t>
  </si>
  <si>
    <t>曹彰</t>
  </si>
  <si>
    <t>[22210]</t>
  </si>
  <si>
    <t>hero_20220_skill.xml</t>
  </si>
  <si>
    <t>hero_20230_attack.xml</t>
  </si>
  <si>
    <t>荀攸</t>
  </si>
  <si>
    <t>[22310]</t>
  </si>
  <si>
    <t>hero_20230_skill.xml</t>
  </si>
  <si>
    <t>简雍</t>
  </si>
  <si>
    <t>hero_20240_attack.xml</t>
  </si>
  <si>
    <t>音乐疗愈</t>
  </si>
  <si>
    <t>[22411]</t>
  </si>
  <si>
    <t>hero_20240_skill.xml</t>
  </si>
  <si>
    <t>稍安勿躁</t>
  </si>
  <si>
    <t>[22421]</t>
  </si>
  <si>
    <t>进场后，使敌方攻击力最高的目标降低30%攻击力，持续两回合</t>
  </si>
  <si>
    <t>郝昭</t>
  </si>
  <si>
    <t>[22410]</t>
  </si>
  <si>
    <t>hero_20250_attack.xml</t>
  </si>
  <si>
    <t>邓艾</t>
  </si>
  <si>
    <t>[22510]</t>
  </si>
  <si>
    <t>hero_20250_skill.xml</t>
  </si>
  <si>
    <t>hero_20260_attack.xml</t>
  </si>
  <si>
    <t>程昱</t>
  </si>
  <si>
    <t>[22610]</t>
  </si>
  <si>
    <t>hero_20260_skill.xml</t>
  </si>
  <si>
    <t>司马昭</t>
  </si>
  <si>
    <t>hero_20300_attack.xml</t>
  </si>
  <si>
    <t>改朝换代</t>
  </si>
  <si>
    <t>[23001,23002,23003,23004]</t>
  </si>
  <si>
    <t>skill_021001_png</t>
  </si>
  <si>
    <t>hero_20310_skill.xml</t>
  </si>
  <si>
    <t>每回合消耗所有怒气发射（怒气量/250）枚流星弹攻击敌方，每颗炮弹平均220%伤害。</t>
  </si>
  <si>
    <t>[23001,23002,23003]</t>
  </si>
  <si>
    <t>skill_200010_png</t>
  </si>
  <si>
    <t>[23001,23002]</t>
  </si>
  <si>
    <t>[23001]</t>
  </si>
  <si>
    <t>星•火怒</t>
  </si>
  <si>
    <t>[23020]</t>
  </si>
  <si>
    <t>skill_011105_png</t>
  </si>
  <si>
    <t>普攻不加怒气。击杀目标获得500点怒气。</t>
  </si>
  <si>
    <t>星•残铁</t>
  </si>
  <si>
    <t>[23001,23031,23002,23032,23003,23033,23004,23034]</t>
  </si>
  <si>
    <t>skill_011003_png</t>
  </si>
  <si>
    <t>炮弹击中目标后，有20%概率减少目标10%物防，持续2回合</t>
  </si>
  <si>
    <t>[23001,23031,23002,23032,23003,23033]</t>
  </si>
  <si>
    <t>skill_011004_png</t>
  </si>
  <si>
    <t>[23001,23031,23002,23032]</t>
  </si>
  <si>
    <t>skill_011005_png</t>
  </si>
  <si>
    <t>[23001,23031]</t>
  </si>
  <si>
    <t>skill_011006_png</t>
  </si>
  <si>
    <t>星•无敌</t>
  </si>
  <si>
    <t>[23042]</t>
  </si>
  <si>
    <t>skill_011201_png</t>
  </si>
  <si>
    <t>进战斗后攻击增加15%，并且此buff不会被清除。</t>
  </si>
  <si>
    <t>曹丕</t>
  </si>
  <si>
    <t>hero_20312_attack.xml</t>
  </si>
  <si>
    <t>曹丕普攻</t>
  </si>
  <si>
    <t>同根之斩</t>
  </si>
  <si>
    <t>[23110]</t>
  </si>
  <si>
    <t>skill_020901_png</t>
  </si>
  <si>
    <t>hero_20312_skill.xml</t>
  </si>
  <si>
    <t>对生命百分比最低的敌方单位造成400%的伤害</t>
  </si>
  <si>
    <t>斩•聚气</t>
  </si>
  <si>
    <t>[23120]</t>
  </si>
  <si>
    <t>skill_040105_png</t>
  </si>
  <si>
    <t>普通攻击不加怒气，被攻击增加250点怒气</t>
  </si>
  <si>
    <t>斩•威压</t>
  </si>
  <si>
    <t>[23130]</t>
  </si>
  <si>
    <t>免疫禁疗效果</t>
  </si>
  <si>
    <t>斩•颂威</t>
  </si>
  <si>
    <t>[23140,23141]</t>
  </si>
  <si>
    <t>skill_300020_png</t>
  </si>
  <si>
    <t>每次被攻击后，增加自身5%物防和5%攻击，可叠加(最高10层），持续到战斗结束</t>
  </si>
  <si>
    <t>诸葛亮</t>
  </si>
  <si>
    <t>hero_30010_attack.xml</t>
  </si>
  <si>
    <t>刘伯温</t>
  </si>
  <si>
    <t>星辉*禁疗II</t>
  </si>
  <si>
    <t>[100,30170]</t>
  </si>
  <si>
    <t>普通攻击有50%几率给目标附带禁疗，持续3回合</t>
  </si>
  <si>
    <t>忌吃药</t>
  </si>
  <si>
    <t>[107,30169]</t>
  </si>
  <si>
    <t>普通攻击有40%几率给目标附带禁疗，持续3回合</t>
  </si>
  <si>
    <t>上签</t>
  </si>
  <si>
    <t>[30110,30111]</t>
  </si>
  <si>
    <t>hero_30010_skill.xml</t>
  </si>
  <si>
    <t>我方随机4名友军提升18%诸葛亮的攻击力和法防，持续2回合</t>
  </si>
  <si>
    <t>吕雉</t>
  </si>
  <si>
    <t>人间星河II</t>
  </si>
  <si>
    <t>[30112,30113]</t>
  </si>
  <si>
    <t>skill_189_png</t>
  </si>
  <si>
    <t>hero_30011_skill.xml</t>
  </si>
  <si>
    <t>我方所有部队(除自己）提升40%吕雉的攻击力与物防（不可被同类buff覆盖），持续2回合</t>
  </si>
  <si>
    <t>人间星河III</t>
  </si>
  <si>
    <t>[30114,30115]</t>
  </si>
  <si>
    <t>hero_30012_skill.xml</t>
  </si>
  <si>
    <t>我方所有部队(除自己）提升50%吕雉的攻击力与物防（不可被同类buff覆盖），持续2回合</t>
  </si>
  <si>
    <t>上上签</t>
  </si>
  <si>
    <t>[30110,30111,30123]</t>
  </si>
  <si>
    <t>大招可额外给目标回复10%生命</t>
  </si>
  <si>
    <t>星辉*驰援II</t>
  </si>
  <si>
    <t>[30110,30111,30125]</t>
  </si>
  <si>
    <t>skill_322_png</t>
  </si>
  <si>
    <t>大招可额外给全体每回合回复自身15%气血(效果可叠加）</t>
  </si>
  <si>
    <t>[30112,30113,30125]</t>
  </si>
  <si>
    <t>星辉*驰援III</t>
  </si>
  <si>
    <t>[30112,30113,30126]</t>
  </si>
  <si>
    <t>大招可额外给全体每回合回复自身20%气血(效果可叠加）</t>
  </si>
  <si>
    <t>[30114,30115,30126]</t>
  </si>
  <si>
    <t>星辉*遁术II</t>
  </si>
  <si>
    <t>[30122]</t>
  </si>
  <si>
    <t>进场后，提升自身闪避15%，效果持续2回合</t>
  </si>
  <si>
    <t>宜多动</t>
  </si>
  <si>
    <t>[30124]</t>
  </si>
  <si>
    <t>进场后，提升自身闪避10%，效果持续2回合</t>
  </si>
  <si>
    <t>星辉*遁术III</t>
  </si>
  <si>
    <t>[30128]</t>
  </si>
  <si>
    <t>进场后，提升自身闪避25%，效果持续2回合</t>
  </si>
  <si>
    <t>黄道吉日</t>
  </si>
  <si>
    <t>[30150,30151]</t>
  </si>
  <si>
    <r>
      <rPr>
        <sz val="10"/>
        <color theme="1"/>
        <rFont val="微软雅黑"/>
        <family val="2"/>
        <charset val="134"/>
      </rPr>
      <t>进场后，每回合增加自身5%物防与</t>
    </r>
    <r>
      <rPr>
        <sz val="10"/>
        <color theme="1"/>
        <rFont val="微软雅黑"/>
        <family val="2"/>
        <charset val="134"/>
      </rPr>
      <t>5</t>
    </r>
    <r>
      <rPr>
        <sz val="10"/>
        <color theme="1"/>
        <rFont val="微软雅黑"/>
        <family val="2"/>
        <charset val="134"/>
      </rPr>
      <t>%</t>
    </r>
    <r>
      <rPr>
        <sz val="10"/>
        <color theme="1"/>
        <rFont val="微软雅黑"/>
        <family val="2"/>
        <charset val="134"/>
      </rPr>
      <t>法防</t>
    </r>
    <r>
      <rPr>
        <sz val="10"/>
        <color theme="1"/>
        <rFont val="微软雅黑"/>
        <family val="2"/>
        <charset val="134"/>
      </rPr>
      <t>，最高可叠加5层</t>
    </r>
  </si>
  <si>
    <t>星辉*攻防II</t>
  </si>
  <si>
    <t>[30152,30153]</t>
  </si>
  <si>
    <t>进场后，每回合增加自身5%物防与5%攻击，最高可叠加5层</t>
  </si>
  <si>
    <t>星辉*攻防III</t>
  </si>
  <si>
    <t>[30154,30155]</t>
  </si>
  <si>
    <t>进场后，每回合增加自身7%物防与7%攻击，最高可叠加5层</t>
  </si>
  <si>
    <t>星辉*攻防IV</t>
  </si>
  <si>
    <t>[30156,30157]</t>
  </si>
  <si>
    <t>进场后，每回合增加自身9%物防与9%攻击，最高可叠加5层</t>
  </si>
  <si>
    <t>吕雉特性</t>
  </si>
  <si>
    <t>星辉·天罚I</t>
  </si>
  <si>
    <t>[30193]</t>
  </si>
  <si>
    <t>Z_feature_lz_png</t>
  </si>
  <si>
    <t>第3回合开始，给己方最高攻击单位，提供6%免伤，战斗结束消失(整场战斗触发1次）</t>
  </si>
  <si>
    <t>["&gt;=",3]</t>
  </si>
  <si>
    <t>吕雉特性2</t>
  </si>
  <si>
    <t>星辉·天罚II</t>
  </si>
  <si>
    <t>[30194]</t>
  </si>
  <si>
    <t>Z_feature_lz_2_png</t>
  </si>
  <si>
    <t>第3回合开始，给己方最高攻击单位，提供9%免伤，战斗结束消失(整场战斗触发1次）</t>
  </si>
  <si>
    <t>吕雉特性3</t>
  </si>
  <si>
    <t>星辉·天罚III</t>
  </si>
  <si>
    <t>[30195]</t>
  </si>
  <si>
    <t>Z_feature_lz_3_png</t>
  </si>
  <si>
    <t>第3回合开始，给己方最高攻击单位，提供15%免伤，战斗结束消失(整场战斗触发1次）</t>
  </si>
  <si>
    <t>妲己</t>
  </si>
  <si>
    <t>hero_30020_attack.xml</t>
  </si>
  <si>
    <t>治疗生命值最低的目标，治疗100%的攻击治疗量</t>
  </si>
  <si>
    <t>欲*强愈II</t>
  </si>
  <si>
    <t>[30220]</t>
  </si>
  <si>
    <t>skill_316_png</t>
  </si>
  <si>
    <t>普攻治疗量增加20%</t>
  </si>
  <si>
    <t>欲*强愈I</t>
  </si>
  <si>
    <t>[30221]</t>
  </si>
  <si>
    <t>hero_30021_attack.xml</t>
  </si>
  <si>
    <t>普攻治疗量增加15%</t>
  </si>
  <si>
    <t>生之欲场I</t>
  </si>
  <si>
    <t>[30210]</t>
  </si>
  <si>
    <t>skill_305_png</t>
  </si>
  <si>
    <t>hero_30020_skill.xml</t>
  </si>
  <si>
    <t>治疗全体队友，治疗量为30%的自身生命值</t>
  </si>
  <si>
    <t>生之欲场II</t>
  </si>
  <si>
    <t>[30215]</t>
  </si>
  <si>
    <t>hero_30021_skill.xml</t>
  </si>
  <si>
    <t>治疗全体队友，治疗量为40%的自身生命值</t>
  </si>
  <si>
    <t>生之欲场III</t>
  </si>
  <si>
    <t>[30217]</t>
  </si>
  <si>
    <t>hero_30022_skill.xml</t>
  </si>
  <si>
    <t>治疗全体队友，治疗量为55%的自身生命值</t>
  </si>
  <si>
    <t>欲*强生I</t>
  </si>
  <si>
    <t>[30210,30212]</t>
  </si>
  <si>
    <t>skill_303_png</t>
  </si>
  <si>
    <t>【生之欲场】附带持续治疗效果3回合，每回合回复施法者10%的血量</t>
  </si>
  <si>
    <t>欲*强生II</t>
  </si>
  <si>
    <t>[30210,30213]</t>
  </si>
  <si>
    <t>【生之欲场】附带持续治疗效果3回合，每回合回复施法者15%的血量</t>
  </si>
  <si>
    <t>[30215,30213]</t>
  </si>
  <si>
    <t>欲*强生III</t>
  </si>
  <si>
    <t>[30215,30216]</t>
  </si>
  <si>
    <t>【生之欲场】附带持续治疗效果3回合，每回合回复施法者20%的血量</t>
  </si>
  <si>
    <t>欲*强生IV</t>
  </si>
  <si>
    <t>[30217,30216]</t>
  </si>
  <si>
    <t>欲*灵巧I</t>
  </si>
  <si>
    <t>[30250]</t>
  </si>
  <si>
    <t>欲*灵巧II</t>
  </si>
  <si>
    <t>[30251]</t>
  </si>
  <si>
    <t>进场后，提升自身闪避20%，效果持续2回合</t>
  </si>
  <si>
    <t>欲*灵巧III</t>
  </si>
  <si>
    <t>[30252]</t>
  </si>
  <si>
    <t>进场后，提升自身闪避30%，效果持续2回合</t>
  </si>
  <si>
    <t>欲*清醒I</t>
  </si>
  <si>
    <t>[30240]</t>
  </si>
  <si>
    <t>skill_307_png</t>
  </si>
  <si>
    <t>进场后，物防加强18%，此buff不可被移除</t>
  </si>
  <si>
    <t>欲*清醒II</t>
  </si>
  <si>
    <t>[30241]</t>
  </si>
  <si>
    <t>欲*清醒III</t>
  </si>
  <si>
    <t>[30242]</t>
  </si>
  <si>
    <t>进场后，物防加强24%，此buff不可被移除</t>
  </si>
  <si>
    <t>进场后，物防加强30%，此buff不可被移除</t>
  </si>
  <si>
    <t>欲*清醒IV</t>
  </si>
  <si>
    <t>[30243]</t>
  </si>
  <si>
    <t>进场后，物防加强40%，此buff不可被移除</t>
  </si>
  <si>
    <t>妲己特性</t>
  </si>
  <si>
    <t>魅惑·止战I</t>
  </si>
  <si>
    <t>[30294]</t>
  </si>
  <si>
    <t>Z_feature_dj_png</t>
  </si>
  <si>
    <t>受到伤害的25%反馈给攻击者</t>
  </si>
  <si>
    <t>妲己特性2</t>
  </si>
  <si>
    <t>魅惑·止战II</t>
  </si>
  <si>
    <t>[30295]</t>
  </si>
  <si>
    <t>Z_feature_dj_2_png</t>
  </si>
  <si>
    <t>受到伤害的30%反馈给攻击者</t>
  </si>
  <si>
    <t>魅惑·止战III</t>
  </si>
  <si>
    <t>[30296]</t>
  </si>
  <si>
    <t>Z_feature_dj_3_png</t>
  </si>
  <si>
    <t>受到伤害的40%反馈给攻击者</t>
  </si>
  <si>
    <t>法正</t>
  </si>
  <si>
    <t>hero_30030_attack.xml</t>
  </si>
  <si>
    <t>陈圆圆</t>
  </si>
  <si>
    <t>潮涌*迷雾I</t>
  </si>
  <si>
    <t>[100,30340]</t>
  </si>
  <si>
    <t>skill_94_png</t>
  </si>
  <si>
    <t>普攻有50%概率减少目标命中12%，效果持续3回合</t>
  </si>
  <si>
    <t>潮涌*迷雾II</t>
  </si>
  <si>
    <t>[100,30341]</t>
  </si>
  <si>
    <t>hero_30031_attack.xml</t>
  </si>
  <si>
    <t>普攻有60%概率减少目标命中12%，效果持续3回合</t>
  </si>
  <si>
    <t>哪里贵了</t>
  </si>
  <si>
    <t>[30310]</t>
  </si>
  <si>
    <t>skill_82_png</t>
  </si>
  <si>
    <t>hero_30030_skill.xml</t>
  </si>
  <si>
    <t>对敌方前后两个目标造成220%攻击力的伤害</t>
  </si>
  <si>
    <t>国货很难的</t>
  </si>
  <si>
    <t>[30311]</t>
  </si>
  <si>
    <t>乌江潮涌III</t>
  </si>
  <si>
    <t>[30312]</t>
  </si>
  <si>
    <t>hero_30032_skill.xml</t>
  </si>
  <si>
    <t>随机3个友军，获得45%的闪避效果，持续3回合</t>
  </si>
  <si>
    <t>[77803]</t>
  </si>
  <si>
    <t>战斗开始后提升自身吸血20</t>
  </si>
  <si>
    <t>潮涌*生机II</t>
  </si>
  <si>
    <t>[77892]</t>
  </si>
  <si>
    <t>进场后，提升自身闪避18%，效果持续2回合</t>
  </si>
  <si>
    <t>一直都是这个价</t>
  </si>
  <si>
    <t>[30350]</t>
  </si>
  <si>
    <t>skill_93_png</t>
  </si>
  <si>
    <t>生命值低于60%时，每回合结束自身增加500点怒气</t>
  </si>
  <si>
    <t>潮涌*洞察II</t>
  </si>
  <si>
    <t>生命值低于65%时，每回合结束自身增加500点怒气</t>
  </si>
  <si>
    <t>[{"hp":["&lt;",0.65]}]</t>
  </si>
  <si>
    <t>潮涌*洞察III</t>
  </si>
  <si>
    <t>生命值低于70%时，每回合结束自身增加500点怒气</t>
  </si>
  <si>
    <t>[{"hp":["&lt;",0.7]}]</t>
  </si>
  <si>
    <t>潮涌*洞察IV</t>
  </si>
  <si>
    <t>生命值低于90%时，每回合结束自身增加500点怒气</t>
  </si>
  <si>
    <t>[{"hp":["&lt;",0.9]}]</t>
  </si>
  <si>
    <t>找找自己问题</t>
  </si>
  <si>
    <t>[30360]</t>
  </si>
  <si>
    <t>skill_95_png</t>
  </si>
  <si>
    <t>生命值低于30%时，每回合结束恢复自身25%生命</t>
  </si>
  <si>
    <t>潮涌*怒潮II</t>
  </si>
  <si>
    <t>生命值低于40%时，每回合结束恢复自身25%生命</t>
  </si>
  <si>
    <t>[{"hp":["&lt;",0.4]}]</t>
  </si>
  <si>
    <t>潮涌*怒潮III</t>
  </si>
  <si>
    <t>[30364]</t>
  </si>
  <si>
    <t>生命值低于40%时，每回合结束恢复自身35%生命</t>
  </si>
  <si>
    <t>潮涌*怒潮IV</t>
  </si>
  <si>
    <t>生命值低于60%时，每回合结束恢复自身35%生命</t>
  </si>
  <si>
    <t>潮涌*怒降I</t>
  </si>
  <si>
    <t>[30394]</t>
  </si>
  <si>
    <t>每回合行动前,15%的概率随机降低一个目标25%的命中率</t>
  </si>
  <si>
    <t>潮涌*怒降II</t>
  </si>
  <si>
    <t>[30395]</t>
  </si>
  <si>
    <t>每回合行动前,25%的概率随机降低一个目标25%的命中率</t>
  </si>
  <si>
    <t>潮涌*怒降III</t>
  </si>
  <si>
    <t>[30396]</t>
  </si>
  <si>
    <t>每回合行动前,40%的概率随机降低一个目标25%的命中率</t>
  </si>
  <si>
    <t>华雄</t>
  </si>
  <si>
    <t>hero_30040_attack.xml</t>
  </si>
  <si>
    <t>红拂女</t>
  </si>
  <si>
    <t>红尘*痛I</t>
  </si>
  <si>
    <t>[100,30430]</t>
  </si>
  <si>
    <t>普攻20%触发伤害加深标记（受到伤害额外加深30%），效果持续3回合</t>
  </si>
  <si>
    <t>标记</t>
  </si>
  <si>
    <t>[100,30433]</t>
  </si>
  <si>
    <t>普攻25%触发伤害加深标记（受到伤害额外加深30%），效果持续3回合</t>
  </si>
  <si>
    <t>上吧小狗</t>
  </si>
  <si>
    <t>[30410,30432]</t>
  </si>
  <si>
    <t>hero_30040_skill.xml</t>
  </si>
  <si>
    <r>
      <rPr>
        <sz val="10"/>
        <color theme="1"/>
        <rFont val="微软雅黑"/>
        <family val="2"/>
        <charset val="134"/>
      </rPr>
      <t>对敌方全体造成180%的攻击伤害，有20%几率使其</t>
    </r>
    <r>
      <rPr>
        <sz val="10"/>
        <color theme="1"/>
        <rFont val="微软雅黑"/>
        <family val="2"/>
        <charset val="134"/>
      </rPr>
      <t>法</t>
    </r>
    <r>
      <rPr>
        <sz val="10"/>
        <color theme="1"/>
        <rFont val="微软雅黑"/>
        <family val="2"/>
        <charset val="134"/>
      </rPr>
      <t>防值下降25%.效果持续5回合</t>
    </r>
  </si>
  <si>
    <t>一剑红尘II</t>
  </si>
  <si>
    <t>[30410,30435]</t>
  </si>
  <si>
    <t>hero_30041_skill.xml</t>
  </si>
  <si>
    <t>对敌方单体造成360%的伤害，有20%几率使其物防值下降25%.效果持续5回合</t>
  </si>
  <si>
    <t>一剑红尘III</t>
  </si>
  <si>
    <t>[30410,30437]</t>
  </si>
  <si>
    <t>hero_30042_skill.xml</t>
  </si>
  <si>
    <t>对敌方单体造成360%的伤害，有40%几率使其物防值下降25%.效果持续5回合</t>
  </si>
  <si>
    <t>泰山压顶</t>
  </si>
  <si>
    <t>[30410,30431,30432]</t>
  </si>
  <si>
    <t>skill_262_png</t>
  </si>
  <si>
    <t>大招有30%概率使目标眩晕2回合</t>
  </si>
  <si>
    <t>红尘*伤II</t>
  </si>
  <si>
    <t>[30410,30434,30432]</t>
  </si>
  <si>
    <t>释放【一剑红尘】35%概率使目标眩晕2回合</t>
  </si>
  <si>
    <t>[30410,30434,30435]</t>
  </si>
  <si>
    <t>红尘*伤III</t>
  </si>
  <si>
    <t>[30410,30436,30435]</t>
  </si>
  <si>
    <t>释放【一剑红尘】40%概率使目标眩晕2回合</t>
  </si>
  <si>
    <t>红尘*伤IV</t>
  </si>
  <si>
    <t>[30410,30436,30437]</t>
  </si>
  <si>
    <t>你敢打我？</t>
  </si>
  <si>
    <t>[30450]</t>
  </si>
  <si>
    <t>每次被攻击时，回复250点怒气值</t>
  </si>
  <si>
    <t>红尘*怒II</t>
  </si>
  <si>
    <t>[30451]</t>
  </si>
  <si>
    <t>每次被攻击时，有30%概率回复250点怒气值</t>
  </si>
  <si>
    <t>红尘*怒III</t>
  </si>
  <si>
    <t>[30452]</t>
  </si>
  <si>
    <t>每次被攻击时，有50%概率回复250点怒气值</t>
  </si>
  <si>
    <t>信春哥得永生</t>
  </si>
  <si>
    <t>[30460,30461,30462]</t>
  </si>
  <si>
    <t>受到致命伤害时，保留5%的生命值，一场战斗生效2次</t>
  </si>
  <si>
    <t>红尘*迷II</t>
  </si>
  <si>
    <t>[30460,30463,30462]</t>
  </si>
  <si>
    <t>受到致命伤害时，保留15%的生命值，一场战斗生效2次</t>
  </si>
  <si>
    <t>红尘*迷III</t>
  </si>
  <si>
    <t>[30460,30464,30462]</t>
  </si>
  <si>
    <t>受到致命伤害时，保留25%的生命值，一场战斗生效2次</t>
  </si>
  <si>
    <t>红尘*迷IV</t>
  </si>
  <si>
    <t>[30460,30465,30462]</t>
  </si>
  <si>
    <t>受到致命伤害时，保留42%的生命值，一场战斗生效2次</t>
  </si>
  <si>
    <t>红尘*无攻I</t>
  </si>
  <si>
    <t>[30497]</t>
  </si>
  <si>
    <t>Z_feature_9hfn01_png</t>
  </si>
  <si>
    <t>攻击目标时,有15%的概率降低目标20%的攻击力,效果持续2回合</t>
  </si>
  <si>
    <t>[22,23]</t>
  </si>
  <si>
    <t>红尘*无攻II</t>
  </si>
  <si>
    <t>[30498]</t>
  </si>
  <si>
    <t>Z_feature_9hfn02_png</t>
  </si>
  <si>
    <t>攻击目标时,有25%的概率降低目标20%的攻击力,效果持续2回合</t>
  </si>
  <si>
    <t>红尘*无攻III</t>
  </si>
  <si>
    <t>[30499]</t>
  </si>
  <si>
    <t>Z_feature_9hfn03_png</t>
  </si>
  <si>
    <t>攻击目标时,有40%的概率降低目标20%的攻击力,效果持续2回合</t>
  </si>
  <si>
    <t>马超</t>
  </si>
  <si>
    <t>hero_30050_attack.xml</t>
  </si>
  <si>
    <t>[100,30550]</t>
  </si>
  <si>
    <t>普通攻击有50%几率额外造成100%的攻击伤害</t>
  </si>
  <si>
    <t>佘太君</t>
  </si>
  <si>
    <t>正义*连击II</t>
  </si>
  <si>
    <t>[100,30551]</t>
  </si>
  <si>
    <t>skill_197_png</t>
  </si>
  <si>
    <t>hero_30051_attack.xml</t>
  </si>
  <si>
    <t>普通攻击有60%几率触发连击，连击效果减半</t>
  </si>
  <si>
    <t>十万只羊驼</t>
  </si>
  <si>
    <t>[30510]</t>
  </si>
  <si>
    <t>hero_30050_skill.xml</t>
  </si>
  <si>
    <t>攻击全体敌方，造成自身攻击160%的伤害，处于前排额外造成40%的伤害</t>
  </si>
  <si>
    <t>正义之潮II</t>
  </si>
  <si>
    <t>[30511]</t>
  </si>
  <si>
    <t>hero_30051_skill.xml</t>
  </si>
  <si>
    <t>全体攻击敌方，造成自身攻击250%的伤害，处于前排额外造成自身攻击40%的伤害</t>
  </si>
  <si>
    <t>正义之潮III</t>
  </si>
  <si>
    <t>[30512]</t>
  </si>
  <si>
    <t>hero_30052_skill.xml</t>
  </si>
  <si>
    <t>全体攻击敌方，造成自身攻击250%的伤害，处于前排额外造成自身攻击100%的伤害</t>
  </si>
  <si>
    <t>神威</t>
  </si>
  <si>
    <t>[30540,30541]</t>
  </si>
  <si>
    <t>每个回合增加自身2%的物防与2%的攻击力，最高可叠加5层</t>
  </si>
  <si>
    <t>正义*护佑II</t>
  </si>
  <si>
    <t>[30542,30543]</t>
  </si>
  <si>
    <t>skill_102_png</t>
  </si>
  <si>
    <t>每个回合增加自身4%的物防与4%的攻击力，最高可叠加5层</t>
  </si>
  <si>
    <t>正义*护佑III</t>
  </si>
  <si>
    <t>[30544,30545]</t>
  </si>
  <si>
    <t>每个回合增加自身6%的物防与6%的攻击力，最高可叠加5层</t>
  </si>
  <si>
    <t>正义*护佑IV</t>
  </si>
  <si>
    <t>[30546,30547]</t>
  </si>
  <si>
    <t>每个回合增加自身7.5%的物防与7.5%的攻击力，最高可叠加5层</t>
  </si>
  <si>
    <t>灵巧</t>
  </si>
  <si>
    <t>[30570]</t>
  </si>
  <si>
    <t>进战斗后，提升自身闪避率10%，效果持续2回合</t>
  </si>
  <si>
    <t>正义*闪行II</t>
  </si>
  <si>
    <t>[30571]</t>
  </si>
  <si>
    <t>进战斗后，提升自身闪避率20%，效果持续2回合</t>
  </si>
  <si>
    <t>正义*闪行III</t>
  </si>
  <si>
    <t>[30572]</t>
  </si>
  <si>
    <t>进战斗后，提升自身闪避率35%，效果持续2回合</t>
  </si>
  <si>
    <t>羊群滚滚</t>
  </si>
  <si>
    <t>[30514]</t>
  </si>
  <si>
    <t>skill_67_png</t>
  </si>
  <si>
    <t>击杀目标时，释放1次大招，伤害为自身攻击力的80%（被动杀死不额外追加）</t>
  </si>
  <si>
    <t>正义*连潮II</t>
  </si>
  <si>
    <t>[30515]</t>
  </si>
  <si>
    <t>skill_146_png</t>
  </si>
  <si>
    <t>击杀目标时，释放1次大招，效果为自身攻击力的30%（被动杀死不额外追加）</t>
  </si>
  <si>
    <t>正义*连潮III</t>
  </si>
  <si>
    <t>[30516]</t>
  </si>
  <si>
    <t>击杀目标时，释放1次大招，效果为自身攻击力的40%（被动杀死不额外追加）</t>
  </si>
  <si>
    <t>正义*连潮IV</t>
  </si>
  <si>
    <t>[30517]</t>
  </si>
  <si>
    <t>击杀目标时，释放1次大招，效果为自身攻击力的60%（被动杀死不额外追加）</t>
  </si>
  <si>
    <t>正义*无形I</t>
  </si>
  <si>
    <t>[30597]</t>
  </si>
  <si>
    <t>受到伤害时,有15%的概率隐身1回合。</t>
  </si>
  <si>
    <t>正义*无形II</t>
  </si>
  <si>
    <t>[30598]</t>
  </si>
  <si>
    <t>受到伤害时,有30%的概率隐身1回合。</t>
  </si>
  <si>
    <t>正义*无形III</t>
  </si>
  <si>
    <t>[30599]</t>
  </si>
  <si>
    <t>受到伤害时,有50%的概率隐身1回合。</t>
  </si>
  <si>
    <t>hero_30080_attack.xml</t>
  </si>
  <si>
    <t>[30840]</t>
  </si>
  <si>
    <t>普通攻击效果加强20%</t>
  </si>
  <si>
    <t>蓝翔技术</t>
  </si>
  <si>
    <t>[30810,30831]</t>
  </si>
  <si>
    <t>hero_30080_skill.xml</t>
  </si>
  <si>
    <r>
      <rPr>
        <sz val="10"/>
        <color theme="1"/>
        <rFont val="微软雅黑"/>
        <family val="2"/>
        <charset val="134"/>
      </rPr>
      <t>对敌方全体造成110%伤害，并有20%概率使目标</t>
    </r>
    <r>
      <rPr>
        <sz val="10"/>
        <color theme="1"/>
        <rFont val="微软雅黑"/>
        <family val="2"/>
        <charset val="134"/>
      </rPr>
      <t>附带禁疗效果，持续2回合</t>
    </r>
  </si>
  <si>
    <t>蓝翔毕业生</t>
  </si>
  <si>
    <t>[30850]</t>
  </si>
  <si>
    <t>进场后，提升自身暴击率5%，效果持续2回合</t>
  </si>
  <si>
    <t>进修</t>
  </si>
  <si>
    <t>[30860]</t>
  </si>
  <si>
    <t>skill_374_png</t>
  </si>
  <si>
    <t>甘宁</t>
  </si>
  <si>
    <t>hero_30110_attack.xml</t>
  </si>
  <si>
    <t>奪掵彅</t>
  </si>
  <si>
    <t>[31140]</t>
  </si>
  <si>
    <t>普通攻击附带25%吸血效果</t>
  </si>
  <si>
    <t>謿蓅理潑</t>
  </si>
  <si>
    <t>[31110,31121]</t>
  </si>
  <si>
    <t>skill_350_png</t>
  </si>
  <si>
    <t>hero_30110_skill.xml</t>
  </si>
  <si>
    <r>
      <rPr>
        <sz val="10"/>
        <color theme="1"/>
        <rFont val="微软雅黑"/>
        <family val="2"/>
        <charset val="134"/>
      </rPr>
      <t>对前排单体造成1</t>
    </r>
    <r>
      <rPr>
        <sz val="10"/>
        <color theme="1"/>
        <rFont val="微软雅黑"/>
        <family val="2"/>
        <charset val="134"/>
      </rPr>
      <t>65</t>
    </r>
    <r>
      <rPr>
        <sz val="10"/>
        <color theme="1"/>
        <rFont val="微软雅黑"/>
        <family val="2"/>
        <charset val="134"/>
      </rPr>
      <t>%的伤害。附带2回合的”杀马特发型“（灼烧）</t>
    </r>
  </si>
  <si>
    <t>髒嬡</t>
  </si>
  <si>
    <t>[31120,31121]</t>
  </si>
  <si>
    <t>skill_199_png</t>
  </si>
  <si>
    <t>[31150]</t>
  </si>
  <si>
    <t>每回合开始时，攻击上升5%，可叠加（最高5层），直到战斗结束</t>
  </si>
  <si>
    <t>首席托尼</t>
  </si>
  <si>
    <t>[31160]</t>
  </si>
  <si>
    <t>每回合开始时，物防上升5%，可叠加（最高5层），直到战斗结束</t>
  </si>
  <si>
    <t>许褚</t>
  </si>
  <si>
    <t>[31201]</t>
  </si>
  <si>
    <t>hero_30120_attack.xml</t>
  </si>
  <si>
    <t>砸个稀巴烂</t>
  </si>
  <si>
    <t>[31201,31220]</t>
  </si>
  <si>
    <t>普攻附带25%概率使目标下降12%抗暴率</t>
  </si>
  <si>
    <t>无敌风火轮</t>
  </si>
  <si>
    <t>[31210,31211,31212]</t>
  </si>
  <si>
    <t>skill_47_png</t>
  </si>
  <si>
    <t>hero_30120_skill.xml</t>
  </si>
  <si>
    <t>对所有敌方造成80%伤害，并减少敌方前排目标8%闪避和8%抗暴，持续2回合</t>
  </si>
  <si>
    <t>怒目而视</t>
  </si>
  <si>
    <t>[31240]</t>
  </si>
  <si>
    <t>处于后排时，进场同列的敌军攻击力下5%，效果持续5回合</t>
  </si>
  <si>
    <t>[2,3,4]</t>
  </si>
  <si>
    <t>肖申克的救赎</t>
  </si>
  <si>
    <t>[31250]</t>
  </si>
  <si>
    <t>进场时，自身速度提升30，持续2回合</t>
  </si>
  <si>
    <t>陈宫</t>
  </si>
  <si>
    <t>hero_30130_attack.xml</t>
  </si>
  <si>
    <t>上帝之鞭</t>
  </si>
  <si>
    <t>[31311]</t>
  </si>
  <si>
    <t>hero_30130_skill.xml</t>
  </si>
  <si>
    <t>随机对一名敌人造成180%攻击力的伤害</t>
  </si>
  <si>
    <t>鞭策</t>
  </si>
  <si>
    <t>[31321]</t>
  </si>
  <si>
    <t>进场后，随机增加一名友军30点速度，持续两回合</t>
  </si>
  <si>
    <t>[31310]</t>
  </si>
  <si>
    <t>skill_010603_png</t>
  </si>
  <si>
    <t>魏延</t>
  </si>
  <si>
    <t>hero_30140_attack.xml</t>
  </si>
  <si>
    <t>[31410]</t>
  </si>
  <si>
    <t>skill_040903_png</t>
  </si>
  <si>
    <t>hero_30140_skill.xml</t>
  </si>
  <si>
    <t>廖化</t>
  </si>
  <si>
    <t>hero_30150_attack.xml</t>
  </si>
  <si>
    <t>[31510]</t>
  </si>
  <si>
    <t>skill_041004_png</t>
  </si>
  <si>
    <t>hero_30150_skill.xml</t>
  </si>
  <si>
    <t>孟获</t>
  </si>
  <si>
    <t>hero_30160_attack.xml</t>
  </si>
  <si>
    <t>强力攻击</t>
  </si>
  <si>
    <t>[100,31650]</t>
  </si>
  <si>
    <t>普攻附带25%概率使目标附带流血效果，效果持续2回合</t>
  </si>
  <si>
    <t>神之对决</t>
  </si>
  <si>
    <t>[31610,31630]</t>
  </si>
  <si>
    <t>skill_278_png</t>
  </si>
  <si>
    <t>hero_30160_skill.xml</t>
  </si>
  <si>
    <t>对敌方全体造成110%的伤害，有30%概率使目标造成流血效果，持续2回合</t>
  </si>
  <si>
    <t>就这？</t>
  </si>
  <si>
    <t>[31630,31640]</t>
  </si>
  <si>
    <r>
      <rPr>
        <sz val="10"/>
        <color theme="1"/>
        <rFont val="微软雅黑"/>
        <family val="2"/>
        <charset val="134"/>
      </rPr>
      <t>大招伤害提升至135</t>
    </r>
    <r>
      <rPr>
        <sz val="10"/>
        <color theme="1"/>
        <rFont val="微软雅黑"/>
        <family val="2"/>
        <charset val="134"/>
      </rPr>
      <t>%</t>
    </r>
  </si>
  <si>
    <t>打完就躲</t>
  </si>
  <si>
    <t>击杀目标使自己隐身一回合</t>
  </si>
  <si>
    <t>有福同享</t>
  </si>
  <si>
    <t>[31670]</t>
  </si>
  <si>
    <t>skill_249_png</t>
  </si>
  <si>
    <t>击杀目标，使攻击力最高的友军隐身一回合</t>
  </si>
  <si>
    <t>hero_30170_attack.xml</t>
  </si>
  <si>
    <t>马岱</t>
  </si>
  <si>
    <t>[31710]</t>
  </si>
  <si>
    <t>skill_040302_png</t>
  </si>
  <si>
    <t>hero_30170_skill.xml</t>
  </si>
  <si>
    <t>hero_30180_attack.xml</t>
  </si>
  <si>
    <t>祝融</t>
  </si>
  <si>
    <t>[31810]</t>
  </si>
  <si>
    <t>hero_30180_skill.xml</t>
  </si>
  <si>
    <t>hero_30190_attack.xml</t>
  </si>
  <si>
    <t>关平</t>
  </si>
  <si>
    <t>[31910]</t>
  </si>
  <si>
    <t>hero_30190_skill.xml</t>
  </si>
  <si>
    <t>hero_30200_attack.xml</t>
  </si>
  <si>
    <t>蒋琬</t>
  </si>
  <si>
    <t>[32010]</t>
  </si>
  <si>
    <t>skill_010302_png</t>
  </si>
  <si>
    <t>hero_30200_skill.xml</t>
  </si>
  <si>
    <t>hero_30210_attack.xml</t>
  </si>
  <si>
    <t>李严</t>
  </si>
  <si>
    <t>[32110]</t>
  </si>
  <si>
    <t>hero_30210_skill.xml</t>
  </si>
  <si>
    <t>hero_30220_attack.xml</t>
  </si>
  <si>
    <t>[32210]</t>
  </si>
  <si>
    <t>hero_30220_skill.xml</t>
  </si>
  <si>
    <t>hero_30230_attack.xml</t>
  </si>
  <si>
    <t>费祎</t>
  </si>
  <si>
    <t>[32310]</t>
  </si>
  <si>
    <t>hero_30230_skill.xml</t>
  </si>
  <si>
    <t>hero_30240_attack.xml</t>
  </si>
  <si>
    <t>陈到</t>
  </si>
  <si>
    <t>[32410]</t>
  </si>
  <si>
    <t>hero_30240_skill.xml</t>
  </si>
  <si>
    <t>hero_30250_attack.xml</t>
  </si>
  <si>
    <t>马良</t>
  </si>
  <si>
    <t>[32510]</t>
  </si>
  <si>
    <t>hero_30250_skill.xml</t>
  </si>
  <si>
    <t>hero_30260_attack.xml</t>
  </si>
  <si>
    <t>关兴</t>
  </si>
  <si>
    <t>[32610]</t>
  </si>
  <si>
    <t>hero_30260_skill.xml</t>
  </si>
  <si>
    <t>周瑜</t>
  </si>
  <si>
    <t>hero_30300_attack.xml</t>
  </si>
  <si>
    <t>血月*清洗II</t>
  </si>
  <si>
    <t>[100,33020]</t>
  </si>
  <si>
    <t>skill_59_png</t>
  </si>
  <si>
    <t>普攻附带20%几率清除敌方buff效果</t>
  </si>
  <si>
    <t>净化音符</t>
  </si>
  <si>
    <t>[107,33021]</t>
  </si>
  <si>
    <t>普攻附带15%几率清除敌方buff效果</t>
  </si>
  <si>
    <t>音乐课堂I</t>
  </si>
  <si>
    <t>[33010,33018,33019]</t>
  </si>
  <si>
    <t>hero_30300_skill.xml</t>
  </si>
  <si>
    <t>对其他友军增加周瑜20%法防和20%物防，同时造成攻击力200%的治疗，buff持续2回合</t>
  </si>
  <si>
    <t>沉迷之潮II</t>
  </si>
  <si>
    <t>[33014,33015,33012]</t>
  </si>
  <si>
    <t>hero_30301_skill.xml</t>
  </si>
  <si>
    <t>对敌方全体目标减少目标西施40%攻击和40%物防后，造成80%的伤害，debuff持续2回合</t>
  </si>
  <si>
    <t>沉迷之潮III</t>
  </si>
  <si>
    <t>[33016,33017,33012]</t>
  </si>
  <si>
    <t>hero_30302_skill.xml</t>
  </si>
  <si>
    <t>对敌方全体目标减少目标西施50%攻击和50%物防后，造成80%的伤害，debuff持续2回合</t>
  </si>
  <si>
    <t>音乐课堂II</t>
  </si>
  <si>
    <t>[33030,33018,33019]</t>
  </si>
  <si>
    <t>skill_77_png</t>
  </si>
  <si>
    <r>
      <rPr>
        <sz val="10"/>
        <color theme="1"/>
        <rFont val="微软雅黑"/>
        <family val="2"/>
        <charset val="134"/>
      </rPr>
      <t>治疗效果提升至攻击力3</t>
    </r>
    <r>
      <rPr>
        <sz val="10"/>
        <color theme="1"/>
        <rFont val="微软雅黑"/>
        <family val="2"/>
        <charset val="134"/>
      </rPr>
      <t>2</t>
    </r>
    <r>
      <rPr>
        <sz val="10"/>
        <color theme="1"/>
        <rFont val="微软雅黑"/>
        <family val="2"/>
        <charset val="134"/>
      </rPr>
      <t>0%</t>
    </r>
  </si>
  <si>
    <t>血月*眩晕II</t>
  </si>
  <si>
    <t>[33010,33011,33012,33041]</t>
  </si>
  <si>
    <t>大招有18%概率附带晕眩效果，效果持续1回合</t>
  </si>
  <si>
    <t>[33014,33015,33012,33041]</t>
  </si>
  <si>
    <t>血月*眩晕III</t>
  </si>
  <si>
    <t>[33014,33015,33012,33042]</t>
  </si>
  <si>
    <t>大招有24%概率附带晕眩效果，效果持续1回合</t>
  </si>
  <si>
    <t>[33016,33017,33012,33042]</t>
  </si>
  <si>
    <t>血月*洞察II</t>
  </si>
  <si>
    <t>[33030]</t>
  </si>
  <si>
    <t>skill_57_png</t>
  </si>
  <si>
    <t>绝对乐感</t>
  </si>
  <si>
    <t>[33031]</t>
  </si>
  <si>
    <t>可攻击隐身单位，对隐身单位伤害额外造成20%伤害</t>
  </si>
  <si>
    <t>血月*洞察III</t>
  </si>
  <si>
    <t>[33032]</t>
  </si>
  <si>
    <t>可攻击隐身单位，对隐身单位伤害额外造成40%伤害</t>
  </si>
  <si>
    <t>极限演奏</t>
  </si>
  <si>
    <t>[33060]</t>
  </si>
  <si>
    <t>第4回合起，若自身生命低于30%，则触发无敌效果，持续2回合（整场战斗只生效1次）</t>
  </si>
  <si>
    <t>["&gt;=",4]</t>
  </si>
  <si>
    <t>血月*无敌II</t>
  </si>
  <si>
    <t>第4回合起，若自身生命低于40%，则触发无敌效果，持续2回合（整场战斗只生效1次）</t>
  </si>
  <si>
    <t>血月*无敌III</t>
  </si>
  <si>
    <t>第4回合起，若自身生命低于50%，则触发无敌效果，持续2回合（整场战斗只生效1次）</t>
  </si>
  <si>
    <t>血月*无敌IV</t>
  </si>
  <si>
    <t>第4回合起，若自身生命低于65%，则触发无敌效果，持续2回合（整场战斗只生效1次）</t>
  </si>
  <si>
    <t>西施特性</t>
  </si>
  <si>
    <t>血月·固己I</t>
  </si>
  <si>
    <t>[33093]</t>
  </si>
  <si>
    <t>Z_feature_xs_png</t>
  </si>
  <si>
    <t>西施特性2</t>
  </si>
  <si>
    <t>血月·固己II</t>
  </si>
  <si>
    <t>[33094]</t>
  </si>
  <si>
    <t>Z_feature_xs_2_png</t>
  </si>
  <si>
    <t>西施特性3</t>
  </si>
  <si>
    <t>血月·固己III</t>
  </si>
  <si>
    <t>[33095]</t>
  </si>
  <si>
    <t>Z_feature_xs_3_png</t>
  </si>
  <si>
    <t>郭嘉</t>
  </si>
  <si>
    <t>[34020]</t>
  </si>
  <si>
    <t>hero_30400_attack.xml</t>
  </si>
  <si>
    <t>吃！</t>
  </si>
  <si>
    <t>[34021]</t>
  </si>
  <si>
    <t>血月*夺血II</t>
  </si>
  <si>
    <t>普攻附带30%的吸血效果。</t>
  </si>
  <si>
    <t>十八罗汉</t>
  </si>
  <si>
    <t>[34010]</t>
  </si>
  <si>
    <t>skill_160_png</t>
  </si>
  <si>
    <t>hero_30400_skill.xml</t>
  </si>
  <si>
    <t>治疗我方气血最低的4个目标，气血恢复为30%的自身生命值</t>
  </si>
  <si>
    <t>十八罗汉II</t>
  </si>
  <si>
    <t>[34013,34011]</t>
  </si>
  <si>
    <t>随机攻击4个目标造成240%的伤害，同时降低50%命中，持续2回合</t>
  </si>
  <si>
    <t>十八罗汉III</t>
  </si>
  <si>
    <t>[34015,34011]</t>
  </si>
  <si>
    <t>hero_30401_skill.xml</t>
  </si>
  <si>
    <t>随机攻击4个目标造成320%的伤害，同时降低50%命中，持续2回合</t>
  </si>
  <si>
    <t>杠上开花</t>
  </si>
  <si>
    <t>[34010,34011]</t>
  </si>
  <si>
    <t>大招附带持续治疗效果3回合，每回合恢复施法者10%的血量</t>
  </si>
  <si>
    <t>血月*血流II</t>
  </si>
  <si>
    <t>[34010,34011,34014]</t>
  </si>
  <si>
    <t>对被血月殇攻击的目标，造成攻击力80%的流血效果，持续2回合</t>
  </si>
  <si>
    <t>[34013,34011,34014]</t>
  </si>
  <si>
    <t xml:space="preserve"> </t>
  </si>
  <si>
    <t>[34015,34011,34014]</t>
  </si>
  <si>
    <t>开门红</t>
  </si>
  <si>
    <t>[34030]</t>
  </si>
  <si>
    <t>血月*命中II</t>
  </si>
  <si>
    <t>[34031]</t>
  </si>
  <si>
    <t>进场后，同排命中率增加18%，持续2回合。</t>
  </si>
  <si>
    <t>血月*命中III</t>
  </si>
  <si>
    <t>[34032]</t>
  </si>
  <si>
    <t>进场后，同排命中率增加24%，持续2回合。</t>
  </si>
  <si>
    <t>血月*命中IV</t>
  </si>
  <si>
    <t>[34033]</t>
  </si>
  <si>
    <t>进场后，同排命中率增加35%，持续2回合。</t>
  </si>
  <si>
    <t>天胡</t>
  </si>
  <si>
    <t>[34060,34061]</t>
  </si>
  <si>
    <t>Xl_zcwlfy_png</t>
  </si>
  <si>
    <t>进场后，物防法防均提高12%，直到战斗结束，此buff不可被移除</t>
  </si>
  <si>
    <t>血月*闪避II</t>
  </si>
  <si>
    <t>[34061]</t>
  </si>
  <si>
    <t>进场后，自身闪避增加18%，持续2回合。</t>
  </si>
  <si>
    <t>血月*闪避III</t>
  </si>
  <si>
    <t>[34062]</t>
  </si>
  <si>
    <t>进场后，自身闪避增加24%，持续2回合。</t>
  </si>
  <si>
    <t>血月*闪避IV</t>
  </si>
  <si>
    <t>[34063]</t>
  </si>
  <si>
    <t>进场后，自身闪避增加35%，持续2回合。</t>
  </si>
  <si>
    <t>郭嘉特性</t>
  </si>
  <si>
    <t>血月·攻I</t>
  </si>
  <si>
    <t>[34093]</t>
  </si>
  <si>
    <t>Z_feature_1xyy01_png</t>
  </si>
  <si>
    <t>郭嘉特性2</t>
  </si>
  <si>
    <t>血月·攻II</t>
  </si>
  <si>
    <t>[34094]</t>
  </si>
  <si>
    <t>Z_feature_1xyy02_png</t>
  </si>
  <si>
    <t>郭嘉特性3</t>
  </si>
  <si>
    <t>[34095]</t>
  </si>
  <si>
    <t>Z_feature_1xyy03_png</t>
  </si>
  <si>
    <t>吕布</t>
  </si>
  <si>
    <t>hero_40011_attack.xml</t>
  </si>
  <si>
    <t>武则天</t>
  </si>
  <si>
    <t>天命*强身II</t>
  </si>
  <si>
    <t>[100,40113]</t>
  </si>
  <si>
    <t>普通攻击可触发自身攻击*60%的护盾，效果持续2回合</t>
  </si>
  <si>
    <t>战神</t>
  </si>
  <si>
    <t>[100,40126]</t>
  </si>
  <si>
    <t>普通攻击可触发自身攻击50%的护盾，效果持续2回合</t>
  </si>
  <si>
    <t>义父在上</t>
  </si>
  <si>
    <t>[40110,40125,77798]</t>
  </si>
  <si>
    <t>skill_10_png</t>
  </si>
  <si>
    <t>hero_40010_skill.xml</t>
  </si>
  <si>
    <t>对敌方全体造成140%攻击伤害，使自身受到的伤害减少20%，持续2回合，且自身恢复最大生命值的40%</t>
  </si>
  <si>
    <t>天命之剑II</t>
  </si>
  <si>
    <t>[40110,40117,77906]</t>
  </si>
  <si>
    <t>hero_40011_skill.xml</t>
  </si>
  <si>
    <t>对敌方全体造成180%攻击伤害，使自身受到的伤害减少30%，持续2回合，恢复最大生命值的25%，持续2回合</t>
  </si>
  <si>
    <t>天命之剑III</t>
  </si>
  <si>
    <t>[40110,40118,40122]</t>
  </si>
  <si>
    <t>hero_40012_skill.xml</t>
  </si>
  <si>
    <t>对敌方全体造成180%攻击伤害，使自身受到的伤害减少45%，持续2回合，恢复最大生命值的40%，持续2回合</t>
  </si>
  <si>
    <t>我有义父了</t>
  </si>
  <si>
    <t>[40110,40125,77798,40150]</t>
  </si>
  <si>
    <t>skill_15_png</t>
  </si>
  <si>
    <t>大招可额外增加自身30%抗暴效果，效果持续2回合</t>
  </si>
  <si>
    <t>天命*无暴II</t>
  </si>
  <si>
    <t>[40110,40111,77798,40151]</t>
  </si>
  <si>
    <t>大招可额外增加自身35%抗暴效果，效果持续2回合</t>
  </si>
  <si>
    <t>[40110,40117,77906,40151]</t>
  </si>
  <si>
    <t>天命*无暴III</t>
  </si>
  <si>
    <t>[40110,40117,77906,40153]</t>
  </si>
  <si>
    <t>大招可额外增加自身40%抗暴效果，效果持续2回合</t>
  </si>
  <si>
    <t>天命*无暴IV</t>
  </si>
  <si>
    <t>[40110,40118,40122,40153]</t>
  </si>
  <si>
    <t>天命*免伤II</t>
  </si>
  <si>
    <t>[40112]</t>
  </si>
  <si>
    <t>进场后，增加自身18%的免伤，效果持续3回合</t>
  </si>
  <si>
    <t>人中吕布</t>
  </si>
  <si>
    <t>[40127]</t>
  </si>
  <si>
    <t>进场后，增加自身12%的免伤，效果持续2回合</t>
  </si>
  <si>
    <t>天命*免伤III</t>
  </si>
  <si>
    <t>[40123]</t>
  </si>
  <si>
    <t>进场后，增加自身30%的免伤，效果持续3回合</t>
  </si>
  <si>
    <t>坚毅不倒</t>
  </si>
  <si>
    <t>[40142]</t>
  </si>
  <si>
    <r>
      <rPr>
        <sz val="10"/>
        <color theme="1"/>
        <rFont val="微软雅黑"/>
        <family val="2"/>
        <charset val="134"/>
      </rPr>
      <t>自身生命越低，防御力越高（降低3%血量，提升1%的</t>
    </r>
    <r>
      <rPr>
        <sz val="10"/>
        <color theme="1"/>
        <rFont val="微软雅黑"/>
        <family val="2"/>
        <charset val="134"/>
      </rPr>
      <t>物防和法防</t>
    </r>
    <r>
      <rPr>
        <sz val="10"/>
        <color theme="1"/>
        <rFont val="微软雅黑"/>
        <family val="2"/>
        <charset val="134"/>
      </rPr>
      <t>，10%以上生效）</t>
    </r>
  </si>
  <si>
    <t>[{"hp":["&gt;=",0.1]}]</t>
  </si>
  <si>
    <t>天命*强甲II</t>
  </si>
  <si>
    <t>[40143]</t>
  </si>
  <si>
    <t>自身生命越低，防御力越高（降低2%血量，提升1%的防御，10%以上生效）</t>
  </si>
  <si>
    <t>天命*强甲III</t>
  </si>
  <si>
    <t>[40144]</t>
  </si>
  <si>
    <t>自身生命越低，防御力越高（降低1.6%血量，提升1%的防御，10%以上生效）</t>
  </si>
  <si>
    <t>天命*强甲IV</t>
  </si>
  <si>
    <t>[40145]</t>
  </si>
  <si>
    <t>自身生命越低，防御力越高（降低1%血量，提升1%的防御）</t>
  </si>
  <si>
    <t>武则天特性</t>
  </si>
  <si>
    <t>天命·强袭I</t>
  </si>
  <si>
    <t>[40198]</t>
  </si>
  <si>
    <t>Z_feature_wzt_png</t>
  </si>
  <si>
    <t>被攻击时，有30%概率获得生命10%的护盾，护盾持续3回合(整场战斗最多触发3次)</t>
  </si>
  <si>
    <t>武则天特性2</t>
  </si>
  <si>
    <t>天命·强袭II</t>
  </si>
  <si>
    <t>[40199]</t>
  </si>
  <si>
    <t>Z_feature_wzt_2_png</t>
  </si>
  <si>
    <t>被攻击时，有30%概率获得生命15%的护盾，护盾持续3回合(整场战斗最多触发3次)</t>
  </si>
  <si>
    <t>武则天特性3</t>
  </si>
  <si>
    <t>天命·强袭III</t>
  </si>
  <si>
    <t>[40200]</t>
  </si>
  <si>
    <t>Z_feature_wzt_3_png</t>
  </si>
  <si>
    <t>被攻击时，有30%概率获得生命25%的护盾，护盾持续3回合(整场战斗最多触发3次)</t>
  </si>
  <si>
    <t>鲜血女王</t>
  </si>
  <si>
    <t>九幽鬼手</t>
  </si>
  <si>
    <t>[900]</t>
  </si>
  <si>
    <t>hero_90011_attack.xml</t>
  </si>
  <si>
    <t>血舞狂魔</t>
  </si>
  <si>
    <t>[90110]</t>
  </si>
  <si>
    <t>hero_90010_skill.xml</t>
  </si>
  <si>
    <t>对敌方全体造成180000%攻击伤害</t>
  </si>
  <si>
    <t>["&gt;=",5]</t>
  </si>
  <si>
    <t>神兽奎牛</t>
  </si>
  <si>
    <t>hero_99011_attack.xml</t>
  </si>
  <si>
    <t>[99110]</t>
  </si>
  <si>
    <t>hero_99010_skill.xml</t>
  </si>
  <si>
    <t>黄忠</t>
  </si>
  <si>
    <t>hero_40030_attack.xml</t>
  </si>
  <si>
    <t>两连发</t>
  </si>
  <si>
    <t>skill_31_png</t>
  </si>
  <si>
    <t>普攻有50%概率额外攻击一次</t>
  </si>
  <si>
    <t>太平公主</t>
  </si>
  <si>
    <t>迅雷*追击II</t>
  </si>
  <si>
    <t>[100,40303]</t>
  </si>
  <si>
    <t>hero_40031_attack.xml</t>
  </si>
  <si>
    <t>每次普通攻击60%概率会追加一道雷击</t>
  </si>
  <si>
    <t>暴打小怪兽</t>
  </si>
  <si>
    <t>[40310]</t>
  </si>
  <si>
    <t>skill_51_png</t>
  </si>
  <si>
    <t>hero_40030_skill.xml</t>
  </si>
  <si>
    <t>大招对目标前后两名敌人造成240%攻击力的伤害</t>
  </si>
  <si>
    <t>九天之雷II</t>
  </si>
  <si>
    <t>[40310,40311,40395,40396,40397,40398]</t>
  </si>
  <si>
    <t>hero_40031_skill.xml</t>
  </si>
  <si>
    <t>随机召唤3~6道天雷随机攻击目标，依次造成100/120/150/180/210/240%的伤害</t>
  </si>
  <si>
    <t>九天之雷III</t>
  </si>
  <si>
    <t>[40311,40395,40396,40397,40398,40399]</t>
  </si>
  <si>
    <t>hero_40032_skill.xml</t>
  </si>
  <si>
    <t>随机召唤3~6道天雷随机攻击目标，依次造成120/150/180/210/240/280%的伤害</t>
  </si>
  <si>
    <t>人间体</t>
  </si>
  <si>
    <t>[77795,77796,77797]</t>
  </si>
  <si>
    <t>死亡后立即复活，恢复50%血量，每场战斗只触发1次</t>
  </si>
  <si>
    <t>迅雷*强攻II</t>
  </si>
  <si>
    <t>[77795,77896,77797]</t>
  </si>
  <si>
    <t>死亡后立即复活，恢复60%血量，每场战斗只触发1次</t>
  </si>
  <si>
    <t>迅雷*强攻III</t>
  </si>
  <si>
    <t>[77795,77905,77797]</t>
  </si>
  <si>
    <t>死亡后立即复活，恢复70%血量，每场战斗只触发1次</t>
  </si>
  <si>
    <t>光之夺能</t>
  </si>
  <si>
    <t>[40350]</t>
  </si>
  <si>
    <t>杀死目标后回复250怒气</t>
  </si>
  <si>
    <t>迅雷*杀怒II</t>
  </si>
  <si>
    <t>[40351]</t>
  </si>
  <si>
    <t>杀死目标可回复500怒气</t>
  </si>
  <si>
    <t>迅雷*杀怒III</t>
  </si>
  <si>
    <t>[40352]</t>
  </si>
  <si>
    <t>杀死目标可回复1000怒气</t>
  </si>
  <si>
    <t>奥特之光</t>
  </si>
  <si>
    <t>[40360,40361,40362]</t>
  </si>
  <si>
    <t>进场后，伤害力翻倍，无法被治疗(不可被移除），战斗中每损失1%的血量损失1%伤害力</t>
  </si>
  <si>
    <t>迅雷*伤命II</t>
  </si>
  <si>
    <t>[40360,40361,40363]</t>
  </si>
  <si>
    <t>进场后，伤害力翻倍，无法被治疗(不可被移除），战斗中每损失1%的血量损失0.9%伤害力</t>
  </si>
  <si>
    <t>迅雷*伤命III</t>
  </si>
  <si>
    <t>[40360,40361,40364]</t>
  </si>
  <si>
    <t>进场后，伤害力翻倍，无法被治疗(不可被移除），战斗中每损失1%的血量损失0.8%伤害力</t>
  </si>
  <si>
    <t>迅雷*伤命IV</t>
  </si>
  <si>
    <t>[40360,40361,40365]</t>
  </si>
  <si>
    <t>进场后，伤害力翻倍，无法被治疗(不可被移除），战斗中每损失1%的血量损失0.65%伤害力</t>
  </si>
  <si>
    <t>迅雷*隐I</t>
  </si>
  <si>
    <t>[41397]</t>
  </si>
  <si>
    <t>Z_feature_11tpgz01_png</t>
  </si>
  <si>
    <t>击杀目标时,自身将隐身1回合</t>
  </si>
  <si>
    <t>迅雷*隐II</t>
  </si>
  <si>
    <t>[41398]</t>
  </si>
  <si>
    <t>Z_feature_11tpgz02_png</t>
  </si>
  <si>
    <t>击杀目标时,自身将隐身2回合</t>
  </si>
  <si>
    <t>迅雷*隐III</t>
  </si>
  <si>
    <t>[41399]</t>
  </si>
  <si>
    <t>Z_feature_11tpgz03_png</t>
  </si>
  <si>
    <t>击杀目标时,自身将隐身3回合</t>
  </si>
  <si>
    <t>周泰</t>
  </si>
  <si>
    <t>hero_40040_attack.xml</t>
  </si>
  <si>
    <t>乱劈风刀法</t>
  </si>
  <si>
    <t>[40411]</t>
  </si>
  <si>
    <t>hero_40040_skill.xml</t>
  </si>
  <si>
    <t>对一名目标造成180%攻击力的伤害</t>
  </si>
  <si>
    <t>打杂厨师</t>
  </si>
  <si>
    <t>[40421]</t>
  </si>
  <si>
    <t>skill_323_png</t>
  </si>
  <si>
    <t>每回合随机增加一名友军250点怒气</t>
  </si>
  <si>
    <t>公孙瓒</t>
  </si>
  <si>
    <t>[40410]</t>
  </si>
  <si>
    <t>对敌方单体造成300%的攻击伤害</t>
  </si>
  <si>
    <t>大乔</t>
  </si>
  <si>
    <t>hero_40050_attack.xml</t>
  </si>
  <si>
    <t>额外收费</t>
  </si>
  <si>
    <t>[40550]</t>
  </si>
  <si>
    <t>赵飞燕</t>
  </si>
  <si>
    <t>覆水*夺命II</t>
  </si>
  <si>
    <t>[40551]</t>
  </si>
  <si>
    <t>hero_40051_attack.xml</t>
  </si>
  <si>
    <t>普通攻击附带30%吸血效果</t>
  </si>
  <si>
    <t>该交租了！</t>
  </si>
  <si>
    <t>[40510]</t>
  </si>
  <si>
    <t>skill_92_png</t>
  </si>
  <si>
    <t>hero_40050_skill.xml</t>
  </si>
  <si>
    <r>
      <rPr>
        <sz val="10"/>
        <color theme="1"/>
        <rFont val="微软雅黑"/>
        <family val="2"/>
        <charset val="134"/>
      </rPr>
      <t>对敌方全体造成2</t>
    </r>
    <r>
      <rPr>
        <sz val="10"/>
        <color theme="1"/>
        <rFont val="微软雅黑"/>
        <family val="2"/>
        <charset val="134"/>
      </rPr>
      <t>1</t>
    </r>
    <r>
      <rPr>
        <sz val="10"/>
        <color theme="1"/>
        <rFont val="微软雅黑"/>
        <family val="2"/>
        <charset val="134"/>
      </rPr>
      <t>0%攻击力的伤害</t>
    </r>
  </si>
  <si>
    <t>覆水难收II</t>
  </si>
  <si>
    <t>[40511]</t>
  </si>
  <si>
    <t>hero_40051_skill.xml</t>
  </si>
  <si>
    <t>为最虚弱的友军恢复320%攻击力的生命值，持续3回合，且本回合受到的伤害减少60%</t>
  </si>
  <si>
    <t>覆水难收III</t>
  </si>
  <si>
    <t>[40512]</t>
  </si>
  <si>
    <t>hero_40052_skill.xml</t>
  </si>
  <si>
    <t>为最虚弱的友军恢复450%攻击力的生命值，持续3回合，且本回合受到的伤害减少60%</t>
  </si>
  <si>
    <t>超额收租</t>
  </si>
  <si>
    <t>[40520]</t>
  </si>
  <si>
    <t>skill_96_png</t>
  </si>
  <si>
    <t>释放大招后有30%的概率回复500点怒气</t>
  </si>
  <si>
    <t>覆水*怒恨II</t>
  </si>
  <si>
    <t>[40521]</t>
  </si>
  <si>
    <t>释放【覆水难收】后有45%的概率回复500点怒气</t>
  </si>
  <si>
    <t>覆水*怒恨III</t>
  </si>
  <si>
    <t>[40522]</t>
  </si>
  <si>
    <t>释放【覆水难收】后有60%的概率回复500点怒气</t>
  </si>
  <si>
    <t>覆水*怒恨IV</t>
  </si>
  <si>
    <t>[40523]</t>
  </si>
  <si>
    <t>释放【覆水难收】后有75%的概率回复500点怒气</t>
  </si>
  <si>
    <t>水电维修费</t>
  </si>
  <si>
    <t>[77791]</t>
  </si>
  <si>
    <t>反弹受到伤害的20%</t>
  </si>
  <si>
    <t>覆水*破妄II</t>
  </si>
  <si>
    <t>[77898]</t>
  </si>
  <si>
    <t>反弹受到伤害的30%</t>
  </si>
  <si>
    <t>低价出租</t>
  </si>
  <si>
    <t>[77792]</t>
  </si>
  <si>
    <t>进战斗后，给全体友军施加一个120%攻击力的护盾，持续3回合</t>
  </si>
  <si>
    <t>覆水*强攻II</t>
  </si>
  <si>
    <t>[40561]</t>
  </si>
  <si>
    <t>进战斗后，给全体友军施加一个赵飞燕160%攻击力的护盾，持续3回合</t>
  </si>
  <si>
    <t>覆水*强攻III</t>
  </si>
  <si>
    <t>[40562]</t>
  </si>
  <si>
    <t>进战斗后，给全体友军施加一个赵飞燕200%攻击力的护盾，持续3回合</t>
  </si>
  <si>
    <t>覆水*强攻IV</t>
  </si>
  <si>
    <t>[40563]</t>
  </si>
  <si>
    <t>进战斗后，给全体友军施加一个赵飞燕300%攻击力的护盾，持续3回合</t>
  </si>
  <si>
    <t>覆水*生机I</t>
  </si>
  <si>
    <t>[40597]</t>
  </si>
  <si>
    <t>Z_feature_12zfy01_png</t>
  </si>
  <si>
    <t>每回合行动前,为最虚弱的友军恢复5%生命值</t>
  </si>
  <si>
    <t>覆水*生机II</t>
  </si>
  <si>
    <t>[40598]</t>
  </si>
  <si>
    <t>Z_feature_12zfy02_png</t>
  </si>
  <si>
    <t>每回合行动前,为最虚弱的友军恢复8%生命值</t>
  </si>
  <si>
    <t>覆水*生机III</t>
  </si>
  <si>
    <t>[40599]</t>
  </si>
  <si>
    <t>Z_feature_12zfy03_png</t>
  </si>
  <si>
    <t>每回合行动前,为最虚弱的友军恢复12%生命值</t>
  </si>
  <si>
    <t>曹仁</t>
  </si>
  <si>
    <t>hero_40070_attack.xml</t>
  </si>
  <si>
    <t>防暴出击</t>
  </si>
  <si>
    <t>[40710]</t>
  </si>
  <si>
    <t>hero_40070_skill.xml</t>
  </si>
  <si>
    <t>镇压暴动，对敌方全体造成180%攻击力的伤害</t>
  </si>
  <si>
    <t>李师师</t>
  </si>
  <si>
    <t>人生百味II</t>
  </si>
  <si>
    <t>[77902]</t>
  </si>
  <si>
    <t>hero_40071_skill.xml</t>
  </si>
  <si>
    <t>随机降低2名敌军单位的速度150点，持续2回合</t>
  </si>
  <si>
    <t>人生百味III</t>
  </si>
  <si>
    <t>[40712]</t>
  </si>
  <si>
    <t>hero_40072_skill.xml</t>
  </si>
  <si>
    <t>随机降低2名敌军单位的速度220点，持续2回合</t>
  </si>
  <si>
    <t>调整休息</t>
  </si>
  <si>
    <t>[40740]</t>
  </si>
  <si>
    <t>百味*自愈II</t>
  </si>
  <si>
    <t>[40741]</t>
  </si>
  <si>
    <t>每回合开始时，治疗自己15%的生命值</t>
  </si>
  <si>
    <t>百味*自愈III</t>
  </si>
  <si>
    <t>[40742]</t>
  </si>
  <si>
    <t>每回合开始时，治疗自己25%的生命值</t>
  </si>
  <si>
    <t>职责所在</t>
  </si>
  <si>
    <t>[40755]</t>
  </si>
  <si>
    <t>skill_142_png</t>
  </si>
  <si>
    <t>进场后，提升自身抗暴12%，效果持续2回合</t>
  </si>
  <si>
    <t>百味*无暴II</t>
  </si>
  <si>
    <t>[40758]</t>
  </si>
  <si>
    <t>进场后，提升自身抗暴18%，效果持续2回合</t>
  </si>
  <si>
    <t>[40750]</t>
  </si>
  <si>
    <t>受到伤害时，有50%几率治疗自己8%的生命值</t>
  </si>
  <si>
    <t>百味*自救II</t>
  </si>
  <si>
    <t>[40751]</t>
  </si>
  <si>
    <t>受到伤害时，有60%几率治疗自己8%的生命值</t>
  </si>
  <si>
    <t>百味*自救III</t>
  </si>
  <si>
    <t>[40752]</t>
  </si>
  <si>
    <t>受到伤害时，有60%几率治疗自己12%的生命值</t>
  </si>
  <si>
    <t>百味*自救IV</t>
  </si>
  <si>
    <t>[40753]</t>
  </si>
  <si>
    <t>受到伤害时，有60%几率治疗自己20%的生命值</t>
  </si>
  <si>
    <t>威慑</t>
  </si>
  <si>
    <t>[77793]</t>
  </si>
  <si>
    <t>skill_138_png</t>
  </si>
  <si>
    <t>进场时，降低敌军攻击最高单位80点速度，持续2回合</t>
  </si>
  <si>
    <t>百味*无敌II</t>
  </si>
  <si>
    <t>[77903]</t>
  </si>
  <si>
    <t>进场时，降低敌军攻击最高单位100点速度，持续2回合</t>
  </si>
  <si>
    <t>百味*无敌III</t>
  </si>
  <si>
    <t>[77904]</t>
  </si>
  <si>
    <t>进场时，降低敌军攻击最高单位120点速度，持续2回合</t>
  </si>
  <si>
    <t>[40757]</t>
  </si>
  <si>
    <t>替正后方的单位承受所有伤害（仅前排有效）</t>
  </si>
  <si>
    <t>百味*救赎I</t>
  </si>
  <si>
    <t>[40797]</t>
  </si>
  <si>
    <t>Z_feature_13lss01_png</t>
  </si>
  <si>
    <t>每回合结束时,为最虚弱的友军恢复5%生命值</t>
  </si>
  <si>
    <t>百味*救赎II</t>
  </si>
  <si>
    <t>[40798]</t>
  </si>
  <si>
    <t>Z_feature_13lss02_png</t>
  </si>
  <si>
    <t>百味*救赎III</t>
  </si>
  <si>
    <t>[40799]</t>
  </si>
  <si>
    <t>Z_feature_13lss03_png</t>
  </si>
  <si>
    <t>每回合结束时,为最虚弱的友军恢复12%生命值</t>
  </si>
  <si>
    <t>张绣</t>
  </si>
  <si>
    <t>hero_40080_attack.xml</t>
  </si>
  <si>
    <t>一击必杀</t>
  </si>
  <si>
    <t>[40810]</t>
  </si>
  <si>
    <t>hero_40080_skill.xml</t>
  </si>
  <si>
    <t>袁绍</t>
  </si>
  <si>
    <t>hero_40100_attack.xml</t>
  </si>
  <si>
    <t>夺命</t>
  </si>
  <si>
    <t>[41040]</t>
  </si>
  <si>
    <t>skill_100_png</t>
  </si>
  <si>
    <t>阳光彩虹小白马</t>
  </si>
  <si>
    <t>[41010,41011]</t>
  </si>
  <si>
    <t>hero_40100_skill.xml</t>
  </si>
  <si>
    <t>对敌方前排造成160%攻击力的伤害，自身附加1回合反伤效果，增加30%伤害反弹</t>
  </si>
  <si>
    <t>工资到账</t>
  </si>
  <si>
    <t>[41060]</t>
  </si>
  <si>
    <t>每回合开始后，回复自身8%生命值</t>
  </si>
  <si>
    <t>赋能回流</t>
  </si>
  <si>
    <t>[41050]</t>
  </si>
  <si>
    <t>【热血之盾】释放后，有50%概率回复500点怒气</t>
  </si>
  <si>
    <t>hero_40110_attack.xml</t>
  </si>
  <si>
    <t>全力一击</t>
  </si>
  <si>
    <t>[41301]</t>
  </si>
  <si>
    <t>hero_40110_skill.xml</t>
  </si>
  <si>
    <t>对单体造成180%攻击的伤害</t>
  </si>
  <si>
    <t>钢筋铁骨</t>
  </si>
  <si>
    <t>[41121]</t>
  </si>
  <si>
    <t>进场时，提升自身30%的物防，持续两回合</t>
  </si>
  <si>
    <t>[41110]</t>
  </si>
  <si>
    <t>郭汜</t>
  </si>
  <si>
    <t>hero_40130_attack.xml</t>
  </si>
  <si>
    <t>天降打鸡</t>
  </si>
  <si>
    <t>[41311]</t>
  </si>
  <si>
    <t>hero_40130_skill.xml</t>
  </si>
  <si>
    <t>随机对单体目标造成180%攻击力的伤害</t>
  </si>
  <si>
    <t>斗志昂扬</t>
  </si>
  <si>
    <t>[41321]</t>
  </si>
  <si>
    <t>skill_324_png</t>
  </si>
  <si>
    <t>每回合提升自身3%攻击力，最多5层</t>
  </si>
  <si>
    <t>[41310]</t>
  </si>
  <si>
    <t>skill_031005_png</t>
  </si>
  <si>
    <t>张宁</t>
  </si>
  <si>
    <t>hero_40140_attack.xml</t>
  </si>
  <si>
    <t>[41410]</t>
  </si>
  <si>
    <t>hero_40140_skill.xml</t>
  </si>
  <si>
    <t>轲比能</t>
  </si>
  <si>
    <t>hero_40150_attack.xml</t>
  </si>
  <si>
    <t>甜党万岁</t>
  </si>
  <si>
    <t>[41510]</t>
  </si>
  <si>
    <t>skill_222_png</t>
  </si>
  <si>
    <t>hero_40150_skill.xml</t>
  </si>
  <si>
    <t>随机对己方3名友军，造成120%攻击力的治疗</t>
  </si>
  <si>
    <t>[41510,41512]</t>
  </si>
  <si>
    <t>skill_041005_png</t>
  </si>
  <si>
    <t>大招眩晕概率上升20%</t>
  </si>
  <si>
    <t>饱食出场</t>
  </si>
  <si>
    <t>[41560]</t>
  </si>
  <si>
    <t>进场后，提升自身命中率6%，效果持续2回合</t>
  </si>
  <si>
    <t>鞠义</t>
  </si>
  <si>
    <t>hero_40160_attack.xml</t>
  </si>
  <si>
    <t>[41610]</t>
  </si>
  <si>
    <t>skill_030604_png</t>
  </si>
  <si>
    <t>hero_40160_skill.xml</t>
  </si>
  <si>
    <t>治疗我方生命最低的单位，200%生命</t>
  </si>
  <si>
    <t>hero_40170_attack.xml</t>
  </si>
  <si>
    <t>鱼水*神行</t>
  </si>
  <si>
    <t>[100,41730]</t>
  </si>
  <si>
    <t>普通攻击有30%几率触发连击，连击效果减半</t>
  </si>
  <si>
    <t>如鱼得水</t>
  </si>
  <si>
    <t>[41710,41711]</t>
  </si>
  <si>
    <t>hero_40170_skill.xml</t>
  </si>
  <si>
    <t>对随机3个目标造成伤害180%，回复我方生命最低的目标100%攻击的生命</t>
  </si>
  <si>
    <t>鱼水*相连</t>
  </si>
  <si>
    <t>[41712,41713]</t>
  </si>
  <si>
    <t>大招伤害目标+1，回复量+40%</t>
  </si>
  <si>
    <t>鱼水*夺命</t>
  </si>
  <si>
    <t>[41740]</t>
  </si>
  <si>
    <t>进场时，自身速度提升50，持续2回合</t>
  </si>
  <si>
    <t>袁术</t>
  </si>
  <si>
    <t>hero_40180_attack.xml</t>
  </si>
  <si>
    <t>[41810]</t>
  </si>
  <si>
    <t>hero_40180_skill.xml</t>
  </si>
  <si>
    <t>沮授</t>
  </si>
  <si>
    <t>hero_40190_attack.xml</t>
  </si>
  <si>
    <t>[41910]</t>
  </si>
  <si>
    <t>hero_40190_skill.xml</t>
  </si>
  <si>
    <t>张梁</t>
  </si>
  <si>
    <t>hero_40200_attack.xml</t>
  </si>
  <si>
    <t>[42010]</t>
  </si>
  <si>
    <t>hero_40200_skill.xml</t>
  </si>
  <si>
    <t>hero_40210_attack.xml</t>
  </si>
  <si>
    <t>文成公主</t>
  </si>
  <si>
    <t>凤落*幻境</t>
  </si>
  <si>
    <t>[42140]</t>
  </si>
  <si>
    <t>skill_45_png</t>
  </si>
  <si>
    <t>凤落梧桐</t>
  </si>
  <si>
    <t>[42110,42111]</t>
  </si>
  <si>
    <t>hero_40210_skill.xml</t>
  </si>
  <si>
    <t>对敌方单体造成150%的攻击伤害，225%的流血效果，持续3回合</t>
  </si>
  <si>
    <t>凤落*连舞</t>
  </si>
  <si>
    <t>[42110,42111,42113]</t>
  </si>
  <si>
    <t>【钗头之凤】有40%概率眩晕目标，效果持续2回合</t>
  </si>
  <si>
    <t>凤钗*幻境</t>
  </si>
  <si>
    <t>[42150]</t>
  </si>
  <si>
    <t>skill_041101_png</t>
  </si>
  <si>
    <t>进战斗后，物防增加10%，持续2回合</t>
  </si>
  <si>
    <t>hero_40220_attack.xml</t>
  </si>
  <si>
    <t>[42210]</t>
  </si>
  <si>
    <t>hero_40220_skill.xml</t>
  </si>
  <si>
    <t>张宝</t>
  </si>
  <si>
    <t>hero_40230_attack.xml</t>
  </si>
  <si>
    <t>去吧大黄</t>
  </si>
  <si>
    <t>[42311]</t>
  </si>
  <si>
    <t>hero_40230_skill.xml</t>
  </si>
  <si>
    <t>好狗不咬人</t>
  </si>
  <si>
    <t>[42321]</t>
  </si>
  <si>
    <t>每回合随机减少一名敌人250点怒气</t>
  </si>
  <si>
    <t>[42310]</t>
  </si>
  <si>
    <t>管亥</t>
  </si>
  <si>
    <t>hero_40240_attack.xml</t>
  </si>
  <si>
    <t>[42410]</t>
  </si>
  <si>
    <t>hero_40240_skill.xml</t>
  </si>
  <si>
    <t>hero_40250_attack.xml</t>
  </si>
  <si>
    <t>[42510]</t>
  </si>
  <si>
    <t>hero_40250_skill.xml</t>
  </si>
  <si>
    <t>高顺</t>
  </si>
  <si>
    <t>hero_40260_attack.xml</t>
  </si>
  <si>
    <t>[42610]</t>
  </si>
  <si>
    <t>hero_40260_skill.xml</t>
  </si>
  <si>
    <t>张鲁</t>
  </si>
  <si>
    <t>hero_40270_attack.xml</t>
  </si>
  <si>
    <t>[42710]</t>
  </si>
  <si>
    <t>hero_40270_skill.xml</t>
  </si>
  <si>
    <t>hero_40280_attack.xml</t>
  </si>
  <si>
    <t>[42810]</t>
  </si>
  <si>
    <t>hero_40280_skill.xml</t>
  </si>
  <si>
    <t>孙策</t>
  </si>
  <si>
    <t>[42901]</t>
  </si>
  <si>
    <t>hero_40290_attack.xml</t>
  </si>
  <si>
    <t>雷电充能</t>
  </si>
  <si>
    <t>[42901,42940]</t>
  </si>
  <si>
    <t>杨教授之爱</t>
  </si>
  <si>
    <t>[42910]</t>
  </si>
  <si>
    <t>skill_231_png</t>
  </si>
  <si>
    <t>hero_40290_skill.xml</t>
  </si>
  <si>
    <t>雷电法王</t>
  </si>
  <si>
    <t>[42920]</t>
  </si>
  <si>
    <t>skill_235_png</t>
  </si>
  <si>
    <t>大招对敌方全体造成240%攻击力的伤害</t>
  </si>
  <si>
    <t>电流疗法</t>
  </si>
  <si>
    <t>[42950]</t>
  </si>
  <si>
    <t>同排友军命中增加5%，持续2回合</t>
  </si>
  <si>
    <t>韩遂</t>
  </si>
  <si>
    <t>hero_40300_attack.xml</t>
  </si>
  <si>
    <t>[43010]</t>
  </si>
  <si>
    <t>skill_041402_png</t>
  </si>
  <si>
    <t>hero_40300_skill.xml</t>
  </si>
  <si>
    <t>郭图</t>
  </si>
  <si>
    <t>hero_40310_attack.xml</t>
  </si>
  <si>
    <t>[43110]</t>
  </si>
  <si>
    <t>hero_40310_skill.xml</t>
  </si>
  <si>
    <t>侯成</t>
  </si>
  <si>
    <t>hero_40320_attack.xml</t>
  </si>
  <si>
    <t>[43210]</t>
  </si>
  <si>
    <t>hero_40320_skill.xml</t>
  </si>
  <si>
    <t>于吉</t>
  </si>
  <si>
    <t>[44001]</t>
  </si>
  <si>
    <t>hero_40400_attack.xml</t>
  </si>
  <si>
    <t>玄武仙符</t>
  </si>
  <si>
    <t>[44010]</t>
  </si>
  <si>
    <t>skill_030205_png</t>
  </si>
  <si>
    <t>hero_40400_skill.xml</t>
  </si>
  <si>
    <t>为我方全体增加自身生命*30%的护盾，持续2回合</t>
  </si>
  <si>
    <t>虚实</t>
  </si>
  <si>
    <t>[44015]</t>
  </si>
  <si>
    <t>普通攻击不加怒气，被主动攻击后增加250点怒气</t>
  </si>
  <si>
    <t>明镜</t>
  </si>
  <si>
    <t>[44020]</t>
  </si>
  <si>
    <t>skill_020905_png</t>
  </si>
  <si>
    <t>敌方同列目标速度-40</t>
  </si>
  <si>
    <t>太平清领道</t>
  </si>
  <si>
    <t>[44010,44011]</t>
  </si>
  <si>
    <t>skill_030804_png</t>
  </si>
  <si>
    <t>玄武仙符为我方友军增加10%免伤，效果持续3回合</t>
  </si>
  <si>
    <t>水镜先生</t>
  </si>
  <si>
    <t>[44101]</t>
  </si>
  <si>
    <t>hero_40410_attack.xml</t>
  </si>
  <si>
    <t>覆舟之水</t>
  </si>
  <si>
    <t>[44110,44111]</t>
  </si>
  <si>
    <t>skill_021303_png</t>
  </si>
  <si>
    <t>hero_40410_skill.xml</t>
  </si>
  <si>
    <t>对敌方全体造成190%的攻击伤害，降低随机3个目标50点速度，持续5回合</t>
  </si>
  <si>
    <t>水•隐龙</t>
  </si>
  <si>
    <t>[44120]</t>
  </si>
  <si>
    <t>skill_040805_png</t>
  </si>
  <si>
    <t>被攻击时，有20%几率增加自身6%攻击力.持续整场战斗，最高可叠加3层</t>
  </si>
  <si>
    <t>水•升龙</t>
  </si>
  <si>
    <t>[44110,44130]</t>
  </si>
  <si>
    <t>skill_043601_png</t>
  </si>
  <si>
    <t>覆舟之水降低速度目标提升至4个目标</t>
  </si>
  <si>
    <t>水•化境</t>
  </si>
  <si>
    <t>[44110,44140]</t>
  </si>
  <si>
    <t>覆舟之水速度debuff效果可叠加(最高5层），debuff效果持续到整场战斗结束</t>
  </si>
  <si>
    <t>hero_20001_attack.xml</t>
  </si>
  <si>
    <t>hero_20002_attack.xml</t>
  </si>
  <si>
    <t>hero_20003_attack.xml</t>
  </si>
  <si>
    <t>hero_20004_attack.xml</t>
  </si>
  <si>
    <t>hero_20005_attack.xml</t>
  </si>
  <si>
    <t>赵云</t>
  </si>
  <si>
    <t>[60101]</t>
  </si>
  <si>
    <t>hero_63000_attack.xml</t>
  </si>
  <si>
    <t>我奶常山召紫龙</t>
  </si>
  <si>
    <t>[60110]</t>
  </si>
  <si>
    <t>skill_90_png</t>
  </si>
  <si>
    <t>hero_63000_skill.xml</t>
  </si>
  <si>
    <r>
      <rPr>
        <sz val="10"/>
        <color theme="1"/>
        <rFont val="微软雅黑"/>
        <family val="2"/>
        <charset val="134"/>
      </rPr>
      <t>对敌方全体造成2</t>
    </r>
    <r>
      <rPr>
        <sz val="10"/>
        <color theme="1"/>
        <rFont val="微软雅黑"/>
        <family val="2"/>
        <charset val="134"/>
      </rPr>
      <t>3</t>
    </r>
    <r>
      <rPr>
        <sz val="10"/>
        <color theme="1"/>
        <rFont val="微软雅黑"/>
        <family val="2"/>
        <charset val="134"/>
      </rPr>
      <t>0%的攻击伤害</t>
    </r>
  </si>
  <si>
    <t>威武奶奶</t>
  </si>
  <si>
    <t>[60111]</t>
  </si>
  <si>
    <r>
      <rPr>
        <sz val="10"/>
        <color theme="1"/>
        <rFont val="微软雅黑"/>
        <family val="2"/>
        <charset val="134"/>
      </rPr>
      <t>大招伤害提升至3</t>
    </r>
    <r>
      <rPr>
        <sz val="10"/>
        <color theme="1"/>
        <rFont val="微软雅黑"/>
        <family val="2"/>
        <charset val="134"/>
      </rPr>
      <t>0</t>
    </r>
    <r>
      <rPr>
        <sz val="10"/>
        <color theme="1"/>
        <rFont val="微软雅黑"/>
        <family val="2"/>
        <charset val="134"/>
      </rPr>
      <t>0%</t>
    </r>
  </si>
  <si>
    <t>孙尚香</t>
  </si>
  <si>
    <t>枪出如龙III</t>
  </si>
  <si>
    <t>[60112]</t>
  </si>
  <si>
    <t>hero_63002_skill.xml</t>
  </si>
  <si>
    <t>对敌军单体造成620%的伤害</t>
  </si>
  <si>
    <t>枪出如龙</t>
  </si>
  <si>
    <t>龙枪*连击I</t>
  </si>
  <si>
    <t>[100,60141]</t>
  </si>
  <si>
    <t>hero_63001_attack.xml</t>
  </si>
  <si>
    <t>普通攻击有40%几率触发连击</t>
  </si>
  <si>
    <t>乘胜追击</t>
  </si>
  <si>
    <t>[60130]</t>
  </si>
  <si>
    <r>
      <rPr>
        <sz val="10"/>
        <color theme="1"/>
        <rFont val="微软雅黑"/>
        <family val="2"/>
        <charset val="134"/>
      </rPr>
      <t>击杀目标后，自身攻击力提升+</t>
    </r>
    <r>
      <rPr>
        <sz val="10"/>
        <color theme="1"/>
        <rFont val="微软雅黑"/>
        <family val="2"/>
        <charset val="134"/>
      </rPr>
      <t>1</t>
    </r>
    <r>
      <rPr>
        <sz val="10"/>
        <color theme="1"/>
        <rFont val="微软雅黑"/>
        <family val="2"/>
        <charset val="134"/>
      </rPr>
      <t>5%，效果持续3回合</t>
    </r>
  </si>
  <si>
    <t>如龙*攻伐I</t>
  </si>
  <si>
    <t>[60131]</t>
  </si>
  <si>
    <t>如龙*攻伐III</t>
  </si>
  <si>
    <t>[60132]</t>
  </si>
  <si>
    <t>击杀目标后，自身攻击力提升+35%，效果持续3回合</t>
  </si>
  <si>
    <t>如龙*清明II</t>
  </si>
  <si>
    <t>[60150]</t>
  </si>
  <si>
    <t>整场战斗免疫晕眩效果</t>
  </si>
  <si>
    <t>如龙*清明I</t>
  </si>
  <si>
    <t>[60151]</t>
  </si>
  <si>
    <t>第1~2回合，战斗免疫晕眩效果</t>
  </si>
  <si>
    <t>如龙*清明III</t>
  </si>
  <si>
    <t>[60150,60152]</t>
  </si>
  <si>
    <t>整场战斗免疫晕眩效果，且受到的伤害降低15%</t>
  </si>
  <si>
    <t>神龙护体</t>
  </si>
  <si>
    <t>[60160]</t>
  </si>
  <si>
    <t>skill_357_png</t>
  </si>
  <si>
    <t>回合开始时，若当前血量低于25%，增加自身50%伤害减免，效果持续3回合(整场战斗只可触发1次）</t>
  </si>
  <si>
    <t>[{"hp":["&lt;",0.25]}]</t>
  </si>
  <si>
    <t>如龙*无伤II</t>
  </si>
  <si>
    <t>战斗开始时，若当前血量低于35%，增加自身50%伤害减免，效果持续3回合(整场战斗只可触发1次）</t>
  </si>
  <si>
    <t>[{"hp":["&lt;",0.35]}]</t>
  </si>
  <si>
    <t>如龙*无伤III</t>
  </si>
  <si>
    <t>战斗开始时，若当前血量低于45%，增加自身50%伤害减免，效果持续3回合(整场战斗只可触发1次）</t>
  </si>
  <si>
    <t>[{"hp":["&lt;",0.45]}]</t>
  </si>
  <si>
    <t>如龙*无伤IV</t>
  </si>
  <si>
    <t>战斗开始时，若当前血量低于60%，增加自身50%伤害减免，效果持续3回合(整场战斗只可触发1次）</t>
  </si>
  <si>
    <t>[{"hp":["&lt;",0.60]}]</t>
  </si>
  <si>
    <t>战意*滔天I</t>
  </si>
  <si>
    <t>[60170]</t>
  </si>
  <si>
    <t>释放枪出如龙后，对随机3个单位都造成枪出如龙5%的溅射伤害（可升级）</t>
  </si>
  <si>
    <t>战意*滔天II</t>
  </si>
  <si>
    <t>[60171]</t>
  </si>
  <si>
    <t>释放枪出如龙后，对随机3个单位都造成枪出如龙10%的溅射伤害</t>
  </si>
  <si>
    <t>战意*滔天III</t>
  </si>
  <si>
    <t>[60172]</t>
  </si>
  <si>
    <t>释放枪出如龙后，对随机3个单位都造成枪出如龙20%的溅射伤害</t>
  </si>
  <si>
    <t>战意*滔天IV</t>
  </si>
  <si>
    <t>[60173]</t>
  </si>
  <si>
    <t>Z_feature_ssx_4_png</t>
  </si>
  <si>
    <t>释放枪出如龙后，对随机3个单位都造成枪出如龙30%的溅射伤害</t>
  </si>
  <si>
    <t>小乔</t>
  </si>
  <si>
    <t>hero_64000_attack.xml</t>
  </si>
  <si>
    <t>扇*攻II</t>
  </si>
  <si>
    <t>[100,64110]</t>
  </si>
  <si>
    <t>skill_112_png</t>
  </si>
  <si>
    <t>普通攻击有30%概率，附带伤害加深效果，buff效果可叠加，效果持续5回合</t>
  </si>
  <si>
    <t>扇*攻I</t>
  </si>
  <si>
    <t>[100,64111]</t>
  </si>
  <si>
    <t>hero_64001_attack.xml</t>
  </si>
  <si>
    <t>普通攻击有20%概率，附带伤害加深效果，buff效果可叠加，效果持续5回合</t>
  </si>
  <si>
    <t>传伤扇怒II</t>
  </si>
  <si>
    <t>[64120,64160]</t>
  </si>
  <si>
    <t>hero_64000_skill.xml</t>
  </si>
  <si>
    <t>增加我方攻击最高的3个目标500点怒气，且增加目标80%暴击，效果持续3回合</t>
  </si>
  <si>
    <t>传伤扇怒I</t>
  </si>
  <si>
    <t>[64121,64160]</t>
  </si>
  <si>
    <t>hero_64001_skill.xml</t>
  </si>
  <si>
    <t>传伤扇怒III</t>
  </si>
  <si>
    <t>[64122,64160]</t>
  </si>
  <si>
    <t>hero_64002_skill.xml</t>
  </si>
  <si>
    <t>增加我方攻击最高的4个目标500点怒气，且增加目标20%暴击，效果持续3回合</t>
  </si>
  <si>
    <t>扇*清神II</t>
  </si>
  <si>
    <t>[64130]</t>
  </si>
  <si>
    <t>使用传伤扇怒时，有40%的概率清除最高攻击目标的所有负面效果。</t>
  </si>
  <si>
    <t>扇*清神I</t>
  </si>
  <si>
    <t>[64131]</t>
  </si>
  <si>
    <t>使用传伤扇怒时，有70%的概率清除最高攻击目标的所有负面效果。</t>
  </si>
  <si>
    <t>扇*清神III</t>
  </si>
  <si>
    <t>[64132]</t>
  </si>
  <si>
    <t>使用传伤扇怒时，有100%的概率清除最高攻击目标的所有负面效果。</t>
  </si>
  <si>
    <t>扇*神速II</t>
  </si>
  <si>
    <t>[64140]</t>
  </si>
  <si>
    <t>skill_62_png</t>
  </si>
  <si>
    <t>开局增加200点速度，持续到战斗结束。无法被移除</t>
  </si>
  <si>
    <t>扇*神速I</t>
  </si>
  <si>
    <t>[64141]</t>
  </si>
  <si>
    <t>开局增加150点速度，持续到战斗结束。无法被移除</t>
  </si>
  <si>
    <t>扇*神速III</t>
  </si>
  <si>
    <t>[64142]</t>
  </si>
  <si>
    <t>开局增加250点速度，持续到战斗结束。无法被移除</t>
  </si>
  <si>
    <t>扇*神速IV</t>
  </si>
  <si>
    <t>[64143]</t>
  </si>
  <si>
    <t>开局增加320点速度，持续到战斗结束。无法被移除</t>
  </si>
  <si>
    <t>扇*击怒I</t>
  </si>
  <si>
    <t>[64150]</t>
  </si>
  <si>
    <t>小乔受到攻击后，增加自身250点怒气值</t>
  </si>
  <si>
    <t>扇*击怒II</t>
  </si>
  <si>
    <t>[64151]</t>
  </si>
  <si>
    <t>小乔受到攻击后，有90%概率增加自身250点怒气值</t>
  </si>
  <si>
    <t>扇*击怒III</t>
  </si>
  <si>
    <t>[64152]</t>
  </si>
  <si>
    <t>小乔受到攻击后，有100%概率增加自身250点怒气值</t>
  </si>
  <si>
    <t>如梦*碎影I</t>
  </si>
  <si>
    <t>[64170]</t>
  </si>
  <si>
    <t>Z_feature_xq_png</t>
  </si>
  <si>
    <t>第3回合起，若自身血量高于50%，增加全体40点速度，持续5回合（只触发1次）（可升级）</t>
  </si>
  <si>
    <t>如梦*碎影II</t>
  </si>
  <si>
    <t>[64171]</t>
  </si>
  <si>
    <t>Z_feature_xq_2_png</t>
  </si>
  <si>
    <t>第3回合起，若自身血量高于50%，增加全体60点速度，持续5回合（只触发1次）</t>
  </si>
  <si>
    <t>如梦*碎影III</t>
  </si>
  <si>
    <t>[64172]</t>
  </si>
  <si>
    <t>Z_feature_xq_3_png</t>
  </si>
  <si>
    <t>第3回合起，若自身血量高于50%，增加全体80点速度，持续5回合（只触发1次）</t>
  </si>
  <si>
    <t>如梦*碎影IV</t>
  </si>
  <si>
    <t>[64173]</t>
  </si>
  <si>
    <t>第3回合起，若自身自身血量高于50%，增加全体100点速度，持续5回合（只触发1次）</t>
  </si>
  <si>
    <t>陆逊</t>
  </si>
  <si>
    <t>hero_65000_attack.xml</t>
  </si>
  <si>
    <t>虞姬</t>
  </si>
  <si>
    <t>楚歌*连击II</t>
  </si>
  <si>
    <t>[100,65140]</t>
  </si>
  <si>
    <t>skill_56_png</t>
  </si>
  <si>
    <t>每次普通攻击有50%概率再攻击一次</t>
  </si>
  <si>
    <t>[107,65141]</t>
  </si>
  <si>
    <t>普攻有50%概率降低目标速度100点，效果持续2回合</t>
  </si>
  <si>
    <t>楚歌箭雨II</t>
  </si>
  <si>
    <t>[65110,65120]</t>
  </si>
  <si>
    <t>skill_205_png</t>
  </si>
  <si>
    <t>hero_65000_skill.xml</t>
  </si>
  <si>
    <t>给敌军血量最低的3个目标，造成320%的伤害输出，同时有50%使其附带禁疗效果2回合</t>
  </si>
  <si>
    <t>我没k</t>
  </si>
  <si>
    <t>[65111,65123]</t>
  </si>
  <si>
    <t>hero_65001_skill.xml</t>
  </si>
  <si>
    <r>
      <rPr>
        <sz val="10"/>
        <color theme="1"/>
        <rFont val="微软雅黑"/>
        <family val="2"/>
        <charset val="134"/>
      </rPr>
      <t>对敌方全体造成2</t>
    </r>
    <r>
      <rPr>
        <sz val="10"/>
        <color theme="1"/>
        <rFont val="微软雅黑"/>
        <family val="2"/>
        <charset val="134"/>
      </rPr>
      <t>2</t>
    </r>
    <r>
      <rPr>
        <sz val="10"/>
        <color theme="1"/>
        <rFont val="微软雅黑"/>
        <family val="2"/>
        <charset val="134"/>
      </rPr>
      <t>0%的伤害输出，同时有50%使其附带禁疗效果2回合</t>
    </r>
  </si>
  <si>
    <t>楚歌箭雨III</t>
  </si>
  <si>
    <t>[65113,65120]</t>
  </si>
  <si>
    <t>hero_65002_skill.xml</t>
  </si>
  <si>
    <t>恐龙抗狼</t>
  </si>
  <si>
    <t>[65117,65123]</t>
  </si>
  <si>
    <t>skill_35_png</t>
  </si>
  <si>
    <r>
      <rPr>
        <sz val="10"/>
        <color theme="1"/>
        <rFont val="微软雅黑"/>
        <family val="2"/>
        <charset val="134"/>
      </rPr>
      <t>大招伤害提升至2</t>
    </r>
    <r>
      <rPr>
        <sz val="10"/>
        <color theme="1"/>
        <rFont val="微软雅黑"/>
        <family val="2"/>
        <charset val="134"/>
      </rPr>
      <t>8</t>
    </r>
    <r>
      <rPr>
        <sz val="10"/>
        <color theme="1"/>
        <rFont val="微软雅黑"/>
        <family val="2"/>
        <charset val="134"/>
      </rPr>
      <t>0%</t>
    </r>
  </si>
  <si>
    <t>箭雨如虹II</t>
  </si>
  <si>
    <t>[65112,65121,65151]</t>
  </si>
  <si>
    <t>大招效果，造成伤害目标提升至4个，且有20%的概率造成1回合的眩晕</t>
  </si>
  <si>
    <t>[65150,65120,65151]</t>
  </si>
  <si>
    <t>箭雨如虹III</t>
  </si>
  <si>
    <t>[65150,65120,65152]</t>
  </si>
  <si>
    <t>大招效果，造成伤害目标提升至4个，且有30%的概率造成1回合的眩晕</t>
  </si>
  <si>
    <t>箭雨如虹IV</t>
  </si>
  <si>
    <t>[65166,65120,65152]</t>
  </si>
  <si>
    <t>hero_65003_skill.xml</t>
  </si>
  <si>
    <t>楚歌*血回II</t>
  </si>
  <si>
    <t>[65130]</t>
  </si>
  <si>
    <t>skill_192_png</t>
  </si>
  <si>
    <t>被攻击时，有30%概率回复自身攻击*120%的血量</t>
  </si>
  <si>
    <t>专业DJ</t>
  </si>
  <si>
    <t>[65131]</t>
  </si>
  <si>
    <t>被攻击时，有30%概率回复自身攻击*100%的血量</t>
  </si>
  <si>
    <t>楚歌*血回III</t>
  </si>
  <si>
    <t>[65132]</t>
  </si>
  <si>
    <t>被攻击时，有30%概率回复自身攻击*150%的血量</t>
  </si>
  <si>
    <t>沉醉音乐</t>
  </si>
  <si>
    <t>[65160]</t>
  </si>
  <si>
    <t>每回合开始降低敌方攻击最高的英雄15%的攻击，持续1回合。</t>
  </si>
  <si>
    <t>楚歌*攻防II</t>
  </si>
  <si>
    <t>[65162,65163]</t>
  </si>
  <si>
    <t>进场后，每回合增加6%的攻击与物防，最高可叠加5层</t>
  </si>
  <si>
    <t>楚歌*攻防III</t>
  </si>
  <si>
    <t>[65164,65165]</t>
  </si>
  <si>
    <t>进场后，每回合增加8%的攻击与物防，最高可叠加5层</t>
  </si>
  <si>
    <t>楚歌*攻防IV</t>
  </si>
  <si>
    <t>[65167,65168]</t>
  </si>
  <si>
    <t>进场后，每回合增加9.5%的攻击与物防，最高可叠加5层</t>
  </si>
  <si>
    <t>楚歌*伤绝I</t>
  </si>
  <si>
    <t>[65170]</t>
  </si>
  <si>
    <t>进场后，降低敌方攻击最高的5%的攻击1回合。（可升级）</t>
  </si>
  <si>
    <t>楚歌*伤绝II</t>
  </si>
  <si>
    <t>[65171]</t>
  </si>
  <si>
    <t>进场后，降低敌方攻击最高的10%的攻击1回合。</t>
  </si>
  <si>
    <t>楚歌*伤绝III</t>
  </si>
  <si>
    <t>[65172]</t>
  </si>
  <si>
    <t>进场后，降低敌方攻击最高的15%的攻击1回合。</t>
  </si>
  <si>
    <t>楚歌*伤绝IV</t>
  </si>
  <si>
    <t>[65173]</t>
  </si>
  <si>
    <t>进场后，降低敌方攻击最高的20%的攻击1回合。</t>
  </si>
  <si>
    <t>[65174]</t>
  </si>
  <si>
    <t>进场后，降低敌方攻击最高的25%的攻击1回合。</t>
  </si>
  <si>
    <t>公孙离</t>
  </si>
  <si>
    <t>hero_66060_attack.xml</t>
  </si>
  <si>
    <t>离*迷踪</t>
  </si>
  <si>
    <t>[100,60630]</t>
  </si>
  <si>
    <t>skill_185_png</t>
  </si>
  <si>
    <t>普通攻击有70%概率减少目标命中50%，效果持续3回合</t>
  </si>
  <si>
    <t>离*迷踪II</t>
  </si>
  <si>
    <t>[100,60631]</t>
  </si>
  <si>
    <t>hero_66061_attack.xml</t>
  </si>
  <si>
    <t>普通攻击有80%概率减少目标命中80%，效果持续3回合</t>
  </si>
  <si>
    <t>别离无伤</t>
  </si>
  <si>
    <t>[60610,60611]</t>
  </si>
  <si>
    <t>skill_09_png</t>
  </si>
  <si>
    <t>hero_66060_skill.xml</t>
  </si>
  <si>
    <t>初始隐身2回合，增加我方攻击最高的3个目标500点怒气和附带300%攻击力数值的护盾，护盾持续2回合</t>
  </si>
  <si>
    <t>别离无伤I</t>
  </si>
  <si>
    <t>[10610,60614]</t>
  </si>
  <si>
    <t>hero_66061_skill.xml</t>
  </si>
  <si>
    <t>初始隐身2回合，增加我方攻击最高的3个目标500点怒气和附带400%攻击力数值的护盾，护盾持续2回合</t>
  </si>
  <si>
    <t>别离无伤III</t>
  </si>
  <si>
    <t>[10610,60616]</t>
  </si>
  <si>
    <t>hero_66062_skill.xml</t>
  </si>
  <si>
    <t>初始隐身2回合，增加我方攻击最高的3个目标500点怒气和附带500%攻击力数值的护盾，护盾持续2回合</t>
  </si>
  <si>
    <t>离*强攻</t>
  </si>
  <si>
    <t>[60612]</t>
  </si>
  <si>
    <t>为攻击最高目标增加50%公孙离的攻击力，持续2回合</t>
  </si>
  <si>
    <t>离*强攻I</t>
  </si>
  <si>
    <t>[60613]</t>
  </si>
  <si>
    <t>为攻击最高目标增加70%公孙离的攻击力，持续2回合</t>
  </si>
  <si>
    <t>离*强攻III</t>
  </si>
  <si>
    <t>[60615]</t>
  </si>
  <si>
    <t>为攻击最高目标增加100%公孙离的攻击力，持续2回合</t>
  </si>
  <si>
    <t>离*神速</t>
  </si>
  <si>
    <t>[60623]</t>
  </si>
  <si>
    <t>[60650]</t>
  </si>
  <si>
    <t>公孙离入场时，我方同排速度提升100，持续整场战斗</t>
  </si>
  <si>
    <t>[60651]</t>
  </si>
  <si>
    <t>公孙离入场时，我方同排速度提升80，持续整场战斗</t>
  </si>
  <si>
    <t>与共IV</t>
  </si>
  <si>
    <t>[60652]</t>
  </si>
  <si>
    <t>公孙离入场时，我方同排速度提升130，持续整场战斗</t>
  </si>
  <si>
    <t>离*怒</t>
  </si>
  <si>
    <t>[60660]</t>
  </si>
  <si>
    <t>公孙离受到大招攻击后，我方随机目标怒气+500</t>
  </si>
  <si>
    <t>离*怒II</t>
  </si>
  <si>
    <t>[60661]</t>
  </si>
  <si>
    <t>公孙离受到攻击后，我方随机目标怒气+800</t>
  </si>
  <si>
    <t>离*怒III</t>
  </si>
  <si>
    <t>[60662]</t>
  </si>
  <si>
    <t>公孙离受到攻击后，我方随机目标怒气+1000</t>
  </si>
  <si>
    <t>别离*生I</t>
  </si>
  <si>
    <t>[60691]</t>
  </si>
  <si>
    <t>进场时，增加所有友军10%的攻击，持续2回合（可升级）</t>
  </si>
  <si>
    <t>别离*生II</t>
  </si>
  <si>
    <t>[60692]</t>
  </si>
  <si>
    <t>进场时，增加所有友军15%的攻击，持续2回合</t>
  </si>
  <si>
    <t>别离*生III</t>
  </si>
  <si>
    <t>[60693]</t>
  </si>
  <si>
    <t>进场时，增加所有友军20%的攻击，持续2回合</t>
  </si>
  <si>
    <t>[60694]</t>
  </si>
  <si>
    <t>进场时，增加所有友军30%的攻击，持续2回合</t>
  </si>
  <si>
    <t>[60695]</t>
  </si>
  <si>
    <t>进场时，增加所有友军40%的攻击，持续2回合</t>
  </si>
  <si>
    <t>主角女</t>
  </si>
  <si>
    <t>普通攻击1</t>
  </si>
  <si>
    <t>hero_10040_attack.xml</t>
  </si>
  <si>
    <t>普通攻击2</t>
  </si>
  <si>
    <t>hero_10041_attack.xml</t>
  </si>
  <si>
    <t>普通攻击3</t>
  </si>
  <si>
    <t>hero_10042_attack.xml</t>
  </si>
  <si>
    <t>绝代歌姬I</t>
  </si>
  <si>
    <t>[80109]</t>
  </si>
  <si>
    <t>hero_10040_skill.xml</t>
  </si>
  <si>
    <t>绝代歌姬II</t>
  </si>
  <si>
    <t>[80119]</t>
  </si>
  <si>
    <t>hero_10041_skill.xml</t>
  </si>
  <si>
    <t>绝代歌姬III</t>
  </si>
  <si>
    <t>[80129]</t>
  </si>
  <si>
    <t>hero_10042_skill.xml</t>
  </si>
  <si>
    <t>林黛玉SSR</t>
  </si>
  <si>
    <t>生生不息II</t>
  </si>
  <si>
    <t>[80110]</t>
  </si>
  <si>
    <t>治疗全体队友，治疗量为自身最大血量的25%</t>
  </si>
  <si>
    <t>生生不息III</t>
  </si>
  <si>
    <t>[80111]</t>
  </si>
  <si>
    <t>治疗全体队友，治疗量为自身最大血量的35%</t>
  </si>
  <si>
    <t>生生不息IV</t>
  </si>
  <si>
    <t>[80112]</t>
  </si>
  <si>
    <t>治疗全体队友，治疗量为自身最大血量的50%</t>
  </si>
  <si>
    <t>治愈律动</t>
  </si>
  <si>
    <t>[80120]</t>
  </si>
  <si>
    <t>每回合开始前，治疗最虚弱的友军，治疗量为自身最大血量的10%</t>
  </si>
  <si>
    <t>先机勃勃II</t>
  </si>
  <si>
    <t>[80121]</t>
  </si>
  <si>
    <t>每回合开始前，治疗最虚弱的友军，治疗量为自身最大血量的15%</t>
  </si>
  <si>
    <t>先机勃勃III</t>
  </si>
  <si>
    <t>[80122]</t>
  </si>
  <si>
    <t>每回合开始前，治疗最虚弱的友军，治疗量为自身最大血量的25%</t>
  </si>
  <si>
    <t>加速律动</t>
  </si>
  <si>
    <t>[80130]</t>
  </si>
  <si>
    <t>skill_236_png</t>
  </si>
  <si>
    <t>进场时自身速度提升50，持续2回合</t>
  </si>
  <si>
    <t>源远流长II</t>
  </si>
  <si>
    <t>[80131]</t>
  </si>
  <si>
    <t>进场时自身速度提升60，持续2回合</t>
  </si>
  <si>
    <t>源远流长III</t>
  </si>
  <si>
    <t>[80132]</t>
  </si>
  <si>
    <t>进场时自身速度提升80，持续2回合</t>
  </si>
  <si>
    <t>悲喜I</t>
  </si>
  <si>
    <t>[80140]</t>
  </si>
  <si>
    <t>skill_227_png</t>
  </si>
  <si>
    <t>进场后，提升自身闪避率12%，效果持续2回合</t>
  </si>
  <si>
    <t>悲喜II</t>
  </si>
  <si>
    <t>[80141]</t>
  </si>
  <si>
    <t>进场后，提升自身闪避率18%，效果持续2回合</t>
  </si>
  <si>
    <t>悲喜III</t>
  </si>
  <si>
    <t>[80142]</t>
  </si>
  <si>
    <t>进场后，提升自身闪避率24%，效果持续2回合</t>
  </si>
  <si>
    <t>惊喜I</t>
  </si>
  <si>
    <t>[80109,80150]</t>
  </si>
  <si>
    <t>skill_234_png</t>
  </si>
  <si>
    <t>大招有15%概率附带8%的暴击概率，持续2回合</t>
  </si>
  <si>
    <t>[80110,80150]</t>
  </si>
  <si>
    <t>惊喜II</t>
  </si>
  <si>
    <t>[80110,80151]</t>
  </si>
  <si>
    <t>大招有20%概率附带8%的暴击概率，持续2回合</t>
  </si>
  <si>
    <t>惊喜III</t>
  </si>
  <si>
    <t>[80111,80152]</t>
  </si>
  <si>
    <t>大招有20%概率附带12%的暴击概率，持续2回合</t>
  </si>
  <si>
    <t>惊喜IV</t>
  </si>
  <si>
    <t>[80112,80152]</t>
  </si>
  <si>
    <t>林黛玉特性</t>
  </si>
  <si>
    <t>惊喜*复活I</t>
  </si>
  <si>
    <t>[80175,80185,80195]</t>
  </si>
  <si>
    <t>Z_feature_14ldy01_png</t>
  </si>
  <si>
    <t>死亡后立即复活,恢复15%血量,每场战斗只触发1次</t>
  </si>
  <si>
    <t>惊喜*复活II</t>
  </si>
  <si>
    <t>[80176,80186,80196]</t>
  </si>
  <si>
    <t>Z_feature_14ldy02_png</t>
  </si>
  <si>
    <t>死亡后立即复活,恢复30%血量,每场战斗只触发1次</t>
  </si>
  <si>
    <t>惊喜*复活III</t>
  </si>
  <si>
    <t>[80177,80187,80197]</t>
  </si>
  <si>
    <t>Z_feature_14ldy03_png</t>
  </si>
  <si>
    <t>死亡后立即复活,恢复60%血量,每场战斗只触发1次</t>
  </si>
  <si>
    <t>张角</t>
  </si>
  <si>
    <t>hero_10070_attack.xml</t>
  </si>
  <si>
    <t>无常拘魂</t>
  </si>
  <si>
    <t>[10710,10714]</t>
  </si>
  <si>
    <t>skill_297_png</t>
  </si>
  <si>
    <t>hero_10070_skill.xml</t>
  </si>
  <si>
    <t>对敌方全体造成240%的伤害，有20%概率降低敌方10%速度，持续2回合。</t>
  </si>
  <si>
    <t>超强吸力</t>
  </si>
  <si>
    <t>[10712,10714]</t>
  </si>
  <si>
    <t>大招伤害提升至280%</t>
  </si>
  <si>
    <t>上官婉儿SSR</t>
  </si>
  <si>
    <t>广厦之荫III</t>
  </si>
  <si>
    <t>[80212,80211]</t>
  </si>
  <si>
    <t>hero_10071_skill.xml</t>
  </si>
  <si>
    <t>使我方攻击最高的2个目标受到的伤害减少30%，并增加上官婉儿攻击力150%的护盾，持续2回合</t>
  </si>
  <si>
    <t>广厦之荫IV</t>
  </si>
  <si>
    <t>[80212,80213]</t>
  </si>
  <si>
    <t>hero_10072_skill.xml</t>
  </si>
  <si>
    <t>使我方攻击最高的2个目标受到的伤害减少30%，并增加上官婉儿攻击力250%的护盾，持续2回合</t>
  </si>
  <si>
    <t>荫•护佑I</t>
  </si>
  <si>
    <t>[100,80220]</t>
  </si>
  <si>
    <t>hero_10071_attack.xml</t>
  </si>
  <si>
    <t>荫•护佑II</t>
  </si>
  <si>
    <t>[100,80221]</t>
  </si>
  <si>
    <t>普通攻击可触发自身攻击*80%的护盾，效果持续2回合</t>
  </si>
  <si>
    <t>荫•护佑III</t>
  </si>
  <si>
    <t>[100,80222]</t>
  </si>
  <si>
    <t>hero_10072_attack.xml</t>
  </si>
  <si>
    <t>普通攻击可触发自身攻击*100%的护盾，效果持续2回合</t>
  </si>
  <si>
    <t>迅捷</t>
  </si>
  <si>
    <t>[10720]</t>
  </si>
  <si>
    <t>荫•迅捷II</t>
  </si>
  <si>
    <t>[80231]</t>
  </si>
  <si>
    <t>荫•迅捷III</t>
  </si>
  <si>
    <t>[80232]</t>
  </si>
  <si>
    <t>勾魂夺命</t>
  </si>
  <si>
    <t>[10730]</t>
  </si>
  <si>
    <t>skill_299_png</t>
  </si>
  <si>
    <t>每击杀一名敌人，回复自身10%的最大生命</t>
  </si>
  <si>
    <t>荫•守护I</t>
  </si>
  <si>
    <t>[80240,80241]</t>
  </si>
  <si>
    <t>大招护盾量增加20%，目标数量+1</t>
  </si>
  <si>
    <t>荫•守护II</t>
  </si>
  <si>
    <t>[80240,80242]</t>
  </si>
  <si>
    <t>大招护盾量增加30%，目标数量+1</t>
  </si>
  <si>
    <t>[80243,80242]</t>
  </si>
  <si>
    <t>荫•守护III</t>
  </si>
  <si>
    <t>[80243,80244]</t>
  </si>
  <si>
    <t>大招护盾量增加40%，目标数量+1</t>
  </si>
  <si>
    <t>荫•守护IV</t>
  </si>
  <si>
    <t>[80243,80245]</t>
  </si>
  <si>
    <t>荫•盾护I</t>
  </si>
  <si>
    <t>[80250]</t>
  </si>
  <si>
    <t>进场时，给我方所有英雄添加护盾，护盾值为上官婉儿最大生命值的15%，持续3回合</t>
  </si>
  <si>
    <t>荫•盾护II</t>
  </si>
  <si>
    <t>[80251]</t>
  </si>
  <si>
    <t>进场时，给我方所有英雄添加护盾，护盾值为上官婉儿最大生命值的25%，持续3回合</t>
  </si>
  <si>
    <t>荫•盾护III</t>
  </si>
  <si>
    <t>[80252]</t>
  </si>
  <si>
    <t>进场时，给我方所有英雄添加护盾，护盾值为上官婉儿最大生命值的35%，持续3回合</t>
  </si>
  <si>
    <t>荫*庇护I</t>
  </si>
  <si>
    <t>[80295]</t>
  </si>
  <si>
    <t>回合结束时,为最虚弱的友军施加一个上官婉儿最大生命值8%的护盾</t>
  </si>
  <si>
    <t>荫*庇护II</t>
  </si>
  <si>
    <t>[80296]</t>
  </si>
  <si>
    <t>回合结束时,为最虚弱的友军施加一个上官婉儿最大生命值15%的护盾</t>
  </si>
  <si>
    <t>荫*庇护III</t>
  </si>
  <si>
    <t>[80297]</t>
  </si>
  <si>
    <t>回合结束时,为最虚弱的友军施加一个上官婉儿最大生命值25%的护盾</t>
  </si>
  <si>
    <t>梁紅玉</t>
  </si>
  <si>
    <t>hero_10091_attack.xml</t>
  </si>
  <si>
    <t>渣男该揍</t>
  </si>
  <si>
    <t>[80309,80316]</t>
  </si>
  <si>
    <t>skill_135_png</t>
  </si>
  <si>
    <t>hero_10091_skill.xml</t>
  </si>
  <si>
    <t>对随机敌方单体造成240%攻击力的伤害，并附带灼烧效果，持续3回合</t>
  </si>
  <si>
    <t>秦良玉SSR</t>
  </si>
  <si>
    <t>八阵之雷II</t>
  </si>
  <si>
    <t>[80310,80311]</t>
  </si>
  <si>
    <t>对后排敌方单体造成300%攻击力的伤害，并附带灼烧效果，持续3回合</t>
  </si>
  <si>
    <t>八阵之雷III</t>
  </si>
  <si>
    <t>[80312,80311]</t>
  </si>
  <si>
    <t>对后排敌方单体造成360%攻击力的伤害，并附带灼烧效果，持续3回合</t>
  </si>
  <si>
    <t>八阵之雷IV</t>
  </si>
  <si>
    <t>[80313,80311]</t>
  </si>
  <si>
    <t>hero_10092_skill.xml</t>
  </si>
  <si>
    <t>对后排敌方单体造成450%攻击力的伤害，并附带灼烧效果，持续3回合</t>
  </si>
  <si>
    <t>八阵•杀门I</t>
  </si>
  <si>
    <t>[80320]</t>
  </si>
  <si>
    <t>skill_123_png</t>
  </si>
  <si>
    <t>普攻威力增强30%</t>
  </si>
  <si>
    <t>女拳至上</t>
  </si>
  <si>
    <t>[80321]</t>
  </si>
  <si>
    <t>八阵•杀门III</t>
  </si>
  <si>
    <t>[80322]</t>
  </si>
  <si>
    <t>hero_10092_attack.xml</t>
  </si>
  <si>
    <t>普攻威力增强75%</t>
  </si>
  <si>
    <t>人肉渣男</t>
  </si>
  <si>
    <t>[80309,80316,80330]</t>
  </si>
  <si>
    <t>大招有40%概率附带伤害标记效果，效果持续3回合</t>
  </si>
  <si>
    <t>暴揍渣男</t>
  </si>
  <si>
    <t>[80310,80316,80330]</t>
  </si>
  <si>
    <t>八阵•伤门II</t>
  </si>
  <si>
    <t>[80310,80311,80331]</t>
  </si>
  <si>
    <t>大招有50%概率附带伤害标记效果，效果持续3回合</t>
  </si>
  <si>
    <t>[80312,80311,80331]</t>
  </si>
  <si>
    <t>八阵•伤门III</t>
  </si>
  <si>
    <t>[80312,80311,80332]</t>
  </si>
  <si>
    <t>大招有60%概率附带伤害标记效果，效果持续3回合</t>
  </si>
  <si>
    <t>八阵•伤门IV</t>
  </si>
  <si>
    <t>[80313,80311,80332]</t>
  </si>
  <si>
    <t>大招有75%概率附带伤害标记效果，效果持续3回合</t>
  </si>
  <si>
    <t>八阵•暴门I</t>
  </si>
  <si>
    <t>[80340]</t>
  </si>
  <si>
    <t>skill_109_png</t>
  </si>
  <si>
    <t>进场后，提升自身暴击率12%，效果持续2回合</t>
  </si>
  <si>
    <t>八阵•暴门II</t>
  </si>
  <si>
    <t>[80341]</t>
  </si>
  <si>
    <t>[80350]</t>
  </si>
  <si>
    <t>skill_217_png</t>
  </si>
  <si>
    <t>造成敌军伤害时，有30%概率下降敌方250点怒气值</t>
  </si>
  <si>
    <t>[80351]</t>
  </si>
  <si>
    <t>造成敌军伤害时，有60%概率下降敌方250点怒气值</t>
  </si>
  <si>
    <t>八阵•暴门III</t>
  </si>
  <si>
    <t>[80352]</t>
  </si>
  <si>
    <t>造成敌军伤害时，有60%概率下降敌方500点怒气值</t>
  </si>
  <si>
    <t>八阵•暴门IV</t>
  </si>
  <si>
    <t>[80353]</t>
  </si>
  <si>
    <t>造成敌军伤害时，有60%概率下降敌方怒气值到0</t>
  </si>
  <si>
    <t>八阵*杀生I</t>
  </si>
  <si>
    <t>[80395]</t>
  </si>
  <si>
    <t>Z_feature_16qly01_png</t>
  </si>
  <si>
    <t>造成击杀时，恢复20%的最大生命值</t>
  </si>
  <si>
    <t>八阵*杀生II</t>
  </si>
  <si>
    <t>[80396]</t>
  </si>
  <si>
    <t>Z_feature_16qly02_png</t>
  </si>
  <si>
    <t>造成击杀时，恢复40%的最大生命值</t>
  </si>
  <si>
    <t>八阵*杀生III</t>
  </si>
  <si>
    <t>[80397]</t>
  </si>
  <si>
    <t>Z_feature_16qly03_png</t>
  </si>
  <si>
    <t>造成击杀时，恢复60%的最大生命值</t>
  </si>
  <si>
    <t>hero_10111_attack.xml</t>
  </si>
  <si>
    <t>对前排单体造成100%攻击伤害</t>
  </si>
  <si>
    <t>冰火两重天</t>
  </si>
  <si>
    <t>[80409,80411]</t>
  </si>
  <si>
    <t>hero_10111_skill.xml</t>
  </si>
  <si>
    <t>对敌方单体造成240%伤害，并附带灼烧效果，持续3回合</t>
  </si>
  <si>
    <t>孙二娘SSR</t>
  </si>
  <si>
    <t>功夫叉烧II</t>
  </si>
  <si>
    <t>[80410,80411]</t>
  </si>
  <si>
    <t>对敌方单体造成300%伤害，并附带灼烧效果，持续3回合</t>
  </si>
  <si>
    <t>功夫叉烧III</t>
  </si>
  <si>
    <t>[80412,80411]</t>
  </si>
  <si>
    <t>对敌方单体造成400%伤害，并附带灼烧效果，持续3回合</t>
  </si>
  <si>
    <t>功夫叉烧IV</t>
  </si>
  <si>
    <t>[80413,80411]</t>
  </si>
  <si>
    <t>hero_10112_skill.xml</t>
  </si>
  <si>
    <t>对敌方单体造成480%伤害，并附带灼烧效果，持续3回合</t>
  </si>
  <si>
    <t>[80420]</t>
  </si>
  <si>
    <t>功夫*夺血II</t>
  </si>
  <si>
    <t>[80421]</t>
  </si>
  <si>
    <t>功夫*夺血III</t>
  </si>
  <si>
    <t>hero_10112_attack.xml</t>
  </si>
  <si>
    <t>普通攻击附带50%吸血效果</t>
  </si>
  <si>
    <t>破隐</t>
  </si>
  <si>
    <t>[80430]</t>
  </si>
  <si>
    <t>无视敌方隐身</t>
  </si>
  <si>
    <t>功夫*破隐II</t>
  </si>
  <si>
    <t>[80430,80431]</t>
  </si>
  <si>
    <t>无视敌方隐身，提升自身命中率12%</t>
  </si>
  <si>
    <t>功夫*破隐III</t>
  </si>
  <si>
    <t>[80430,80432]</t>
  </si>
  <si>
    <t>无视敌方隐身，提升自身命中率25%</t>
  </si>
  <si>
    <t>暴走甜心</t>
  </si>
  <si>
    <t>[80440]</t>
  </si>
  <si>
    <t>功夫•狂暴II</t>
  </si>
  <si>
    <t>[80441]</t>
  </si>
  <si>
    <t>功夫•狂暴III</t>
  </si>
  <si>
    <t>[80442]</t>
  </si>
  <si>
    <t>功夫•反击I</t>
  </si>
  <si>
    <t>[80450]</t>
  </si>
  <si>
    <t>自身生命值降低1%，孙二娘造成的伤害提升0.33%</t>
  </si>
  <si>
    <t>[{"hp":["&lt;",0.1]}]</t>
  </si>
  <si>
    <t>功夫•反击II</t>
  </si>
  <si>
    <t>[80451]</t>
  </si>
  <si>
    <t>自身生命值降低1%，孙二娘造成的伤害提升0.39%</t>
  </si>
  <si>
    <t>功夫•反击III</t>
  </si>
  <si>
    <t>[80452]</t>
  </si>
  <si>
    <t>自身生命值降低1%，孙二娘造成的伤害提升0.45%</t>
  </si>
  <si>
    <t>孙二娘特性</t>
  </si>
  <si>
    <t>功夫*攻防I</t>
  </si>
  <si>
    <t>[80495]</t>
  </si>
  <si>
    <t>Z_feature_17sel01_png</t>
  </si>
  <si>
    <t>自身生命值降低1%，孙二娘造成的物防提升0.3%</t>
  </si>
  <si>
    <t>功夫*攻防II</t>
  </si>
  <si>
    <t>[80496]</t>
  </si>
  <si>
    <t>Z_feature_17sel02_png</t>
  </si>
  <si>
    <t>自身生命值降低1%，孙二娘造成的物防提升0.5%</t>
  </si>
  <si>
    <t>功夫*攻防III</t>
  </si>
  <si>
    <t>[80497]</t>
  </si>
  <si>
    <t>Z_feature_17sel03_png</t>
  </si>
  <si>
    <t>自身生命值降低1%，孙二娘造成的物防提升0.75%</t>
  </si>
  <si>
    <t>hero_10121_attack.xml</t>
  </si>
  <si>
    <t>品牌球鞋</t>
  </si>
  <si>
    <t>[80509]</t>
  </si>
  <si>
    <t>hero_10121_skill.xml</t>
  </si>
  <si>
    <r>
      <rPr>
        <sz val="10"/>
        <color theme="1"/>
        <rFont val="微软雅黑"/>
        <family val="2"/>
        <charset val="134"/>
      </rPr>
      <t>提升后排友军自身12</t>
    </r>
    <r>
      <rPr>
        <sz val="10"/>
        <color theme="1"/>
        <rFont val="微软雅黑"/>
        <family val="2"/>
        <charset val="134"/>
      </rPr>
      <t>%的速度，持续</t>
    </r>
    <r>
      <rPr>
        <sz val="10"/>
        <color theme="1"/>
        <rFont val="微软雅黑"/>
        <family val="2"/>
        <charset val="134"/>
      </rPr>
      <t>2</t>
    </r>
    <r>
      <rPr>
        <sz val="10"/>
        <color theme="1"/>
        <rFont val="微软雅黑"/>
        <family val="2"/>
        <charset val="134"/>
      </rPr>
      <t>回合</t>
    </r>
  </si>
  <si>
    <t>褒姒SSR</t>
  </si>
  <si>
    <t>烽火戏龙II</t>
  </si>
  <si>
    <t>[80511]</t>
  </si>
  <si>
    <t>给攻击力最高的2名友军施加一个护盾，护盾值为最大生命值的50%，持续2回合</t>
  </si>
  <si>
    <t>烽火戏龙III</t>
  </si>
  <si>
    <t>[80513]</t>
  </si>
  <si>
    <t>给攻击力最高的2名友军施加一个护盾，护盾值为最大生命值的70%，持续2回合</t>
  </si>
  <si>
    <t>烽火戏龙IV</t>
  </si>
  <si>
    <t>[80514]</t>
  </si>
  <si>
    <t>hero_10122_skill.xml</t>
  </si>
  <si>
    <t>给攻击力最高的3名友军施加一个护盾，护盾值为最大生命值的70%，持续2回合</t>
  </si>
  <si>
    <t>营业执照</t>
  </si>
  <si>
    <t>[80520]</t>
  </si>
  <si>
    <t>进场后，给自己施加一个护盾，护盾值为最大生命值的50%，持续2回合</t>
  </si>
  <si>
    <t>烽火•连杀II</t>
  </si>
  <si>
    <t>[80521]</t>
  </si>
  <si>
    <t>进场后，给自己施加一个护盾，护盾值为最大生命值的70%，持续2回合</t>
  </si>
  <si>
    <t>烽火•连杀III</t>
  </si>
  <si>
    <t>[80522]</t>
  </si>
  <si>
    <t>进场后，给自己施加一个护盾，护盾值为最大生命值的85%，持续2回合</t>
  </si>
  <si>
    <t>超强山寨</t>
  </si>
  <si>
    <t>[80530]</t>
  </si>
  <si>
    <t>进场后，提升自身抗暴率12%，效果持续2回合</t>
  </si>
  <si>
    <t>烽火•龙怒II</t>
  </si>
  <si>
    <t>[80531]</t>
  </si>
  <si>
    <t>进场后，提升自身抗暴率18%，效果持续2回合</t>
  </si>
  <si>
    <t>烽火•龙怒III</t>
  </si>
  <si>
    <t>[80532]</t>
  </si>
  <si>
    <t>进场后，提升自身抗暴率30%，效果持续2回合</t>
  </si>
  <si>
    <t>国产之光</t>
  </si>
  <si>
    <t>[80540]</t>
  </si>
  <si>
    <t>反弹受到伤害的25%</t>
  </si>
  <si>
    <t>烽火•伤II</t>
  </si>
  <si>
    <t>[80541]</t>
  </si>
  <si>
    <t>烽火•伤III</t>
  </si>
  <si>
    <t>[80542]</t>
  </si>
  <si>
    <t>反弹受到伤害的40%</t>
  </si>
  <si>
    <t>烽火•无I</t>
  </si>
  <si>
    <t>[80550]</t>
  </si>
  <si>
    <t>第3回合回复自身60%血量值</t>
  </si>
  <si>
    <t>["=",3]</t>
  </si>
  <si>
    <t>烽火•无II</t>
  </si>
  <si>
    <t>[80551]</t>
  </si>
  <si>
    <t>第3回合回复自身80%血量值</t>
  </si>
  <si>
    <t>烽火•无III</t>
  </si>
  <si>
    <t>[80552]</t>
  </si>
  <si>
    <t>第3回合回复自身100%血量值</t>
  </si>
  <si>
    <t>褒姒特性</t>
  </si>
  <si>
    <t>烽火*伤生I</t>
  </si>
  <si>
    <t>[80595]</t>
  </si>
  <si>
    <t>Z_feature_18bs01_png</t>
  </si>
  <si>
    <t>受到伤害时，有50%的概率恢复最大生命值的20%</t>
  </si>
  <si>
    <t>烽火*伤生II</t>
  </si>
  <si>
    <t>[80596]</t>
  </si>
  <si>
    <t>Z_feature_18bs02_png</t>
  </si>
  <si>
    <t>受到伤害时，有70%的概率恢复最大生命值的20%</t>
  </si>
  <si>
    <t>烽火*伤生III</t>
  </si>
  <si>
    <t>[80597]</t>
  </si>
  <si>
    <t>Z_feature_18bs03_png</t>
  </si>
  <si>
    <t>受到伤害时，有90%的概率恢复最大生命值的20%</t>
  </si>
  <si>
    <t>hero_30061_attack.xml</t>
  </si>
  <si>
    <t>轰炸鸡</t>
  </si>
  <si>
    <t>[80601,80611]</t>
  </si>
  <si>
    <t>skill_75_png</t>
  </si>
  <si>
    <t>hero_30061_skill.xml</t>
  </si>
  <si>
    <r>
      <rPr>
        <sz val="10"/>
        <color theme="1"/>
        <rFont val="微软雅黑"/>
        <family val="2"/>
        <charset val="134"/>
      </rPr>
      <t>对敌方全体造成攻击力1</t>
    </r>
    <r>
      <rPr>
        <sz val="10"/>
        <color theme="1"/>
        <rFont val="微软雅黑"/>
        <family val="2"/>
        <charset val="134"/>
      </rPr>
      <t>35</t>
    </r>
    <r>
      <rPr>
        <sz val="10"/>
        <color theme="1"/>
        <rFont val="微软雅黑"/>
        <family val="2"/>
        <charset val="134"/>
      </rPr>
      <t>%的伤害，</t>
    </r>
    <r>
      <rPr>
        <sz val="10"/>
        <color theme="1"/>
        <rFont val="微软雅黑"/>
        <family val="2"/>
        <charset val="134"/>
      </rPr>
      <t>20%使目标</t>
    </r>
    <r>
      <rPr>
        <sz val="10"/>
        <color theme="1"/>
        <rFont val="微软雅黑"/>
        <family val="2"/>
        <charset val="134"/>
      </rPr>
      <t>附带禁疗效果，持续2回合</t>
    </r>
  </si>
  <si>
    <t>王宝钏SSR</t>
  </si>
  <si>
    <t>碧玉荆棘II</t>
  </si>
  <si>
    <t>[80610,80611]</t>
  </si>
  <si>
    <t>对敌方单体造成攻击力400%的伤害，附带禁疗效果，持续2回合</t>
  </si>
  <si>
    <t>碧玉荆棘III</t>
  </si>
  <si>
    <t>[80613,80612]</t>
  </si>
  <si>
    <t>对敌方单体造成攻击力500%的伤害，附带禁疗效果，持续3回合</t>
  </si>
  <si>
    <t>碧玉荆棘IV</t>
  </si>
  <si>
    <t>[80614,80612]</t>
  </si>
  <si>
    <t>hero_30062_skill.xml</t>
  </si>
  <si>
    <t>对敌方单体造成攻击力580%的伤害，附带禁疗效果，持续3回合</t>
  </si>
  <si>
    <t>茶叶蛋</t>
  </si>
  <si>
    <t>[80620]</t>
  </si>
  <si>
    <t>skill_163_png</t>
  </si>
  <si>
    <t>普攻威力增强35%</t>
  </si>
  <si>
    <t>碧玉*血涡II</t>
  </si>
  <si>
    <t>[80621]</t>
  </si>
  <si>
    <t>hero_30062_attack.xml</t>
  </si>
  <si>
    <t>臭鸡蛋</t>
  </si>
  <si>
    <t>[80630]</t>
  </si>
  <si>
    <t>skill_172_png</t>
  </si>
  <si>
    <t>对敌人造成伤害时，有20%的概率造成眩晕，持续2回合</t>
  </si>
  <si>
    <t>碧玉*强击II</t>
  </si>
  <si>
    <t>[80631]</t>
  </si>
  <si>
    <t>对敌人造成伤害时，有25%的概率造成眩晕，持续2回合</t>
  </si>
  <si>
    <t>碧玉*强击III</t>
  </si>
  <si>
    <t>[80632]</t>
  </si>
  <si>
    <t>对敌人造成伤害时，有35%的概率造成眩晕，持续2回合</t>
  </si>
  <si>
    <t>超级轰炸鸡</t>
  </si>
  <si>
    <t>[80601,80611,80640]</t>
  </si>
  <si>
    <t>skill_186_png</t>
  </si>
  <si>
    <t>释放大招后，20%概率回复500点怒气</t>
  </si>
  <si>
    <t>碧玉*复怒I</t>
  </si>
  <si>
    <t>[80610,80611,80640]</t>
  </si>
  <si>
    <t>释放【碧玉荆棘】后，50%概率回复500点怒气</t>
  </si>
  <si>
    <t>碧玉*复怒II</t>
  </si>
  <si>
    <t>[80610,80611,80641]</t>
  </si>
  <si>
    <t>释放【碧玉荆棘】后，55%概率回复500点怒气</t>
  </si>
  <si>
    <t>[80613,80612,80641]</t>
  </si>
  <si>
    <t>[80613,80612,80642]</t>
  </si>
  <si>
    <t>释放【碧玉荆棘】后，60%概率回复500点怒气</t>
  </si>
  <si>
    <t>[80614,80612,80642]</t>
  </si>
  <si>
    <t>碧玉*削怒I</t>
  </si>
  <si>
    <t>[80650]</t>
  </si>
  <si>
    <t>skill_233_png</t>
  </si>
  <si>
    <t>造成敌军伤害时，有一定概率下降敌方250点怒气值</t>
  </si>
  <si>
    <t>碧玉*削怒II</t>
  </si>
  <si>
    <t>[80651]</t>
  </si>
  <si>
    <t>造成敌军伤害时，有一定概率下降敌方300点怒气值</t>
  </si>
  <si>
    <t>碧玉*削怒III</t>
  </si>
  <si>
    <t>[80652]</t>
  </si>
  <si>
    <t>造成敌军伤害时，有一定概率下降敌方350点怒气值</t>
  </si>
  <si>
    <t>碧玉*削怒IV</t>
  </si>
  <si>
    <t>造成敌军伤害时，有一定概率下降敌方500点怒气值</t>
  </si>
  <si>
    <t>王宝钏特性</t>
  </si>
  <si>
    <t>碧玉*持伤I</t>
  </si>
  <si>
    <t>[80695]</t>
  </si>
  <si>
    <t>Z_feature_22wbc01_png</t>
  </si>
  <si>
    <t>每回合行动前，随机给1个敌军带来自身攻击的30%造成持续伤害,效果持续2回合</t>
  </si>
  <si>
    <t>碧玉*持伤II</t>
  </si>
  <si>
    <t>[80696]</t>
  </si>
  <si>
    <t>Z_feature_22wbc02_png</t>
  </si>
  <si>
    <t>每回合行动前，随机给2个敌军带来自身攻击的30%造成持续伤害,效果持续2回合</t>
  </si>
  <si>
    <t>碧玉*持伤III</t>
  </si>
  <si>
    <t>[80697]</t>
  </si>
  <si>
    <t>Z_feature_22wbc03_png</t>
  </si>
  <si>
    <t>每回合行动前，随机给3个敌军带来自身攻击的30%造成持续伤害,效果持续2回合</t>
  </si>
  <si>
    <t>普攻攻击</t>
  </si>
  <si>
    <t>[80701]</t>
  </si>
  <si>
    <t>hero_30091_attack.xml</t>
  </si>
  <si>
    <t>对生命最低的友军造成100%的治疗</t>
  </si>
  <si>
    <t>美人鱼爱洗澡</t>
  </si>
  <si>
    <t>[80709,80715]</t>
  </si>
  <si>
    <t>hero_30091_skill.xml</t>
  </si>
  <si>
    <t>随机对2-6名友军造成160%的治疗，并提升友军10%的法防，持续2回合</t>
  </si>
  <si>
    <t>莫邪SSR</t>
  </si>
  <si>
    <t>万剑齐发II</t>
  </si>
  <si>
    <t>[80710,80711]</t>
  </si>
  <si>
    <t>随机敌方4个目标造成200%伤害，并15%概率附带禁疗效果，持续2回合</t>
  </si>
  <si>
    <t>万剑齐发III</t>
  </si>
  <si>
    <t>[80712,80713]</t>
  </si>
  <si>
    <t>随机敌方4个目标造成250%伤害，并20%概率附带禁疗效果，持续2回合</t>
  </si>
  <si>
    <t>万剑齐发IV</t>
  </si>
  <si>
    <t>[80714,80713]</t>
  </si>
  <si>
    <t>hero_30092_skill.xml</t>
  </si>
  <si>
    <t>随机敌方4个目标造成320%伤害，并20%概率附带禁疗效果，持续2回合</t>
  </si>
  <si>
    <t>敏锐意识</t>
  </si>
  <si>
    <t>[80720]</t>
  </si>
  <si>
    <t>进场后，相邻友军可以攻击隐身单位</t>
  </si>
  <si>
    <t>神剑*无隐II</t>
  </si>
  <si>
    <t>[80720,80721]</t>
  </si>
  <si>
    <t>进场后，莫邪的相邻友军可以攻击隐身单位，并获得12%的暴击率，持续3回合</t>
  </si>
  <si>
    <t>后发先至</t>
  </si>
  <si>
    <t>[80730]</t>
  </si>
  <si>
    <t>处于后排时，速度提升50</t>
  </si>
  <si>
    <t>[4,5,6,7]</t>
  </si>
  <si>
    <t>神剑*生机II</t>
  </si>
  <si>
    <t>[80731]</t>
  </si>
  <si>
    <t>处于后排时，速度提升70</t>
  </si>
  <si>
    <t>神剑*生机III</t>
  </si>
  <si>
    <t>[80732]</t>
  </si>
  <si>
    <t>处于后排时，速度提升120</t>
  </si>
  <si>
    <t>泡泡浴</t>
  </si>
  <si>
    <t>[80712,80715]</t>
  </si>
  <si>
    <t>大招治疗效果提升至220%</t>
  </si>
  <si>
    <t>神剑*神行I</t>
  </si>
  <si>
    <t>[80710,80711,80740]</t>
  </si>
  <si>
    <t>【万剑齐发】释放后移给我方生命力最低的目标治疗，治疗量为莫邪攻击的150%</t>
  </si>
  <si>
    <t>神剑*神行II</t>
  </si>
  <si>
    <t>[80710,80711,80741]</t>
  </si>
  <si>
    <t>【万剑齐发】释放后移给我方生命力最低的目标治疗，治疗量为莫邪攻击的200%</t>
  </si>
  <si>
    <t>[80712,80713,80741]</t>
  </si>
  <si>
    <t>神剑*神行III</t>
  </si>
  <si>
    <t>[80712,80713,80742]</t>
  </si>
  <si>
    <t>【万剑齐发】释放后移给我方生命力最低的目标治疗，治疗量为莫邪攻击的250%</t>
  </si>
  <si>
    <t>[80714,80713,80742]</t>
  </si>
  <si>
    <t>神剑*僻邪I</t>
  </si>
  <si>
    <t>[80750,80751]</t>
  </si>
  <si>
    <t>每回合开始时，治疗我方最虚弱的友军，治疗量为莫邪攻击力的80%，并有大概率驱散所有不良状态</t>
  </si>
  <si>
    <t>神剑*僻邪II</t>
  </si>
  <si>
    <t>[80752,80751]</t>
  </si>
  <si>
    <t>每回合开始时，治疗我方最虚弱的友军，治疗量为莫邪攻击力的100%，并有大概率驱散所有不良状态</t>
  </si>
  <si>
    <t>神剑*僻邪III</t>
  </si>
  <si>
    <t>[80753,80751]</t>
  </si>
  <si>
    <t>每回合开始时，治疗我方最虚弱的友军，治疗量为莫邪攻击力的135%，并有大概率驱散所有不良状态</t>
  </si>
  <si>
    <t>神剑*僻邪IV</t>
  </si>
  <si>
    <t>[80754,80751]</t>
  </si>
  <si>
    <t>每回合开始时，治疗我方最虚弱的友军，治疗量为莫邪攻击力的180%，并有大概率驱散所有不良状态</t>
  </si>
  <si>
    <t>莫邪特性</t>
  </si>
  <si>
    <t>神剑*急速I</t>
  </si>
  <si>
    <t>[80795]</t>
  </si>
  <si>
    <t>Z_feature_24my01_png</t>
  </si>
  <si>
    <t>使用大招后，为我方攻击力最高的3名友军，增加50点速度</t>
  </si>
  <si>
    <t>神剑*急速II</t>
  </si>
  <si>
    <t>[80796]</t>
  </si>
  <si>
    <t>Z_feature_24my02_png</t>
  </si>
  <si>
    <t>使用大招后，为我方攻击力最高的3名友军，增加75点速度</t>
  </si>
  <si>
    <t>神剑*急速III</t>
  </si>
  <si>
    <t>[80797]</t>
  </si>
  <si>
    <t>Z_feature_24my03_png</t>
  </si>
  <si>
    <t>使用大招后，为我方攻击力最高的3名友军，增加100点速度</t>
  </si>
  <si>
    <t>庞统</t>
  </si>
  <si>
    <t>hero_30071_attack.xml</t>
  </si>
  <si>
    <t>紫金葫芦I</t>
  </si>
  <si>
    <t>[80809,80815]</t>
  </si>
  <si>
    <t>skill_53_png</t>
  </si>
  <si>
    <t>hero_30071_skill.xml</t>
  </si>
  <si>
    <r>
      <rPr>
        <sz val="10"/>
        <color theme="1"/>
        <rFont val="微软雅黑"/>
        <family val="2"/>
        <charset val="134"/>
      </rPr>
      <t>对敌方全体造成1</t>
    </r>
    <r>
      <rPr>
        <sz val="10"/>
        <color theme="1"/>
        <rFont val="微软雅黑"/>
        <family val="2"/>
        <charset val="134"/>
      </rPr>
      <t>0</t>
    </r>
    <r>
      <rPr>
        <sz val="10"/>
        <color theme="1"/>
        <rFont val="微软雅黑"/>
        <family val="2"/>
        <charset val="134"/>
      </rPr>
      <t>0%攻击力的伤害，为我方全体增加一个自身攻击力</t>
    </r>
    <r>
      <rPr>
        <sz val="10"/>
        <color theme="1"/>
        <rFont val="微软雅黑"/>
        <family val="2"/>
        <charset val="134"/>
      </rPr>
      <t>20</t>
    </r>
    <r>
      <rPr>
        <sz val="10"/>
        <color theme="1"/>
        <rFont val="微软雅黑"/>
        <family val="2"/>
        <charset val="134"/>
      </rPr>
      <t>0%的护盾，持续2回合</t>
    </r>
  </si>
  <si>
    <t>梁红玉SSR</t>
  </si>
  <si>
    <t>山河永固I</t>
  </si>
  <si>
    <t>[80810]</t>
  </si>
  <si>
    <t>为我方全体增加一个自身攻击力200%的护盾，持续2回合</t>
  </si>
  <si>
    <t>山河永固II</t>
  </si>
  <si>
    <t>[80811]</t>
  </si>
  <si>
    <t>为我方全体增加一个自身攻击力250%的护盾，持续2回合</t>
  </si>
  <si>
    <t>山河永固III</t>
  </si>
  <si>
    <t>[80812]</t>
  </si>
  <si>
    <t>hero_30072_skill.xml</t>
  </si>
  <si>
    <t>为我方全体增加一个自身攻击力350%的护盾，持续2回合</t>
  </si>
  <si>
    <t>撒点灰</t>
  </si>
  <si>
    <t>[107,80820]</t>
  </si>
  <si>
    <t>普攻有50%概率减少目标命中10%，效果持续3回合</t>
  </si>
  <si>
    <t>山河*守护II</t>
  </si>
  <si>
    <t>[100,80821]</t>
  </si>
  <si>
    <t>普攻有60%概率减少目标命中10%，效果持续3回合</t>
  </si>
  <si>
    <t>山河*守护III</t>
  </si>
  <si>
    <t>[100,80822]</t>
  </si>
  <si>
    <t>hero_30072_attack.xml</t>
  </si>
  <si>
    <t>普攻有60%概率减少目标命中20%，效果持续3回合</t>
  </si>
  <si>
    <t>紫金葫芦II</t>
  </si>
  <si>
    <t>[80829,80815]</t>
  </si>
  <si>
    <r>
      <rPr>
        <sz val="10"/>
        <color theme="1"/>
        <rFont val="微软雅黑"/>
        <family val="2"/>
        <charset val="134"/>
      </rPr>
      <t>大招伤害提升至1</t>
    </r>
    <r>
      <rPr>
        <sz val="10"/>
        <color theme="1"/>
        <rFont val="微软雅黑"/>
        <family val="2"/>
        <charset val="134"/>
      </rPr>
      <t>3</t>
    </r>
    <r>
      <rPr>
        <sz val="10"/>
        <color theme="1"/>
        <rFont val="微软雅黑"/>
        <family val="2"/>
        <charset val="134"/>
      </rPr>
      <t>0%</t>
    </r>
  </si>
  <si>
    <t>山河*无碍I</t>
  </si>
  <si>
    <t>[80830]</t>
  </si>
  <si>
    <t>大招护盾回合数增加1回合</t>
  </si>
  <si>
    <t>山河*无碍II</t>
  </si>
  <si>
    <t>[80831]</t>
  </si>
  <si>
    <t>大招护盾回合数增加2回合</t>
  </si>
  <si>
    <t>[80832]</t>
  </si>
  <si>
    <t>山河*无碍III</t>
  </si>
  <si>
    <t>[80833]</t>
  </si>
  <si>
    <t>气势如虹</t>
  </si>
  <si>
    <t>[80840]</t>
  </si>
  <si>
    <t>skill_54_png</t>
  </si>
  <si>
    <t>进场后，为我方前排友军提升12%的攻击力</t>
  </si>
  <si>
    <t>山河*如虹II</t>
  </si>
  <si>
    <t>[80841]</t>
  </si>
  <si>
    <t>进场后，为我方前排友军提升18%的攻击力</t>
  </si>
  <si>
    <t>山河*如虹III</t>
  </si>
  <si>
    <t>[80842]</t>
  </si>
  <si>
    <t>进场后，为我方前排友军提升24%的攻击力</t>
  </si>
  <si>
    <t>山河*如虹IV</t>
  </si>
  <si>
    <t>进场后，为我方前排友军提升35%的攻击力</t>
  </si>
  <si>
    <t>山河*回怒I</t>
  </si>
  <si>
    <t>[80850]</t>
  </si>
  <si>
    <t>每回合开始时，随机为2名友军增加250点怒气</t>
  </si>
  <si>
    <t>山河*回怒来II</t>
  </si>
  <si>
    <t>[80851]</t>
  </si>
  <si>
    <t>每回合开始时，随机为2名友军增加300点怒气</t>
  </si>
  <si>
    <t>山河*回怒III</t>
  </si>
  <si>
    <t>[80852]</t>
  </si>
  <si>
    <t>每回合开始时，随机为2名友军增加350点怒气</t>
  </si>
  <si>
    <t>梁红玉特性</t>
  </si>
  <si>
    <t>山河*溅射I</t>
  </si>
  <si>
    <t>[80895,80865]</t>
  </si>
  <si>
    <t>Z_feature_23lhy01_png</t>
  </si>
  <si>
    <t>普攻随机给附近2人造成20%的溅射伤害，同样会降低溅射目标的命中</t>
  </si>
  <si>
    <t>山河*溅射II</t>
  </si>
  <si>
    <t>[80896,80866]</t>
  </si>
  <si>
    <t>Z_feature_23lhy02_png</t>
  </si>
  <si>
    <t>普攻随机给附近2人造成30%的溅射伤害，同样会降低溅射目标的命中</t>
  </si>
  <si>
    <t>山河*溅射III</t>
  </si>
  <si>
    <t>[80897,80867]</t>
  </si>
  <si>
    <t>Z_feature_23lhy03_png</t>
  </si>
  <si>
    <t>普攻随机给附近2人造成50%的溅射伤害，同样会降低溅射目标的命中</t>
  </si>
  <si>
    <t>华佗</t>
  </si>
  <si>
    <t>普通治疗</t>
  </si>
  <si>
    <t>hero_40061_attack.xml</t>
  </si>
  <si>
    <t>对生命值最低的目标进行治疗，治疗量为攻击的100%</t>
  </si>
  <si>
    <t>来打针了</t>
  </si>
  <si>
    <t>[80901]</t>
  </si>
  <si>
    <t>skill_132_png</t>
  </si>
  <si>
    <t>hero_40061_skill.xml</t>
  </si>
  <si>
    <t>随机对2-6名友军进行治疗180%攻击的生命</t>
  </si>
  <si>
    <t>诗华自愈II</t>
  </si>
  <si>
    <t>[80904]</t>
  </si>
  <si>
    <t>对全体友军进行治疗240%</t>
  </si>
  <si>
    <t>诗华自愈III</t>
  </si>
  <si>
    <t>[80907]</t>
  </si>
  <si>
    <t>对全体友军进行治疗300%</t>
  </si>
  <si>
    <t>卓文君SSR</t>
  </si>
  <si>
    <t>诗华自愈IV</t>
  </si>
  <si>
    <t>[80912]</t>
  </si>
  <si>
    <t>hero_40062_skill.xml</t>
  </si>
  <si>
    <t>对全体生命最少的3个目标进行治疗400%</t>
  </si>
  <si>
    <t>特效药</t>
  </si>
  <si>
    <t>[205,80920]</t>
  </si>
  <si>
    <t>普通攻击40%概率使治疗血量翻倍</t>
  </si>
  <si>
    <t>诗华*生机II</t>
  </si>
  <si>
    <t>[205,80921]</t>
  </si>
  <si>
    <t>hero_40062_attack.xml</t>
  </si>
  <si>
    <t>普通攻击30%概率使治疗血量翻倍</t>
  </si>
  <si>
    <t>康复治疗</t>
  </si>
  <si>
    <t>[80930]</t>
  </si>
  <si>
    <t>skill_136_png</t>
  </si>
  <si>
    <t>每回合开始，恢复自身5%的生命值</t>
  </si>
  <si>
    <t>诗华*灵巧II</t>
  </si>
  <si>
    <t>[80931]</t>
  </si>
  <si>
    <t>每回合开始，恢复自身10%的生命值</t>
  </si>
  <si>
    <t>诗华*灵巧III</t>
  </si>
  <si>
    <t>[80932]</t>
  </si>
  <si>
    <t>每回合开始，恢复自身18%的生命值</t>
  </si>
  <si>
    <t>我不是药神</t>
  </si>
  <si>
    <t>[80901,80940]</t>
  </si>
  <si>
    <t>skill_99_png</t>
  </si>
  <si>
    <t>大招给友军增加10%闪避，持续2回合</t>
  </si>
  <si>
    <t>诗华*伤情I</t>
  </si>
  <si>
    <t>[80910,80940]</t>
  </si>
  <si>
    <t>诗华自愈给友军增加10%闪避，持续2回合</t>
  </si>
  <si>
    <t>诗华*伤情II</t>
  </si>
  <si>
    <t>[80910,80941]</t>
  </si>
  <si>
    <t>诗华自愈给友军增加15%闪避，持续2回合</t>
  </si>
  <si>
    <t>[80911,80941]</t>
  </si>
  <si>
    <t>诗华*伤情III</t>
  </si>
  <si>
    <t>[80911,80942]</t>
  </si>
  <si>
    <t>诗华自愈给友军增加20%闪避，持续2回合</t>
  </si>
  <si>
    <t>[80912,80942]</t>
  </si>
  <si>
    <t>诗华*盾守I</t>
  </si>
  <si>
    <t>[80950]</t>
  </si>
  <si>
    <t>skill_126_png</t>
  </si>
  <si>
    <t>诗华*盾守II</t>
  </si>
  <si>
    <t>[80951]</t>
  </si>
  <si>
    <t>诗华*盾守III</t>
  </si>
  <si>
    <t>[80952]</t>
  </si>
  <si>
    <t>进场后，给自己施加一个护盾，护盾值为最大生命值的100%，持续2回合</t>
  </si>
  <si>
    <t>诗华*盾守IV</t>
  </si>
  <si>
    <t>[80953]</t>
  </si>
  <si>
    <t>进场后，给自己施加一个护盾，护盾值为最大生命值的125%，持续2回合</t>
  </si>
  <si>
    <t>卓文君特性</t>
  </si>
  <si>
    <t>诗华*无暴I</t>
  </si>
  <si>
    <t>[80995]</t>
  </si>
  <si>
    <t>Z_feature_26zwj01_png</t>
  </si>
  <si>
    <t>使用大招后,为全体友军增加4%的抗暴率,效果持续2回合</t>
  </si>
  <si>
    <t>诗华*无暴II</t>
  </si>
  <si>
    <t>[80996]</t>
  </si>
  <si>
    <t>Z_feature_26zwj02_png</t>
  </si>
  <si>
    <t>使用大招后,为全体友军增加8%的抗暴率,效果持续2回合</t>
  </si>
  <si>
    <t>诗华*无暴III</t>
  </si>
  <si>
    <t>[80997]</t>
  </si>
  <si>
    <t>Z_feature_26zwj03_png</t>
  </si>
  <si>
    <t>使用大招后,为全体友军增加12%的抗暴率,效果持续2回合</t>
  </si>
  <si>
    <t>精卫SSR</t>
  </si>
  <si>
    <t>hero_40091_attack.xml</t>
  </si>
  <si>
    <t>寒冰之龙I</t>
  </si>
  <si>
    <t>[81009,81011]</t>
  </si>
  <si>
    <t>hero_40091_skill.xml</t>
  </si>
  <si>
    <t>随机攻击2个敌方目标，造成115%伤害，且50%概率眩晕目标1回合</t>
  </si>
  <si>
    <t>寒冰之龙II</t>
  </si>
  <si>
    <t>[81010,81011]</t>
  </si>
  <si>
    <t>随机攻击2个敌方目标，造成150%伤害，且50%概率眩晕目标1回合</t>
  </si>
  <si>
    <t>寒冰之龙III</t>
  </si>
  <si>
    <t>[81012,81011]</t>
  </si>
  <si>
    <t>随机攻击2个敌方目标，造成200%伤害，且50%概率眩晕目标1回合</t>
  </si>
  <si>
    <t>寒冰之龙IV</t>
  </si>
  <si>
    <t>[81013,81011]</t>
  </si>
  <si>
    <t>hero_40092_skill.xml</t>
  </si>
  <si>
    <t>随机攻击2个敌方目标，造成280%伤害，且50%概率眩晕目标1回合</t>
  </si>
  <si>
    <t>寒冰*强攻I</t>
  </si>
  <si>
    <t>[81020]</t>
  </si>
  <si>
    <t>skill_204_png</t>
  </si>
  <si>
    <t>寒冰*强攻II</t>
  </si>
  <si>
    <t>[81021]</t>
  </si>
  <si>
    <t>hero_40092_attack.xml</t>
  </si>
  <si>
    <t>寒冰*狂暴I</t>
  </si>
  <si>
    <t>[81030]</t>
  </si>
  <si>
    <t>skill_166_png</t>
  </si>
  <si>
    <t>寒冰*狂暴II</t>
  </si>
  <si>
    <t>[81031]</t>
  </si>
  <si>
    <t>寒冰*狂暴III</t>
  </si>
  <si>
    <t>[81032]</t>
  </si>
  <si>
    <t>寒冰*至晕I</t>
  </si>
  <si>
    <t>[81009,81040]</t>
  </si>
  <si>
    <t>skill_349_png</t>
  </si>
  <si>
    <t>大招晕眩效果提升至2回合</t>
  </si>
  <si>
    <t>[81010,81040]</t>
  </si>
  <si>
    <t>寒冰*至晕II</t>
  </si>
  <si>
    <t>[81010,81041]</t>
  </si>
  <si>
    <t>大招晕眩效果提升至2回合，且概率增加至60%</t>
  </si>
  <si>
    <t>[81012,81041]</t>
  </si>
  <si>
    <t>寒冰*至晕III</t>
  </si>
  <si>
    <t>[81012,81042]</t>
  </si>
  <si>
    <t>大招晕眩效果提升至2回合，且概率增加至70%</t>
  </si>
  <si>
    <t>[81013,81042]</t>
  </si>
  <si>
    <t>寒冰*命术I</t>
  </si>
  <si>
    <t>[81050]</t>
  </si>
  <si>
    <t>每回合开始时，有30%概率随机晕眩1名敌军，持续1回合</t>
  </si>
  <si>
    <t>寒冰*命术II</t>
  </si>
  <si>
    <t>[81051]</t>
  </si>
  <si>
    <t>每回合开始时，有40%概率随机晕眩1名敌军，持续1回合</t>
  </si>
  <si>
    <t>寒冰*命术III</t>
  </si>
  <si>
    <t>[81052]</t>
  </si>
  <si>
    <t>每回合开始时，有50%概率随机晕眩1名敌军，持续1回合</t>
  </si>
  <si>
    <t>寒冰*命术IV</t>
  </si>
  <si>
    <t>[81053]</t>
  </si>
  <si>
    <t>每回合开始时，有65%概率随机晕眩1名敌军，持续1回合</t>
  </si>
  <si>
    <t>精卫特性</t>
  </si>
  <si>
    <t>寒冰*强晕I</t>
  </si>
  <si>
    <t>[100,81095]</t>
  </si>
  <si>
    <t>Z_feature_27jw01_png</t>
  </si>
  <si>
    <t>普攻有15%概率造成眩晕，持续1回合</t>
  </si>
  <si>
    <t>寒冰*强晕II</t>
  </si>
  <si>
    <t>[100,81096]</t>
  </si>
  <si>
    <t>Z_feature_27jw02_png</t>
  </si>
  <si>
    <t>普攻有30%概率造成眩晕，持续1回合</t>
  </si>
  <si>
    <t>寒冰*强晕III</t>
  </si>
  <si>
    <t>[100,81097]</t>
  </si>
  <si>
    <t>Z_feature_27jw03_png</t>
  </si>
  <si>
    <t>普攻有60%概率造成眩晕，持续1回合</t>
  </si>
  <si>
    <t>姜维</t>
  </si>
  <si>
    <t>hero_40121_attack.xml</t>
  </si>
  <si>
    <t>快闪开</t>
  </si>
  <si>
    <t>[81109]</t>
  </si>
  <si>
    <t>skill_41_png</t>
  </si>
  <si>
    <t>hero_40121_skill.xml</t>
  </si>
  <si>
    <t>对敌方单体造成280%攻击力的伤害</t>
  </si>
  <si>
    <t>聂隐娘SSR</t>
  </si>
  <si>
    <t>天罚之剑II</t>
  </si>
  <si>
    <t>[81110]</t>
  </si>
  <si>
    <t>随机对敌方3名武将造成220%的伤害</t>
  </si>
  <si>
    <t>天罚之剑III</t>
  </si>
  <si>
    <t>[81111]</t>
  </si>
  <si>
    <t>随机对敌方3名武将造成300%的伤害</t>
  </si>
  <si>
    <t>天罚之剑IV</t>
  </si>
  <si>
    <t>[81112]</t>
  </si>
  <si>
    <t>hero_40122_skill.xml</t>
  </si>
  <si>
    <t>随机对敌方3名武将造成400%的伤害</t>
  </si>
  <si>
    <t>全速前进</t>
  </si>
  <si>
    <t>[81120]</t>
  </si>
  <si>
    <t>skill_18_png</t>
  </si>
  <si>
    <t>进场后，提升自身60点速度</t>
  </si>
  <si>
    <t>天罚*无避II</t>
  </si>
  <si>
    <t>[81121]</t>
  </si>
  <si>
    <t>进场后，提升自身命中率18%，效果持续2回合</t>
  </si>
  <si>
    <t>天罚*无避III</t>
  </si>
  <si>
    <t>[81123]</t>
  </si>
  <si>
    <t>进场后，提升自身命中率24%，效果持续2回合</t>
  </si>
  <si>
    <t>直奔拉萨</t>
  </si>
  <si>
    <t>skill_17_png</t>
  </si>
  <si>
    <t>可以攻击隐身目标</t>
  </si>
  <si>
    <t>天罚*破妄II</t>
  </si>
  <si>
    <t>[1002,81131]</t>
  </si>
  <si>
    <t>可以攻击隐身目标，造成的伤害增加8%</t>
  </si>
  <si>
    <t>天罚*破妄III</t>
  </si>
  <si>
    <t>[1002,81132]</t>
  </si>
  <si>
    <t>可以攻击隐身目标，造成的伤害增加20%</t>
  </si>
  <si>
    <t>青春没有售价</t>
  </si>
  <si>
    <t>[81146]</t>
  </si>
  <si>
    <t>进场后，所有友军增加12%的攻击力，持续2回合</t>
  </si>
  <si>
    <t>天罚*血攻II</t>
  </si>
  <si>
    <t>[81147]</t>
  </si>
  <si>
    <t>进场后，所有友军增加18%的攻击力，持续2回合</t>
  </si>
  <si>
    <t>天罚*血攻III</t>
  </si>
  <si>
    <t>[81148]</t>
  </si>
  <si>
    <t>进场后，所有友军增加24%的攻击力，持续2回合</t>
  </si>
  <si>
    <t>天罚*狂暴I</t>
  </si>
  <si>
    <t>[81153]</t>
  </si>
  <si>
    <t>进场后，给自身增加12%暴击率，效果持续2回合</t>
  </si>
  <si>
    <t>天罚*狂暴II</t>
  </si>
  <si>
    <t>[81154]</t>
  </si>
  <si>
    <t>进场后，给自身增加18%暴击率，效果持续2回合</t>
  </si>
  <si>
    <t>天罚*狂暴III</t>
  </si>
  <si>
    <t>[81155]</t>
  </si>
  <si>
    <t>进场后，给自身增加24%暴击率，效果持续2回合</t>
  </si>
  <si>
    <t>聂隐娘特性</t>
  </si>
  <si>
    <t>天罚*狂攻I</t>
  </si>
  <si>
    <t>[81195]</t>
  </si>
  <si>
    <t>Z_feature_28nyn01_png</t>
  </si>
  <si>
    <t>造成伤害时，增加2%的攻击力，可叠加10层</t>
  </si>
  <si>
    <t>天罚*狂攻II</t>
  </si>
  <si>
    <t>[81196]</t>
  </si>
  <si>
    <t>Z_feature_28nyn02_png</t>
  </si>
  <si>
    <t>造成伤害时，增加2.5%的攻击力，可叠加10层</t>
  </si>
  <si>
    <t>天罚*狂攻III</t>
  </si>
  <si>
    <t>[81197]</t>
  </si>
  <si>
    <t>Z_feature_28nyn03_png</t>
  </si>
  <si>
    <t>造成伤害时，增加3%的攻击力，可叠加10层</t>
  </si>
  <si>
    <t>黄月英SSR</t>
  </si>
  <si>
    <t>hero_40171_attack.xml</t>
  </si>
  <si>
    <t>如鱼得水I</t>
  </si>
  <si>
    <t>[81209]</t>
  </si>
  <si>
    <t>hero_40171_skill.xml</t>
  </si>
  <si>
    <t>使最虚弱的2名友军，提升20%的物防，持续2回合</t>
  </si>
  <si>
    <t>如鱼得水II</t>
  </si>
  <si>
    <t>[81210]</t>
  </si>
  <si>
    <t>使最虚弱的2名友军，提升30%的物防，持续2回合</t>
  </si>
  <si>
    <t>如鱼得水III</t>
  </si>
  <si>
    <t>[81212]</t>
  </si>
  <si>
    <t>使最虚弱的2名友军，提升40%的物防，持续2回合</t>
  </si>
  <si>
    <t>如鱼得水IV</t>
  </si>
  <si>
    <t>[81213]</t>
  </si>
  <si>
    <t>使最虚弱的2名友军，提升55%的物防，持续2回合</t>
  </si>
  <si>
    <t>鱼水*神行I</t>
  </si>
  <si>
    <t>[100,81220]</t>
  </si>
  <si>
    <t>普通攻击有30%几率触发连击</t>
  </si>
  <si>
    <t>鱼水*神行II</t>
  </si>
  <si>
    <t>[100,81221]</t>
  </si>
  <si>
    <t>鱼水*相连I</t>
  </si>
  <si>
    <t>[81230]</t>
  </si>
  <si>
    <t>进场后，前排增加12%的物防，持续2回合</t>
  </si>
  <si>
    <t>鱼水*相连II</t>
  </si>
  <si>
    <t>[81231]</t>
  </si>
  <si>
    <t>进场后，前排增加18%的物防，持续2回合</t>
  </si>
  <si>
    <t>鱼水*相连III</t>
  </si>
  <si>
    <t>[81232]</t>
  </si>
  <si>
    <t>进场后，前排增加24%的物防，持续2回合</t>
  </si>
  <si>
    <t>鱼水*夺命I</t>
  </si>
  <si>
    <t>[81240]</t>
  </si>
  <si>
    <t>受到伤害时，提升2%的物防，至多可提升10层</t>
  </si>
  <si>
    <t>鱼水*夺命II</t>
  </si>
  <si>
    <t>[81241]</t>
  </si>
  <si>
    <t>受到伤害时，提升3%的物防，至多可提升10层</t>
  </si>
  <si>
    <t>鱼水*夺命III</t>
  </si>
  <si>
    <t>[81242]</t>
  </si>
  <si>
    <t>受到伤害时，提升5%的物防，至多可提升10层</t>
  </si>
  <si>
    <t>鱼水*转生I</t>
  </si>
  <si>
    <t>[81251,81252,81253]</t>
  </si>
  <si>
    <t>skill_24_png</t>
  </si>
  <si>
    <t>受到致命伤害时，保留30%的生命值，一场战斗生效1次</t>
  </si>
  <si>
    <t>鱼水*转生II</t>
  </si>
  <si>
    <t>[81251,81254,81253]</t>
  </si>
  <si>
    <t>受到致命伤害时，保留40%的生命值，一场战斗生效1次</t>
  </si>
  <si>
    <t>鱼水*转生III</t>
  </si>
  <si>
    <t>[81251,81255,81253]</t>
  </si>
  <si>
    <t>受到致命伤害时，保留50%的生命值，一场战斗生效1次</t>
  </si>
  <si>
    <t>鱼水*转生IV</t>
  </si>
  <si>
    <t>受到致命伤害时，保留50%的生命值，一场战斗生效2次</t>
  </si>
  <si>
    <t>黄月英特性</t>
  </si>
  <si>
    <t>鱼水*无暴I</t>
  </si>
  <si>
    <t>[81295]</t>
  </si>
  <si>
    <t>Z_feature_29hyy01_png</t>
  </si>
  <si>
    <t>进场时,为全体友军增加8%的抗暴率,效果持续2回合</t>
  </si>
  <si>
    <t>鱼水*无暴II</t>
  </si>
  <si>
    <t>[81296]</t>
  </si>
  <si>
    <t>Z_feature_29hyy02_png</t>
  </si>
  <si>
    <t>进场时,为全体友军增加15%的抗暴率,效果持续2回合</t>
  </si>
  <si>
    <t>鱼水*无暴III</t>
  </si>
  <si>
    <t>[81297]</t>
  </si>
  <si>
    <t>Z_feature_29hyy03_png</t>
  </si>
  <si>
    <t>进场时,为全体友军增加25%的抗暴率,效果持续2回合</t>
  </si>
  <si>
    <t>孙坚</t>
  </si>
  <si>
    <t>hero_20061_attack.xml</t>
  </si>
  <si>
    <t>清仓大甩卖</t>
  </si>
  <si>
    <t>[81301,81311]</t>
  </si>
  <si>
    <t>hero_20061_skill.xml</t>
  </si>
  <si>
    <r>
      <rPr>
        <sz val="10"/>
        <color theme="1"/>
        <rFont val="微软雅黑"/>
        <family val="2"/>
        <charset val="134"/>
      </rPr>
      <t>对敌方全体160%伤害，并有30%概率触发</t>
    </r>
    <r>
      <rPr>
        <sz val="10"/>
        <color theme="1"/>
        <rFont val="微软雅黑"/>
        <family val="2"/>
        <charset val="134"/>
      </rPr>
      <t>流血</t>
    </r>
    <r>
      <rPr>
        <sz val="10"/>
        <color theme="1"/>
        <rFont val="微软雅黑"/>
        <family val="2"/>
        <charset val="134"/>
      </rPr>
      <t>效果</t>
    </r>
    <r>
      <rPr>
        <sz val="10"/>
        <color theme="1"/>
        <rFont val="微软雅黑"/>
        <family val="2"/>
        <charset val="134"/>
      </rPr>
      <t>,</t>
    </r>
    <r>
      <rPr>
        <sz val="10"/>
        <color theme="1"/>
        <rFont val="微软雅黑"/>
        <family val="2"/>
        <charset val="134"/>
      </rPr>
      <t>持续3回合</t>
    </r>
  </si>
  <si>
    <t>陈阿娇SSR</t>
  </si>
  <si>
    <t>烟火之祭II</t>
  </si>
  <si>
    <t>[81310,81311]</t>
  </si>
  <si>
    <t>对随机2个目标240%伤害，并有30%概率触发持续掉血（每回合掉落施法者30%攻击力）效果持续3回合</t>
  </si>
  <si>
    <t>烟火之祭III</t>
  </si>
  <si>
    <t>[81312,81311]</t>
  </si>
  <si>
    <t>对随机2个目标360%伤害，并有30%概率触发持续掉血（每回合掉落施法者30%攻击力）效果持续3回合</t>
  </si>
  <si>
    <t>烟火之祭IV</t>
  </si>
  <si>
    <t>[81313,81311]</t>
  </si>
  <si>
    <t>hero_20062_skill.xml</t>
  </si>
  <si>
    <t>对随机2个目标450%伤害，并有30%概率触发持续掉血（每回合掉落施法者30%攻击力）效果持续3回合</t>
  </si>
  <si>
    <t>狂热*连击II</t>
  </si>
  <si>
    <t>[100,81321]</t>
  </si>
  <si>
    <t>普通攻击有60%几率触发连击</t>
  </si>
  <si>
    <t>狂热*连击III</t>
  </si>
  <si>
    <t>[100,81322]</t>
  </si>
  <si>
    <t>hero_20062_attack.xml</t>
  </si>
  <si>
    <t>普通攻击有80%几率触发连击</t>
  </si>
  <si>
    <t>[81330]</t>
  </si>
  <si>
    <t>进场后，增加自身5%的增伤，效果持续2回合</t>
  </si>
  <si>
    <t>狂热*增伤II</t>
  </si>
  <si>
    <t>[81331]</t>
  </si>
  <si>
    <t>进场后，增加自身10%的增伤，效果持续2回合</t>
  </si>
  <si>
    <t>狂热*增伤III</t>
  </si>
  <si>
    <t>[81332]</t>
  </si>
  <si>
    <t>进场后，增加自身18%的增伤，效果持续2回合</t>
  </si>
  <si>
    <t>血怒</t>
  </si>
  <si>
    <t>[81340]</t>
  </si>
  <si>
    <t>每回合开始时，若自身血量低于30%，则会对敌方当前血量最低者造成攻击*200%的伤害（整场战斗生效2次）</t>
  </si>
  <si>
    <t>狂热*暴弱II</t>
  </si>
  <si>
    <t>[81341]</t>
  </si>
  <si>
    <t>每回合开始时，若自身血量低于30%，则会对当前血量最低者造成攻击*240%的伤害（整场战斗生效2次）</t>
  </si>
  <si>
    <t>狂热*暴弱III</t>
  </si>
  <si>
    <t>[81342]</t>
  </si>
  <si>
    <t>每回合开始时，若自身血量低于30%，则会对当前血量最低者造成攻击*280%的伤害（整场战斗生效2次）</t>
  </si>
  <si>
    <t>狂热*杀怒I</t>
  </si>
  <si>
    <t>[81350]</t>
  </si>
  <si>
    <t>造成击杀时，恢复500点怒气</t>
  </si>
  <si>
    <t>狂热*杀怒II</t>
  </si>
  <si>
    <t>[81351]</t>
  </si>
  <si>
    <t>造成击杀时，恢复550点怒气</t>
  </si>
  <si>
    <t>狂热*杀怒III</t>
  </si>
  <si>
    <t>[81352]</t>
  </si>
  <si>
    <t>造成击杀时，恢复600点怒气</t>
  </si>
  <si>
    <t>陈阿娇特性</t>
  </si>
  <si>
    <t>狂热*吸血I</t>
  </si>
  <si>
    <t>[81395]</t>
  </si>
  <si>
    <t>Z_feature_19caj01_png</t>
  </si>
  <si>
    <t>造成伤害时，拥有15%的吸血效果</t>
  </si>
  <si>
    <t>狂热*吸血II</t>
  </si>
  <si>
    <t>[81396]</t>
  </si>
  <si>
    <t>Z_feature_19caj02_png</t>
  </si>
  <si>
    <t>造成伤害时，拥有30%的吸血效果</t>
  </si>
  <si>
    <t>狂热*吸血III</t>
  </si>
  <si>
    <t>[81397]</t>
  </si>
  <si>
    <t>Z_feature_19caj03_png</t>
  </si>
  <si>
    <t>造成伤害时，拥有50%的吸血效果</t>
  </si>
  <si>
    <t>张飞</t>
  </si>
  <si>
    <t>hero_20071_attack.xml</t>
  </si>
  <si>
    <t>黑人牙膏</t>
  </si>
  <si>
    <t>[81409,81411]</t>
  </si>
  <si>
    <t>hero_20071_skill.xml</t>
  </si>
  <si>
    <t>对首个目标造成280%攻击力的伤害，对其身后的目标造成180%攻击力的伤害</t>
  </si>
  <si>
    <t>顾大娘SSR</t>
  </si>
  <si>
    <t>梁山之护II</t>
  </si>
  <si>
    <t>[81410]</t>
  </si>
  <si>
    <t>提高前排单位40%顾大娘的物防，物防效果持续2回合</t>
  </si>
  <si>
    <t>梁山之护III</t>
  </si>
  <si>
    <t>[81411]</t>
  </si>
  <si>
    <t>提高前排单位50%顾大娘的物防，物防效果持续2回合</t>
  </si>
  <si>
    <t>梁山之护IV</t>
  </si>
  <si>
    <t>[81412]</t>
  </si>
  <si>
    <t>hero_20072_skill.xml</t>
  </si>
  <si>
    <t>提高前排单位65%顾大娘的物防，物防效果持续2回合</t>
  </si>
  <si>
    <t>自动补充</t>
  </si>
  <si>
    <t>[81420]</t>
  </si>
  <si>
    <t>狂热*恢复II</t>
  </si>
  <si>
    <t>[81421]</t>
  </si>
  <si>
    <t>狂热*恢复III</t>
  </si>
  <si>
    <t>[81422]</t>
  </si>
  <si>
    <t>狂热*恢复IV</t>
  </si>
  <si>
    <t>[81422,81423]</t>
  </si>
  <si>
    <t>第3回合回复自身100%血量值,并清除自身所有負面效果</t>
  </si>
  <si>
    <t>休养生息</t>
  </si>
  <si>
    <t>[81409,81411,81430]</t>
  </si>
  <si>
    <t>skill_237_png</t>
  </si>
  <si>
    <t>释放大招后，我方生命值最低的单位隐身2回合</t>
  </si>
  <si>
    <t>梁山*藏迹I</t>
  </si>
  <si>
    <t>[81410,81430]</t>
  </si>
  <si>
    <t>释放【梁山之护】后，我方生命值最低的单位隐身2回合</t>
  </si>
  <si>
    <t>梁山*藏迹II</t>
  </si>
  <si>
    <t>[81410,81431]</t>
  </si>
  <si>
    <t>释放【梁山之护】后，我方生命值最低的单位隐身3回合</t>
  </si>
  <si>
    <t>[81411,81431]</t>
  </si>
  <si>
    <t>皎白闪影</t>
  </si>
  <si>
    <t>[81409,81411,81430,81440]</t>
  </si>
  <si>
    <t>释放大招后，前排友军增加15%闪避，持续2回合</t>
  </si>
  <si>
    <t>梁山*闪影I</t>
  </si>
  <si>
    <t>[81410,81430,81440]</t>
  </si>
  <si>
    <t>释放【梁山之护】后，前排目标增加15%闪避，持续2回合</t>
  </si>
  <si>
    <t>[81410,81431,81440]</t>
  </si>
  <si>
    <t>梁山*闪影II</t>
  </si>
  <si>
    <t>[81410,81431,81441]</t>
  </si>
  <si>
    <t>释放【梁山之护】后，前排目标增加20%闪避，持续2回合</t>
  </si>
  <si>
    <t>[81411,81431,81441]</t>
  </si>
  <si>
    <t>[81412,81431,81441]</t>
  </si>
  <si>
    <t>越用越省</t>
  </si>
  <si>
    <t>[81450]</t>
  </si>
  <si>
    <t>skill_169_png</t>
  </si>
  <si>
    <t>生命值每降低1%，物防提升0.33%</t>
  </si>
  <si>
    <t>梁山*守护II</t>
  </si>
  <si>
    <t>[81451]</t>
  </si>
  <si>
    <t>生命值降低1%，物防提升0.39%</t>
  </si>
  <si>
    <t>梁山*守护III</t>
  </si>
  <si>
    <t>[81452]</t>
  </si>
  <si>
    <t>生命值降低1%，物防提升0.45%</t>
  </si>
  <si>
    <t>梁山*守护IV</t>
  </si>
  <si>
    <t>[81453]</t>
  </si>
  <si>
    <t>生命值降低1%，物防提升0.6%</t>
  </si>
  <si>
    <t>顾大娘特性</t>
  </si>
  <si>
    <t>梁山*无影I</t>
  </si>
  <si>
    <t>[81495]</t>
  </si>
  <si>
    <t>Z_feature_20gdn01_png</t>
  </si>
  <si>
    <t>造成伤害时,有25%概率降低目标的20%命中率</t>
  </si>
  <si>
    <t>梁山*无影II</t>
  </si>
  <si>
    <t>[81496]</t>
  </si>
  <si>
    <t>Z_feature_20gdn02_png</t>
  </si>
  <si>
    <t>造成伤害时,有40%概率降低目标的20%命中率</t>
  </si>
  <si>
    <t>梁山*无影III</t>
  </si>
  <si>
    <t>[81497]</t>
  </si>
  <si>
    <t>Z_feature_20gdn03_png</t>
  </si>
  <si>
    <t>造成伤害时,有60%概率降低目标的20%命中率</t>
  </si>
  <si>
    <t>罗敷SSR</t>
  </si>
  <si>
    <t>普攻治疗</t>
  </si>
  <si>
    <t>[81501]</t>
  </si>
  <si>
    <t>hero_20091_attack.xml</t>
  </si>
  <si>
    <t>对我方生命最低的单位治疗，治疗量为攻击力的130%</t>
  </si>
  <si>
    <t>舍身取义I</t>
  </si>
  <si>
    <t>[81509,81511]</t>
  </si>
  <si>
    <t>skill_203_png</t>
  </si>
  <si>
    <t>hero_20091_skill.xml</t>
  </si>
  <si>
    <t>治疗我方生命值最低的2个目标，治疗量为自身攻击的150%，并持续治疗3回合，每次治疗量为自身攻击的60%</t>
  </si>
  <si>
    <t>舍身取义II</t>
  </si>
  <si>
    <t>[81510,81511]</t>
  </si>
  <si>
    <t>治疗我方生命值最低的2个目标，治疗量为自身攻击的200%，并持续治疗3回合，每次治疗量为自身攻击的60%</t>
  </si>
  <si>
    <t>舍身取义III</t>
  </si>
  <si>
    <t>[81512,81511]</t>
  </si>
  <si>
    <t>治疗我方生命值最低的2个目标，治疗量为自身攻击的250%，并持续治疗3回合，每次治疗量为自身攻击的60%</t>
  </si>
  <si>
    <t>舍身取义IV</t>
  </si>
  <si>
    <t>[81513,81511]</t>
  </si>
  <si>
    <t>hero_20092_skill.xml</t>
  </si>
  <si>
    <t>治疗我方生命值最低的2个目标，治疗量为自身攻击的350%，并持续治疗3回合，每次治疗量为自身攻击的60%</t>
  </si>
  <si>
    <t>义气*加持I</t>
  </si>
  <si>
    <t>[81514,81517]</t>
  </si>
  <si>
    <t>skill_71_png</t>
  </si>
  <si>
    <t>【舍身取义】治疗目标+1</t>
  </si>
  <si>
    <t>[81514,81518]</t>
  </si>
  <si>
    <t>义气*加持II</t>
  </si>
  <si>
    <t>[81515,81519]</t>
  </si>
  <si>
    <t>【舍身取义】治疗目标+2</t>
  </si>
  <si>
    <t>[81515,81520]</t>
  </si>
  <si>
    <t>义气*加持III</t>
  </si>
  <si>
    <t>[81516,81521]</t>
  </si>
  <si>
    <t>【舍身取义】治疗目标+3</t>
  </si>
  <si>
    <t>[81516,81522]</t>
  </si>
  <si>
    <t>义气*守护I</t>
  </si>
  <si>
    <t>[81530]</t>
  </si>
  <si>
    <t>每回合结束后，有20%几率使友方攻击最高目标增加20%暴击率，持续2回合</t>
  </si>
  <si>
    <t>义气*守护II</t>
  </si>
  <si>
    <t>[81531]</t>
  </si>
  <si>
    <t>每回合结束后，有25%几率使友方攻击最高目标增加20%暴击率，持续2回合</t>
  </si>
  <si>
    <t>义气*守护III</t>
  </si>
  <si>
    <t>[81532]</t>
  </si>
  <si>
    <t>每回合结束后，有35%几率使友方攻击最高目标增加20%暴击率，持续2回合</t>
  </si>
  <si>
    <t>义气*精准I</t>
  </si>
  <si>
    <t>[81540]</t>
  </si>
  <si>
    <t>前排友军获得感知，可以攻击隐形单位</t>
  </si>
  <si>
    <t>义气*精准II</t>
  </si>
  <si>
    <t>[81540,81541]</t>
  </si>
  <si>
    <t>前排友军获得感知，可以攻击隐形单位，并获得12%的命中率</t>
  </si>
  <si>
    <t>义气*精准III</t>
  </si>
  <si>
    <t>[81540,81542]</t>
  </si>
  <si>
    <t>前排友军获得感知，可以攻击隐形单位，并获得25%的命中率</t>
  </si>
  <si>
    <t>义气*攻击I</t>
  </si>
  <si>
    <t>[81550]</t>
  </si>
  <si>
    <t>义气*攻击II</t>
  </si>
  <si>
    <t>[81551]</t>
  </si>
  <si>
    <t>义气*攻击III</t>
  </si>
  <si>
    <t>[81552]</t>
  </si>
  <si>
    <t>罗敷特性</t>
  </si>
  <si>
    <t>义气*生I</t>
  </si>
  <si>
    <t>[81595]</t>
  </si>
  <si>
    <t>Z_feature_21lf01_png</t>
  </si>
  <si>
    <t>回合结束时,若自身生命值低于30%,则恢复最大生命值的10%</t>
  </si>
  <si>
    <t>义气*生II</t>
  </si>
  <si>
    <t>[81596]</t>
  </si>
  <si>
    <t>Z_feature_21lf02_png</t>
  </si>
  <si>
    <t>回合结束时,若自身生命值低于30%,则恢复最大生命值的25%</t>
  </si>
  <si>
    <t>义气*生III</t>
  </si>
  <si>
    <t>[81597]</t>
  </si>
  <si>
    <t>Z_feature_21lf03_png</t>
  </si>
  <si>
    <t>回合结束时,若自身生命值低于30%,则恢复最大生命值的40%</t>
  </si>
  <si>
    <t>薛涛</t>
  </si>
  <si>
    <t>hero_30101_attack.xml</t>
  </si>
  <si>
    <t>灵动生机I</t>
  </si>
  <si>
    <t>[81609]</t>
  </si>
  <si>
    <t>skill_164_png</t>
  </si>
  <si>
    <t>hero_30101_skill.xml</t>
  </si>
  <si>
    <t>恢复友方生命最低的2个单位攻击力*165%的血量</t>
  </si>
  <si>
    <t>[81610]</t>
  </si>
  <si>
    <t>恢复友方生命最低的2个单位攻击力*230%的血量</t>
  </si>
  <si>
    <t>灵动生机II</t>
  </si>
  <si>
    <t>[81611]</t>
  </si>
  <si>
    <t>恢复友方生命最低的2个单位攻击力*280%的血量</t>
  </si>
  <si>
    <t>灵动生机III</t>
  </si>
  <si>
    <t>[81612]</t>
  </si>
  <si>
    <t>hero_30102_skill.xml</t>
  </si>
  <si>
    <t>恢复友方生命最低的2个单位攻击力*350%的血量</t>
  </si>
  <si>
    <t>盛世*迷魂I</t>
  </si>
  <si>
    <t>[100,81620]</t>
  </si>
  <si>
    <t>普攻有25%眩晕目标几率，持续2回合</t>
  </si>
  <si>
    <t>盛世*迷魂II</t>
  </si>
  <si>
    <t>[100,81621]</t>
  </si>
  <si>
    <t>普攻有30%眩晕目标几率，持续2回合</t>
  </si>
  <si>
    <t>盛世*回生I</t>
  </si>
  <si>
    <t>skill_32_png</t>
  </si>
  <si>
    <t>[81610,81630]</t>
  </si>
  <si>
    <t>大招附带持续治疗效果，每回合增加10%气血，效果持续3回合</t>
  </si>
  <si>
    <t>盛世*回生II</t>
  </si>
  <si>
    <t>[81610,81631]</t>
  </si>
  <si>
    <t>大招附带持续治疗效果，每回合增加15%气血，效果持续3回合</t>
  </si>
  <si>
    <t>[81611,81631]</t>
  </si>
  <si>
    <t>盛世*回生III</t>
  </si>
  <si>
    <t>[81611,81632]</t>
  </si>
  <si>
    <t>大招附带持续治疗效果，每回合增加20%气血，效果持续3回合</t>
  </si>
  <si>
    <t>[81612,81632]</t>
  </si>
  <si>
    <t>盛世*重生I</t>
  </si>
  <si>
    <t>[81640]</t>
  </si>
  <si>
    <t>每回合开始时，给我方攻击力最高的友军，恢复250点怒气</t>
  </si>
  <si>
    <t>盛世*重生II</t>
  </si>
  <si>
    <t>[81641]</t>
  </si>
  <si>
    <t>每回合开始时，给我方攻击力最高的友军，恢复500点怒气</t>
  </si>
  <si>
    <t>盛世*重生III</t>
  </si>
  <si>
    <t>[81642]</t>
  </si>
  <si>
    <t>盛世*攻击I</t>
  </si>
  <si>
    <t>skill_30_png</t>
  </si>
  <si>
    <t>盛世*攻击II</t>
  </si>
  <si>
    <t>盛世*攻击III</t>
  </si>
  <si>
    <t>盛世*攻击IV</t>
  </si>
  <si>
    <t>[81553]</t>
  </si>
  <si>
    <t>进场后，所有友军增加35%的攻击力，持续2回合</t>
  </si>
  <si>
    <t>薛涛特性</t>
  </si>
  <si>
    <t>盛世*清明I</t>
  </si>
  <si>
    <t>[81695]</t>
  </si>
  <si>
    <t>Z_feature_25xt01_png</t>
  </si>
  <si>
    <t>使用大招后，随机为1名友军,清除所有不良状态</t>
  </si>
  <si>
    <t>盛世*清明II</t>
  </si>
  <si>
    <t>[81696]</t>
  </si>
  <si>
    <t>Z_feature_25xt02_png</t>
  </si>
  <si>
    <t>使用大招后，随机为2名友军,清除所有不良状态</t>
  </si>
  <si>
    <t>盛世*清明III</t>
  </si>
  <si>
    <t>[81697]</t>
  </si>
  <si>
    <t>Z_feature_25xt03_png</t>
  </si>
  <si>
    <t>使用大招后，随机为3名友军,清除所有不良状态</t>
  </si>
  <si>
    <t>hero_100_attack.xml</t>
  </si>
  <si>
    <t>神勇-天资I</t>
  </si>
  <si>
    <t>{"hpMax":0.25,"hitRat":0.16}</t>
  </si>
  <si>
    <t>生命提升25%,命中提升16%</t>
  </si>
  <si>
    <t>神勇-天资II</t>
  </si>
  <si>
    <t>生命提升20%,命中提升12%</t>
  </si>
  <si>
    <t>神勇-天资III</t>
  </si>
  <si>
    <t>{"hpMax":0.1,"hitRat":0.08}</t>
  </si>
  <si>
    <t>生命提升10%,命中提升8%</t>
  </si>
  <si>
    <t>{"hpMax":0.3,"hitRat":0.2}</t>
  </si>
  <si>
    <t>生命提升30%,命中提升20%</t>
  </si>
  <si>
    <t>{"hpMax":0.25,"atcRat":0.16}</t>
  </si>
  <si>
    <t>生命提升25%,抗暴提升16%</t>
  </si>
  <si>
    <t>生命提升20%,抗暴提升12%</t>
  </si>
  <si>
    <t>{"hpMax":0.1,"atcRat":0.08}</t>
  </si>
  <si>
    <t>生命提升10%,抗暴提升8%</t>
  </si>
  <si>
    <t>{"hpMax":0.3,"atcRat":0.2}</t>
  </si>
  <si>
    <t>生命提升30%,抗暴提升20%</t>
  </si>
  <si>
    <t>{"hpMax":0.25,"evdRat":0.16}</t>
  </si>
  <si>
    <t>生命提升25%,闪避提升16%</t>
  </si>
  <si>
    <t>生命提升20%,闪避提升12%</t>
  </si>
  <si>
    <t>{"hpMax":0.1,"evdRat":0.08}</t>
  </si>
  <si>
    <t>生命提升10%,闪避提升8%</t>
  </si>
  <si>
    <t>{"hpMax":0.3,"evdRat":0.2}</t>
  </si>
  <si>
    <t>生命提升30%,闪避提升20%</t>
  </si>
  <si>
    <t>{"hpMax":0.25,"crtRat":0.16}</t>
  </si>
  <si>
    <t>生命提升25%,暴击提升16%</t>
  </si>
  <si>
    <t>生命提升20%,暴击提升12%</t>
  </si>
  <si>
    <t>{"hpMax":0.1,"crtRat":0.08}</t>
  </si>
  <si>
    <t>生命提升10%,暴击提升8%</t>
  </si>
  <si>
    <t>{"hpMax":0.3,"crtRat":0.2}</t>
  </si>
  <si>
    <t>生命提升30%,暴击提升20%</t>
  </si>
  <si>
    <t>升华-天资I</t>
  </si>
  <si>
    <t>升华-天资II</t>
  </si>
  <si>
    <t>生命提升16%,命中提升9%</t>
  </si>
  <si>
    <t>升华-天资III</t>
  </si>
  <si>
    <t>{"hpMax":0.08,"hitRat":0.06}</t>
  </si>
  <si>
    <t>生命提升8%,命中提升6%</t>
  </si>
  <si>
    <t>{"hpMax":0.24,"hitRat":0.15}</t>
  </si>
  <si>
    <t>生命提升24%,命中提升15%</t>
  </si>
  <si>
    <t>生命提升16%,抗暴提升9%</t>
  </si>
  <si>
    <t>{"hpMax":0.08,"atcRat":0.06}</t>
  </si>
  <si>
    <t>生命提升8%,抗暴提升6%</t>
  </si>
  <si>
    <t>{"hpMax":0.24,"atcRat":0.15}</t>
  </si>
  <si>
    <t>生命提升24%,抗暴提升15%</t>
  </si>
  <si>
    <t>生命提升16%,闪避提升9%</t>
  </si>
  <si>
    <t>{"hpMax":0.08,"evdRat":0.06}</t>
  </si>
  <si>
    <t>生命提升8%,闪避提升6%</t>
  </si>
  <si>
    <t>{"hpMax":0.24,"evdRat":0.15}</t>
  </si>
  <si>
    <t>生命提升24%,闪避提升15%</t>
  </si>
  <si>
    <t>生命提升16%,暴击提升9%</t>
  </si>
  <si>
    <t>{"hpMax":0.08,"crtRat":0.06}</t>
  </si>
  <si>
    <t>生命提升8%,暴击提升6%</t>
  </si>
  <si>
    <t>{"hpMax":0.24,"crtRat":0.15}</t>
  </si>
  <si>
    <t>生命提升24%,暴击提升15%</t>
  </si>
  <si>
    <t>无上-天资I</t>
  </si>
  <si>
    <t>{"hpMax":0.12,"hitRat":0.08}</t>
  </si>
  <si>
    <t>生命提升12%,命中提升8%</t>
  </si>
  <si>
    <t>无上-天资II</t>
  </si>
  <si>
    <t>生命提升10%,命中提升6%</t>
  </si>
  <si>
    <t>无上-天资III</t>
  </si>
  <si>
    <t>{"hpMax":0.06,"hitRat":0.04}</t>
  </si>
  <si>
    <t>生命提升6%,命中提升4%</t>
  </si>
  <si>
    <t>{"hpMax":0.15,"hitRat":0.1}</t>
  </si>
  <si>
    <t>生命提升15%,命中提升10%</t>
  </si>
  <si>
    <t>{"hpMax":0.12,"atcRat":0.08}</t>
  </si>
  <si>
    <t>生命提升12%,抗暴提升8%</t>
  </si>
  <si>
    <t>生命提升10%,抗暴提升6%</t>
  </si>
  <si>
    <t>{"hpMax":0.06,"atcRat":0.04}</t>
  </si>
  <si>
    <t>生命提升6%,抗暴提升4%</t>
  </si>
  <si>
    <t>{"hpMax":0.15,"atcRat":0.1}</t>
  </si>
  <si>
    <t>生命提升15%,抗暴提升10%</t>
  </si>
  <si>
    <t>{"hpMax":0.12,"evdRat":0.08}</t>
  </si>
  <si>
    <t>生命提升12%,闪避提升8%</t>
  </si>
  <si>
    <t>生命提升10%,闪避提升6%</t>
  </si>
  <si>
    <t>{"hpMax":0.06,"evdRat":0.04}</t>
  </si>
  <si>
    <t>生命提升6%,闪避提升4%</t>
  </si>
  <si>
    <t>{"hpMax":0.15,"evdRat":0.1}</t>
  </si>
  <si>
    <t>生命提升15%,闪避提升10%</t>
  </si>
  <si>
    <t>{"hpMax":0.12,"crtRat":0.08}</t>
  </si>
  <si>
    <t>生命提升12%,暴击提升8%</t>
  </si>
  <si>
    <t>生命提升10%,暴击提升6%</t>
  </si>
  <si>
    <t>{"hpMax":0.06,"crtRat":0.04}</t>
  </si>
  <si>
    <t>生命提升6%,暴击提升4%</t>
  </si>
  <si>
    <t>{"hpMax":0.15,"crtRat":0.1}</t>
  </si>
  <si>
    <t>生命提升15%,暴击提升10%</t>
  </si>
  <si>
    <t>嫦娥</t>
  </si>
  <si>
    <t>hero_68000_attack.xml</t>
  </si>
  <si>
    <t>月落清怒</t>
  </si>
  <si>
    <t>[100,68002]</t>
  </si>
  <si>
    <t>skill_352_png</t>
  </si>
  <si>
    <t>普攻附带50%概率，清空敌方怒气值</t>
  </si>
  <si>
    <t>极恨雷击</t>
  </si>
  <si>
    <t>[68010,68011]</t>
  </si>
  <si>
    <t>hero_68000_skill.xml</t>
  </si>
  <si>
    <t>随机攻击4个目标造成320%的伤害，同时降低100速度，效果持续2回合</t>
  </si>
  <si>
    <t>[68010,68012]</t>
  </si>
  <si>
    <t>随机攻击4个目标造成320%的伤害，同时降低200速度，效果持续2回合</t>
  </si>
  <si>
    <t>寒月之杀</t>
  </si>
  <si>
    <t>[68030]</t>
  </si>
  <si>
    <t>skill_23_png</t>
  </si>
  <si>
    <t>开局增加30%增伤,持续到战斗结束，无法被移除</t>
  </si>
  <si>
    <t>月落攻杀</t>
  </si>
  <si>
    <t>[68040]</t>
  </si>
  <si>
    <t>自身被攻击时，可增加自身10%攻击力，最高可叠加5层</t>
  </si>
  <si>
    <t>[68031]</t>
  </si>
  <si>
    <t>开局增加10%增伤,持续到战斗结束，无法被移除（可升级）</t>
  </si>
  <si>
    <t>[68032]</t>
  </si>
  <si>
    <t>开局增加15%增伤,持续到战斗结束，无法被移除</t>
  </si>
  <si>
    <t>[68033]</t>
  </si>
  <si>
    <t>开局增加20%增伤,持续到战斗结束，无法被移除</t>
  </si>
  <si>
    <t>[68034]</t>
  </si>
  <si>
    <t>开局增加25%增伤,持续到战斗结束，无法被移除</t>
  </si>
  <si>
    <t>hero_90060_attack.xml</t>
  </si>
  <si>
    <t>[100,90630]</t>
  </si>
  <si>
    <t>[100,90631]</t>
  </si>
  <si>
    <t>hero_90061_attack.xml</t>
  </si>
  <si>
    <t>[90610,90611]</t>
  </si>
  <si>
    <t>hero_90060_skill.xml</t>
  </si>
  <si>
    <t>初始隐身2回合，增加我方攻击最高的3个目标500点怒气和附带220%攻击力数值的护盾，护盾持续2回合</t>
  </si>
  <si>
    <t>[90610,90614]</t>
  </si>
  <si>
    <t>hero_90061_skill.xml</t>
  </si>
  <si>
    <t>[90610,90616]</t>
  </si>
  <si>
    <t>hero_90062_skill.xml</t>
  </si>
  <si>
    <t>[90612]</t>
  </si>
  <si>
    <t>[90613]</t>
  </si>
  <si>
    <t>[90615]</t>
  </si>
  <si>
    <t>[90623]</t>
  </si>
  <si>
    <t>[90650]</t>
  </si>
  <si>
    <t>[90651]</t>
  </si>
  <si>
    <t>[90652]</t>
  </si>
  <si>
    <t>[90660]</t>
  </si>
  <si>
    <t>[90661]</t>
  </si>
  <si>
    <t>[90662]</t>
  </si>
  <si>
    <t>[90691]</t>
  </si>
  <si>
    <t>[90692]</t>
  </si>
  <si>
    <t>[90693]</t>
  </si>
  <si>
    <t>董卓</t>
  </si>
  <si>
    <t>hero_90050_attack.xml</t>
  </si>
  <si>
    <t>头晕是正常的</t>
  </si>
  <si>
    <t>[100,90550]</t>
  </si>
  <si>
    <t>普通攻击有50%概率减少目标15%命中，效果持续2回合</t>
  </si>
  <si>
    <t>庖丁解猪</t>
  </si>
  <si>
    <t>[90510,90512]</t>
  </si>
  <si>
    <t>hero_90050_skill.xml</t>
  </si>
  <si>
    <t>增加我方攻击最高的3个目标500点怒气值，附带220%攻击力数值的护盾</t>
  </si>
  <si>
    <t>上好猪肉</t>
  </si>
  <si>
    <t>[90510,90513]</t>
  </si>
  <si>
    <t>大招治疗效果提升至160%</t>
  </si>
  <si>
    <t>金牌屠夫</t>
  </si>
  <si>
    <t>[90560]</t>
  </si>
  <si>
    <t>入场时，我方同排速度提升30点，持续到战斗结束</t>
  </si>
  <si>
    <t>小春华</t>
  </si>
  <si>
    <t>[90561]</t>
  </si>
  <si>
    <t>[90562]</t>
  </si>
  <si>
    <t>众之义父</t>
  </si>
  <si>
    <t>[90590]</t>
  </si>
  <si>
    <t>受到攻击时，我方随机目标增加250点怒气值</t>
  </si>
  <si>
    <t>[90591]</t>
  </si>
  <si>
    <t>[90592]</t>
  </si>
  <si>
    <t>[90593]</t>
  </si>
  <si>
    <t>吾儿何在</t>
  </si>
  <si>
    <t>[90540]</t>
  </si>
  <si>
    <t>开局为最高攻击目标增加12%的董卓攻击力，效果持续2回合</t>
  </si>
  <si>
    <t>[90541]</t>
  </si>
  <si>
    <t>[90542]</t>
  </si>
  <si>
    <t>[90543]</t>
  </si>
  <si>
    <t>[90544]</t>
  </si>
  <si>
    <t>[90545]</t>
  </si>
  <si>
    <t>王昭君</t>
  </si>
  <si>
    <t>hero_90020_attack.xml</t>
  </si>
  <si>
    <t>一曲*强愈II</t>
  </si>
  <si>
    <t>[205,90260]</t>
  </si>
  <si>
    <t>普通攻击15%概率使治疗血量翻倍</t>
  </si>
  <si>
    <t>一曲*强愈I</t>
  </si>
  <si>
    <t>[205,90261]</t>
  </si>
  <si>
    <t>普通攻击10%概率使治疗血量翻倍</t>
  </si>
  <si>
    <t>出塞一曲I</t>
  </si>
  <si>
    <t>[90210]</t>
  </si>
  <si>
    <t>skill_139_png</t>
  </si>
  <si>
    <t>hero_90020_skill.xml</t>
  </si>
  <si>
    <t>对全体目标进行治疗，治疗量为攻击的360%</t>
  </si>
  <si>
    <t>出塞一曲II</t>
  </si>
  <si>
    <t>[90213]</t>
  </si>
  <si>
    <t>hero_90021_skill.xml</t>
  </si>
  <si>
    <t>对全体目标进行治疗，治疗量为攻击的400%</t>
  </si>
  <si>
    <t>出塞一曲III</t>
  </si>
  <si>
    <t>[90215]</t>
  </si>
  <si>
    <t>hero_90022_skill.xml</t>
  </si>
  <si>
    <t>对全体目标进行治疗，治疗量为攻击的480%</t>
  </si>
  <si>
    <t>一曲*增伤I</t>
  </si>
  <si>
    <t>[90210,90211]</t>
  </si>
  <si>
    <t>skill_140_png</t>
  </si>
  <si>
    <t>释放大招时，增加友军10%增伤</t>
  </si>
  <si>
    <t>一曲*增伤II</t>
  </si>
  <si>
    <t>[90210,90212]</t>
  </si>
  <si>
    <t>释放大招时，增加友军15%增伤</t>
  </si>
  <si>
    <t>[90213,90212]</t>
  </si>
  <si>
    <t>一曲*增伤III</t>
  </si>
  <si>
    <t>[90213,90214]</t>
  </si>
  <si>
    <t>释放大招时，增加友军20%增伤</t>
  </si>
  <si>
    <t>[90215,90214]</t>
  </si>
  <si>
    <t>一曲*闪灵I</t>
  </si>
  <si>
    <t>[90240]</t>
  </si>
  <si>
    <t>一曲*闪灵II</t>
  </si>
  <si>
    <t>[90241]</t>
  </si>
  <si>
    <t>一曲*闪灵III</t>
  </si>
  <si>
    <t>[90242]</t>
  </si>
  <si>
    <t>进场后，提升自身闪避40%，效果持续2回合</t>
  </si>
  <si>
    <t>一曲*留命I</t>
  </si>
  <si>
    <t>[90250,90251,90252]</t>
  </si>
  <si>
    <t>受到致命伤害时，保留10%的生命值，一场战斗生效2次</t>
  </si>
  <si>
    <t>一曲*留命II</t>
  </si>
  <si>
    <t>[90250,90257,90252]</t>
  </si>
  <si>
    <t>一曲*留命III</t>
  </si>
  <si>
    <t>[90250,90258,90252]</t>
  </si>
  <si>
    <t>一曲*留命IV</t>
  </si>
  <si>
    <t>[90250,90259,90252]</t>
  </si>
  <si>
    <t>受到致命伤害时，保留40%的生命值，一场战斗生效2次</t>
  </si>
  <si>
    <t>王昭君特性</t>
  </si>
  <si>
    <t>一曲·天女I</t>
  </si>
  <si>
    <t>[90294]</t>
  </si>
  <si>
    <t>Z_feature_wzj_png</t>
  </si>
  <si>
    <t>回合开始时，若自身血量低于50%，回复最大生命值5%的血量(整场战斗最多触发3次)</t>
  </si>
  <si>
    <t>王昭君特性2</t>
  </si>
  <si>
    <t>一曲·天女II</t>
  </si>
  <si>
    <t>[90295]</t>
  </si>
  <si>
    <t>Z_feature_wzj_2_png</t>
  </si>
  <si>
    <t>回合开始时，若自身血量低于50%，回复最大生命值8%的血量(整场战斗最多触发4次)</t>
  </si>
  <si>
    <t>一曲·天女III</t>
  </si>
  <si>
    <t>[90296]</t>
  </si>
  <si>
    <t>Z_feature_wzj_3_png</t>
  </si>
  <si>
    <t>回合开始时，若自身血量低于50%，回复最大生命值12%的血量(整场战斗最多触发5次)</t>
  </si>
  <si>
    <t>刘禅</t>
  </si>
  <si>
    <t>hero_40020_attack.xml</t>
  </si>
  <si>
    <t>对敌方单体造成100%的伤害</t>
  </si>
  <si>
    <t>[205,40260]</t>
  </si>
  <si>
    <t>普通攻击50%概率使治疗血量翻倍</t>
  </si>
  <si>
    <t>撑死你</t>
  </si>
  <si>
    <t>[107,40261]</t>
  </si>
  <si>
    <t>普攻有50%概率使目标闪避下降15%，效果持续2回合</t>
  </si>
  <si>
    <t>疯狂星期四</t>
  </si>
  <si>
    <t>[40210]</t>
  </si>
  <si>
    <t>hero_40020_skill.xml</t>
  </si>
  <si>
    <t>对全体敌人造成180%攻击力的伤害</t>
  </si>
  <si>
    <t>[40213]</t>
  </si>
  <si>
    <t>hero_40021_skill.xml</t>
  </si>
  <si>
    <t>[40215]</t>
  </si>
  <si>
    <t>hero_40022_skill.xml</t>
  </si>
  <si>
    <t>一起疯狂星期四</t>
  </si>
  <si>
    <t>[40210,40211]</t>
  </si>
  <si>
    <t>释放大招后，有50%概率增加全体友军12%增伤，持续2回合</t>
  </si>
  <si>
    <t>[40210,40212]</t>
  </si>
  <si>
    <t>[40213,40212]</t>
  </si>
  <si>
    <t>[40213,40214]</t>
  </si>
  <si>
    <t>[40215,40214]</t>
  </si>
  <si>
    <t>快乐薯条</t>
  </si>
  <si>
    <t>[40240]</t>
  </si>
  <si>
    <t>[40241]</t>
  </si>
  <si>
    <t>[40242]</t>
  </si>
  <si>
    <t>救命汉堡</t>
  </si>
  <si>
    <t>[40250,40251,40252]</t>
  </si>
  <si>
    <t>受到致命伤害时，保留20%的生命值，一场战斗生效2次</t>
  </si>
  <si>
    <t>[40250,40257,40252]</t>
  </si>
  <si>
    <t>[40250,40258,40252]</t>
  </si>
  <si>
    <t>[40250,40259,40252]</t>
  </si>
  <si>
    <t>[40294]</t>
  </si>
  <si>
    <t>[40295]</t>
  </si>
  <si>
    <t>[40296]</t>
  </si>
  <si>
    <t>关羽</t>
  </si>
  <si>
    <t>hero_69050_attack.xml</t>
  </si>
  <si>
    <t>头晕目眩</t>
  </si>
  <si>
    <t>[100,69550]</t>
  </si>
  <si>
    <t>春秋*眩晕I</t>
  </si>
  <si>
    <t>[100,69551]</t>
  </si>
  <si>
    <t>hero_69051_attack.xml</t>
  </si>
  <si>
    <t>屠龙斩I</t>
  </si>
  <si>
    <t>[69510,69511]</t>
  </si>
  <si>
    <t>skill_103_png</t>
  </si>
  <si>
    <t>hero_69050_skill.xml</t>
  </si>
  <si>
    <t>对敌方前排造成260%的伤害，有60%概率眩晕目标2回合</t>
  </si>
  <si>
    <t>屠龙斩II</t>
  </si>
  <si>
    <t>[69512,69511]</t>
  </si>
  <si>
    <t>hero_69051_skill.xml</t>
  </si>
  <si>
    <t>对敌方攻击力最高的3个单位造成250%的伤害，并使目标80%概率眩晕2回合</t>
  </si>
  <si>
    <t>屠龙斩III</t>
  </si>
  <si>
    <t>[69513,69511]</t>
  </si>
  <si>
    <t>hero_69052_skill.xml</t>
  </si>
  <si>
    <t>对敌方攻击力最高的单位造成320%的伤害，并使目标90%概率眩晕2回合</t>
  </si>
  <si>
    <t>突袭</t>
  </si>
  <si>
    <t>[69560]</t>
  </si>
  <si>
    <t>仙女*强晕II</t>
  </si>
  <si>
    <t>[69015]</t>
  </si>
  <si>
    <t>进场后，敌方最高攻击的3个英雄，下降40%物防。</t>
  </si>
  <si>
    <t>仙女*强晕III</t>
  </si>
  <si>
    <t>贤者时刻</t>
  </si>
  <si>
    <t>[69590]</t>
  </si>
  <si>
    <t>大招释放后，降低敌方攻击最高的2个英雄500点怒气值。</t>
  </si>
  <si>
    <t>仙女*无怒II</t>
  </si>
  <si>
    <t>[69591]</t>
  </si>
  <si>
    <t>大招释放后，降低敌方攻击最高的3个英雄250点怒气值。</t>
  </si>
  <si>
    <t>仙女*无怒III</t>
  </si>
  <si>
    <t>[69592]</t>
  </si>
  <si>
    <t>一起嗨皮</t>
  </si>
  <si>
    <t>[69593]</t>
  </si>
  <si>
    <t>Xl_zcfsgj_png</t>
  </si>
  <si>
    <t>进场后，随机增加我方3个英雄30%的闪避，效果持续2回合。</t>
  </si>
  <si>
    <t>仙女*闪I</t>
  </si>
  <si>
    <t>[69540]</t>
  </si>
  <si>
    <t>仙女*闪II</t>
  </si>
  <si>
    <t>[69541]</t>
  </si>
  <si>
    <t>仙女*闪III</t>
  </si>
  <si>
    <t>[69542]</t>
  </si>
  <si>
    <t>仙女*晕眩I</t>
  </si>
  <si>
    <t>[69543]</t>
  </si>
  <si>
    <t>每回合行动前,5%的概率随机眩晕一个目标,效果持续2回合</t>
  </si>
  <si>
    <t>仙女*晕眩II</t>
  </si>
  <si>
    <t>[69544]</t>
  </si>
  <si>
    <t>每回合行动前,10%的概率随机眩晕一个目标,效果持续2回合</t>
  </si>
  <si>
    <t>仙女*晕眩III</t>
  </si>
  <si>
    <t>[69545]</t>
  </si>
  <si>
    <t>[69546]</t>
  </si>
  <si>
    <t>每回合行动前,20%的概率随机眩晕一个目标,效果持续2回合</t>
  </si>
  <si>
    <t>曹操</t>
  </si>
  <si>
    <t>hero_70010_attack.xml</t>
  </si>
  <si>
    <t>[70002]</t>
  </si>
  <si>
    <t>海盗大军</t>
  </si>
  <si>
    <t>[70010,70015]</t>
  </si>
  <si>
    <t>hero_70010_skill.xml</t>
  </si>
  <si>
    <t>对敌方全体造成280%的伤害输出效果，并有50%的概率清除其所有的增益buff</t>
  </si>
  <si>
    <t>暴走海盗</t>
  </si>
  <si>
    <t>[70020,70015]</t>
  </si>
  <si>
    <r>
      <rPr>
        <sz val="10"/>
        <color theme="1"/>
        <rFont val="微软雅黑"/>
        <family val="2"/>
        <charset val="134"/>
      </rPr>
      <t>大招伤害提升至3</t>
    </r>
    <r>
      <rPr>
        <sz val="10"/>
        <color theme="1"/>
        <rFont val="微软雅黑"/>
        <family val="2"/>
        <charset val="134"/>
      </rPr>
      <t>50</t>
    </r>
    <r>
      <rPr>
        <sz val="10"/>
        <color theme="1"/>
        <rFont val="微软雅黑"/>
        <family val="2"/>
        <charset val="134"/>
      </rPr>
      <t>%</t>
    </r>
  </si>
  <si>
    <t>战利品</t>
  </si>
  <si>
    <t>[70030]</t>
  </si>
  <si>
    <t>大招击杀目标后，恢复全队12%的气血。</t>
  </si>
  <si>
    <t>[25]</t>
  </si>
  <si>
    <t>[70040]</t>
  </si>
  <si>
    <t>skill_261_png</t>
  </si>
  <si>
    <t>进场后，每回合增加自身4%攻击，最高叠5层</t>
  </si>
  <si>
    <t>[-1,3]</t>
  </si>
  <si>
    <t>王心凌</t>
  </si>
  <si>
    <t>甜心攻防</t>
  </si>
  <si>
    <t>[70042,70043]</t>
  </si>
  <si>
    <t>进场后，每回合增加自身2%物防与2%攻击，最高叠5层（可升级）</t>
  </si>
  <si>
    <t>[70044,70045]</t>
  </si>
  <si>
    <t>进场后，每回合增加自身3%物防与3%攻击，最高叠5层</t>
  </si>
  <si>
    <t>[70046,70047]</t>
  </si>
  <si>
    <t>进场后，每回合增加自身4%物防与4%攻击，最高叠5层</t>
  </si>
  <si>
    <t>[70048,70049]</t>
  </si>
  <si>
    <t>进场后，每回合增加自身5%物防与5%攻击，最高叠5层</t>
  </si>
  <si>
    <t>[70050,70051]</t>
  </si>
  <si>
    <t>进场后，每回合增加自身6%物防与6%攻击，最高叠5层</t>
  </si>
  <si>
    <t>韩信</t>
  </si>
  <si>
    <t>hero_71010_attack.xml</t>
  </si>
  <si>
    <t>拥抱</t>
  </si>
  <si>
    <t>[100,71002]</t>
  </si>
  <si>
    <t>skill_134_png</t>
  </si>
  <si>
    <t>普攻有60%概率降低目标25%攻击力，持续2回合</t>
  </si>
  <si>
    <t>你不是真正的快乐</t>
  </si>
  <si>
    <t>[71010,71011]</t>
  </si>
  <si>
    <t>hero_71010_skill.xml</t>
  </si>
  <si>
    <t>随机使我方2-5名友军提升500点怒气，额外附加240%攻击力的护盾</t>
  </si>
  <si>
    <t>突然好想你</t>
  </si>
  <si>
    <t>[71010,71011,71020]</t>
  </si>
  <si>
    <t>大招额外给我方攻击力最强武将增加50%的免伤效果，持续两回合</t>
  </si>
  <si>
    <t>倔强</t>
  </si>
  <si>
    <t>[71030]</t>
  </si>
  <si>
    <t>开局自身拥有隐身效果2回合。</t>
  </si>
  <si>
    <t>温柔</t>
  </si>
  <si>
    <t>[71040]</t>
  </si>
  <si>
    <t>战斗第3回合，给我方全体增加1个自身生命80%的护盾，效果持续4回合。</t>
  </si>
  <si>
    <t>女娲</t>
  </si>
  <si>
    <t>一叶障目</t>
  </si>
  <si>
    <t>[71041]</t>
  </si>
  <si>
    <t>降低攻击最高的目标5%的命中率（可升级）</t>
  </si>
  <si>
    <t>[71042]</t>
  </si>
  <si>
    <t>降低攻击最高的目标10%的命中率</t>
  </si>
  <si>
    <t>[71043]</t>
  </si>
  <si>
    <t>降低攻击最高的目标15%的命中率</t>
  </si>
  <si>
    <t>[71044]</t>
  </si>
  <si>
    <t>降低攻击最高的目标20%的命中率</t>
  </si>
  <si>
    <t>罗刹女王</t>
  </si>
  <si>
    <t>hero_72010_attack.xml</t>
  </si>
  <si>
    <t>吸血罗刹</t>
  </si>
  <si>
    <t>[72002]</t>
  </si>
  <si>
    <t>Xl_wlfy_png</t>
  </si>
  <si>
    <t>极致双杀</t>
  </si>
  <si>
    <t>[72010]</t>
  </si>
  <si>
    <t>hero_72010_skill.xml</t>
  </si>
  <si>
    <t>对敌方攻击力最高的2名武将，造成520%的伤害</t>
  </si>
  <si>
    <t>杀之护盾</t>
  </si>
  <si>
    <t>[72010,72020]</t>
  </si>
  <si>
    <t>大招附带降低目标30%物防效果，效果持续2回合</t>
  </si>
  <si>
    <t>杀戮之魂</t>
  </si>
  <si>
    <t>[72030]</t>
  </si>
  <si>
    <t>击杀目标后，自身攻击力提升+30%,可叠加，叠加上限为3层。</t>
  </si>
  <si>
    <t>血之清洗</t>
  </si>
  <si>
    <t>[72040]</t>
  </si>
  <si>
    <t>skill_86_png</t>
  </si>
  <si>
    <t>每回合开始时，清除自身异常buff</t>
  </si>
  <si>
    <t>嗜血之魂</t>
  </si>
  <si>
    <t>[72041]</t>
  </si>
  <si>
    <t>击杀目标后，自身攻击力提升+10%,可叠加，叠加上限为3层。</t>
  </si>
  <si>
    <t>[72042]</t>
  </si>
  <si>
    <t>击杀目标后，自身攻击力提升+15%,可叠加，叠加上限为3层。</t>
  </si>
  <si>
    <t>[72043]</t>
  </si>
  <si>
    <t>击杀目标后，自身攻击力提升+20%,可叠加，叠加上限为3层。</t>
  </si>
  <si>
    <t>[72044]</t>
  </si>
  <si>
    <t>击杀目标后，自身攻击力提升+25%,可叠加，叠加上限为3层。</t>
  </si>
  <si>
    <t>李靖</t>
  </si>
  <si>
    <t>hero_73010_attack.xml</t>
  </si>
  <si>
    <t>怒气遏制</t>
  </si>
  <si>
    <t>[100,73002]</t>
  </si>
  <si>
    <t>普攻有25%概率降低目标怒气值500点。</t>
  </si>
  <si>
    <t>泰坦尼克</t>
  </si>
  <si>
    <t>[73010]</t>
  </si>
  <si>
    <t>skill_369_png</t>
  </si>
  <si>
    <t>hero_73010_skill.xml</t>
  </si>
  <si>
    <r>
      <rPr>
        <sz val="11"/>
        <color theme="1"/>
        <rFont val="宋体"/>
        <family val="3"/>
        <charset val="134"/>
        <scheme val="minor"/>
      </rPr>
      <t>对敌方全体造成2</t>
    </r>
    <r>
      <rPr>
        <sz val="11"/>
        <color theme="1"/>
        <rFont val="宋体"/>
        <family val="3"/>
        <charset val="134"/>
        <scheme val="minor"/>
      </rPr>
      <t>1</t>
    </r>
    <r>
      <rPr>
        <sz val="11"/>
        <color theme="1"/>
        <rFont val="宋体"/>
        <family val="3"/>
        <charset val="134"/>
        <scheme val="minor"/>
      </rPr>
      <t>0%的攻击伤害</t>
    </r>
  </si>
  <si>
    <t>扬帆起航</t>
  </si>
  <si>
    <t>[73020,73021]</t>
  </si>
  <si>
    <t>进场后，给我方全体英雄增加150点速度，且自身免疫晕眩2回合。</t>
  </si>
  <si>
    <t>此消彼长</t>
  </si>
  <si>
    <t>[73030]</t>
  </si>
  <si>
    <t>skill_311_png</t>
  </si>
  <si>
    <r>
      <rPr>
        <sz val="10"/>
        <color theme="1"/>
        <rFont val="微软雅黑"/>
        <family val="2"/>
        <charset val="134"/>
      </rPr>
      <t>进场后，我方全体英雄增加20%闪避</t>
    </r>
    <r>
      <rPr>
        <sz val="10"/>
        <color theme="1"/>
        <rFont val="微软雅黑"/>
        <family val="2"/>
        <charset val="134"/>
      </rPr>
      <t>,效果</t>
    </r>
    <r>
      <rPr>
        <sz val="10"/>
        <color theme="1"/>
        <rFont val="微软雅黑"/>
        <family val="2"/>
        <charset val="134"/>
      </rPr>
      <t>持续3回合。</t>
    </r>
  </si>
  <si>
    <t>海神庇护</t>
  </si>
  <si>
    <t>[73040]</t>
  </si>
  <si>
    <t>每回合开始时,若当前血量低于60%，增加自身50%伤害减免，效果持续3回合(整场战斗只可触发1次）</t>
  </si>
  <si>
    <t>小龙女</t>
  </si>
  <si>
    <t>龙行天下</t>
  </si>
  <si>
    <t>[73032]</t>
  </si>
  <si>
    <t>进场后，我方全体英雄增加5%闪避,效果持续3回合。</t>
  </si>
  <si>
    <t>[73033]</t>
  </si>
  <si>
    <t>进场后，我方全体英雄增加10%闪避,效果持续4回合。</t>
  </si>
  <si>
    <t>[73034]</t>
  </si>
  <si>
    <t>进场后，我方全体英雄增加15%闪避,效果持续5回合。</t>
  </si>
  <si>
    <t>[73035]</t>
  </si>
  <si>
    <t>进场后，我方全体英雄增加20%闪避,效果持续6回合。</t>
  </si>
  <si>
    <t>hero_83000_attack.xml</t>
  </si>
  <si>
    <t>[83110]</t>
  </si>
  <si>
    <t>hero_83000_skill.xml</t>
  </si>
  <si>
    <t>对敌军攻击最高的英雄，单体造成800%的伤害</t>
  </si>
  <si>
    <t>[83111]</t>
  </si>
  <si>
    <t>hero_83001_skill.xml</t>
  </si>
  <si>
    <t>[83112]</t>
  </si>
  <si>
    <t>hero_83002_skill.xml</t>
  </si>
  <si>
    <t>龙枪*连击</t>
  </si>
  <si>
    <t>[100,83140]</t>
  </si>
  <si>
    <t>普通攻击有70%几率触发连击</t>
  </si>
  <si>
    <t>[100,83141]</t>
  </si>
  <si>
    <t>hero_83001_attack.xml</t>
  </si>
  <si>
    <t>如龙*攻伐</t>
  </si>
  <si>
    <t>[83130]</t>
  </si>
  <si>
    <t>击杀目标后，自身攻击力提升+30%，效果持续3回合</t>
  </si>
  <si>
    <t>[83131]</t>
  </si>
  <si>
    <t>[83132]</t>
  </si>
  <si>
    <t>如龙*清明</t>
  </si>
  <si>
    <t>[83250]</t>
  </si>
  <si>
    <t>入场后，免疫晕眩。</t>
  </si>
  <si>
    <t>如龙*无伤</t>
  </si>
  <si>
    <t>[83160]</t>
  </si>
  <si>
    <t>战斗开始时，若当前血量低于50%，增加自身80%伤害减免，效果持续3回合(整场战斗只可触发1次）</t>
  </si>
  <si>
    <t>[83170]</t>
  </si>
  <si>
    <t>[83171]</t>
  </si>
  <si>
    <t>释放枪出如龙后，对随机3个单位都造成枪出如龙40%的溅射伤害</t>
  </si>
  <si>
    <t>[83172]</t>
  </si>
  <si>
    <t>释放枪出如龙后，对随机3个单位都造成枪出如龙50%的溅射伤害</t>
  </si>
  <si>
    <t>[83173]</t>
  </si>
  <si>
    <t>释放枪出如龙后，对随机3个单位都造成枪出如龙60%的溅射伤害</t>
  </si>
  <si>
    <t>hero_86060_attack.xml</t>
  </si>
  <si>
    <t>[100,86631]</t>
  </si>
  <si>
    <t>普通攻击有70%概率减少目标命中65%，效果持续3回合</t>
  </si>
  <si>
    <t>hero_86061_attack.xml</t>
  </si>
  <si>
    <t>[86610,86611]</t>
  </si>
  <si>
    <t>hero_86060_skill.xml</t>
  </si>
  <si>
    <t>初始隐身2回合，增加我方攻击最高的3个目标500点怒气和附带340%攻击力数值的护盾，护盾持续3回合</t>
  </si>
  <si>
    <t>[10610,86614]</t>
  </si>
  <si>
    <t>hero_86061_skill.xml</t>
  </si>
  <si>
    <t>[10610,86616]</t>
  </si>
  <si>
    <t>hero_86062_skill.xml</t>
  </si>
  <si>
    <t>[86612,86673]</t>
  </si>
  <si>
    <t>为攻击最高目标增加50%公孙离的攻击力，并增加30%的暴击率，持续2回合</t>
  </si>
  <si>
    <t>[86613,86673]</t>
  </si>
  <si>
    <t>[86615,86673]</t>
  </si>
  <si>
    <t>[86623]</t>
  </si>
  <si>
    <t>[86650]</t>
  </si>
  <si>
    <t>[86651]</t>
  </si>
  <si>
    <t>[86652]</t>
  </si>
  <si>
    <t>[86660]</t>
  </si>
  <si>
    <t>公孙离受到攻击后，我方攻击最高的目英雄怒气+500</t>
  </si>
  <si>
    <t>[86661]</t>
  </si>
  <si>
    <t>[86662]</t>
  </si>
  <si>
    <t>[86691]</t>
  </si>
  <si>
    <t>[86692]</t>
  </si>
  <si>
    <t>进场时，增加所有友军35%的攻击，持续2回合</t>
  </si>
  <si>
    <t>[86693]</t>
  </si>
  <si>
    <t>进场时，增加所有友军50%的攻击，持续2回合</t>
  </si>
  <si>
    <t>进场时，增加所有友军65%的攻击，持续2回合</t>
  </si>
  <si>
    <t>hero_85000_attack.xml</t>
  </si>
  <si>
    <t>[100,85140]</t>
  </si>
  <si>
    <t>每次普通攻击有60%概率再攻击一次</t>
  </si>
  <si>
    <t>楚歌*连击I</t>
  </si>
  <si>
    <t>[100,85141]</t>
  </si>
  <si>
    <t>hero_85001_attack.xml</t>
  </si>
  <si>
    <t>[85110,85120]</t>
  </si>
  <si>
    <t>hero_85000_skill.xml</t>
  </si>
  <si>
    <t>给敌军血量最低的3个目标，造成450%的伤害输出，同时有60%使其附带禁疗效果2回合</t>
  </si>
  <si>
    <t>楚歌箭雨I</t>
  </si>
  <si>
    <t>[85111,85121]</t>
  </si>
  <si>
    <t>hero_85001_skill.xml</t>
  </si>
  <si>
    <t>[85113,85120]</t>
  </si>
  <si>
    <t>hero_85002_skill.xml</t>
  </si>
  <si>
    <t>箭雨如虹I</t>
  </si>
  <si>
    <t>[85112,85121,85151]</t>
  </si>
  <si>
    <t>大招效果，造成伤害目标提升至4个，且有50%的概率造成2回合的眩晕</t>
  </si>
  <si>
    <t>[85150,85120,85151]</t>
  </si>
  <si>
    <t>[85150,85120,85152]</t>
  </si>
  <si>
    <t>[85166,85120,85152]</t>
  </si>
  <si>
    <t>hero_85003_skill.xml</t>
  </si>
  <si>
    <t>[85130]</t>
  </si>
  <si>
    <t>被攻击时，有50%概率回复自身攻击*120%的血量</t>
  </si>
  <si>
    <t>楚歌*血回I</t>
  </si>
  <si>
    <t>[85131]</t>
  </si>
  <si>
    <t>被攻击时，有50%概率回复自身攻击*100%的血量</t>
  </si>
  <si>
    <t>[85132]</t>
  </si>
  <si>
    <t>被攻击时，有50%概率回复自身攻击*150%的血量</t>
  </si>
  <si>
    <t>楚歌*降攻I</t>
  </si>
  <si>
    <t>[85170]</t>
  </si>
  <si>
    <t>每回合开始降低敌方攻击最高的英雄25%的攻击1回合。</t>
  </si>
  <si>
    <t>楚歌*降攻II</t>
  </si>
  <si>
    <t>[85162,85163]</t>
  </si>
  <si>
    <t>楚歌*降攻III</t>
  </si>
  <si>
    <t>[85164,85165]</t>
  </si>
  <si>
    <t>[85167,85168]</t>
  </si>
  <si>
    <t>[85171]</t>
  </si>
  <si>
    <t>进场后，降低敌方攻击最高的20%的攻击。</t>
  </si>
  <si>
    <t>[85172]</t>
  </si>
  <si>
    <t>进场后，降低敌方攻击最高的25%的攻击。</t>
  </si>
  <si>
    <t>[85173]</t>
  </si>
  <si>
    <t>进场后，降低敌方攻击最高的30%的攻击。</t>
  </si>
  <si>
    <t>[85174]</t>
  </si>
  <si>
    <t>进场后，降低敌方攻击最高的40%的攻击。</t>
  </si>
  <si>
    <t>暗金嫦娥</t>
  </si>
  <si>
    <t>hero_88000_attack.xml</t>
  </si>
  <si>
    <t>[100,88002]</t>
  </si>
  <si>
    <t>普攻附带70%概率，清空敌方怒气值</t>
  </si>
  <si>
    <t>[88010,88011]</t>
  </si>
  <si>
    <t>hero_88000_skill.xml</t>
  </si>
  <si>
    <t>随机攻击4个目标造成500%的伤害，同时降低120速度，效果持续2回合</t>
  </si>
  <si>
    <t>[88010,88012]</t>
  </si>
  <si>
    <t>随机攻击4个目标造成500%的伤害，同时降低240速度，效果持续2回合</t>
  </si>
  <si>
    <t>[88030,88050]</t>
  </si>
  <si>
    <t>开局增加30%增伤和30%暴击,持续到战斗结束，无法被移除</t>
  </si>
  <si>
    <t>[88040]</t>
  </si>
  <si>
    <t>自身被攻击时，可增加自身15%攻击力，最高可叠加8层</t>
  </si>
  <si>
    <t>[88031]</t>
  </si>
  <si>
    <t>开局增加10%增伤,持续到战斗结束，无法被移除</t>
  </si>
  <si>
    <t>[88032]</t>
  </si>
  <si>
    <t>[88033]</t>
  </si>
  <si>
    <t>[88034]</t>
  </si>
  <si>
    <t>开局增加40%增伤,持续到战斗结束，无法被移除</t>
  </si>
  <si>
    <t>暗金小乔</t>
  </si>
  <si>
    <t>hero_84000_attack.xml</t>
  </si>
  <si>
    <t>[100,84110]</t>
  </si>
  <si>
    <t>普通攻击有50%概率，附带40%伤害加深效果，buff效果可叠加，效果持续5回合</t>
  </si>
  <si>
    <t>[100,84111]</t>
  </si>
  <si>
    <t>hero_84001_attack.xml</t>
  </si>
  <si>
    <t>[84120,84160]</t>
  </si>
  <si>
    <t>hero_84000_skill.xml</t>
  </si>
  <si>
    <t>增加我方攻击最高的4个目标500点怒气，且增加目标120%暴击，效果持续3回合</t>
  </si>
  <si>
    <t>[84121,84160]</t>
  </si>
  <si>
    <t>hero_84001_skill.xml</t>
  </si>
  <si>
    <t>[84122,84160]</t>
  </si>
  <si>
    <t>hero_84002_skill.xml</t>
  </si>
  <si>
    <t>[84130]</t>
  </si>
  <si>
    <t>[84131]</t>
  </si>
  <si>
    <t>[84132]</t>
  </si>
  <si>
    <t>[84140]</t>
  </si>
  <si>
    <t>[84141]</t>
  </si>
  <si>
    <t>[84142]</t>
  </si>
  <si>
    <t>[84143]</t>
  </si>
  <si>
    <t>[84150]</t>
  </si>
  <si>
    <t>小乔受到攻击后，有100%概率增加攻击最高的英雄250点怒气值</t>
  </si>
  <si>
    <t>[84151]</t>
  </si>
  <si>
    <t>[84152]</t>
  </si>
  <si>
    <t>小乔受到攻击后，有100%概率增加攻击最高的英雄自身250点怒气值</t>
  </si>
  <si>
    <t>空灵之舞</t>
  </si>
  <si>
    <t>[84170]</t>
  </si>
  <si>
    <t>第3回合起，回合开始若自身血量高于30%，增加全体100点速度，持续5回合（只触发1次）</t>
  </si>
  <si>
    <t>[{"hp":["&gt;",0.3]}]</t>
  </si>
  <si>
    <t>[84171]</t>
  </si>
  <si>
    <t>第3回合起，回合开始若自身血量高于30%，增加全体200点速度，持续5回合（只触发1次）</t>
  </si>
  <si>
    <t>[84172]</t>
  </si>
  <si>
    <t>第3回合起，回合开始若自身血量高于30%，增加全体300点速度，持续5回合（只触发1次）</t>
  </si>
  <si>
    <t>[84173]</t>
  </si>
  <si>
    <t>第3回合起，回合开始若自身血量高于30%，增加全体400点速度，持续5回合（只触发1次）</t>
  </si>
  <si>
    <t>hero_92010_attack.xml</t>
  </si>
  <si>
    <t>[92002]</t>
  </si>
  <si>
    <t>普通攻击附带80%吸血效果</t>
  </si>
  <si>
    <t>[92010]</t>
  </si>
  <si>
    <t>hero_92010_skill.xml</t>
  </si>
  <si>
    <t>对敌方攻击力最高的2名武将，造成700%的伤害</t>
  </si>
  <si>
    <t>[92010,92020]</t>
  </si>
  <si>
    <t>大招附带降低目标50%物防效果，效果持续2回合</t>
  </si>
  <si>
    <t>[92030]</t>
  </si>
  <si>
    <t>击杀目标后，自身攻击力提升+50%,可叠加，叠加上限为3层。</t>
  </si>
  <si>
    <t>[92040]</t>
  </si>
  <si>
    <t>弑杀成魔</t>
  </si>
  <si>
    <t>[92041]</t>
  </si>
  <si>
    <t>[92042]</t>
  </si>
  <si>
    <t>击杀目标后，自身攻击力提升+40%,可叠加，叠加上限为3层。</t>
  </si>
  <si>
    <t>[92043]</t>
  </si>
  <si>
    <t>击杀目标后，自身攻击力提升+60%,可叠加，叠加上限为3层。</t>
  </si>
  <si>
    <t>[92044]</t>
  </si>
  <si>
    <t>击杀目标后，自身攻击力提升+80%,可叠加，叠加上限为3层。</t>
  </si>
  <si>
    <t>[207]</t>
  </si>
  <si>
    <t>hero_81010_attack.xml</t>
  </si>
  <si>
    <t>给我方血量最低的两名英雄恢复攻击*120%的血量。</t>
  </si>
  <si>
    <t>创生神速</t>
  </si>
  <si>
    <t>[91150]</t>
  </si>
  <si>
    <t>每回合开始，给我方攻击最强的两名英雄增加300点速度。效果持续3回合。可累加。</t>
  </si>
  <si>
    <t>生生不息</t>
  </si>
  <si>
    <t>[91110,91160]</t>
  </si>
  <si>
    <t>hero_81010_skill.xml</t>
  </si>
  <si>
    <t>恢复我方全体英雄自身100%的气血，同时消除敌方500点怒气值。</t>
  </si>
  <si>
    <t>创生无伤</t>
  </si>
  <si>
    <t>[91110,91160,91120]</t>
  </si>
  <si>
    <t>创生之域额外给我方攻击力最强武将增加70%的免伤效果</t>
  </si>
  <si>
    <t>创生无敌</t>
  </si>
  <si>
    <t>[91130]</t>
  </si>
  <si>
    <t>开局自身拥有无敌效果3回合。</t>
  </si>
  <si>
    <t>创生护佑</t>
  </si>
  <si>
    <t>[91140]</t>
  </si>
  <si>
    <t>skill_153_png</t>
  </si>
  <si>
    <t>战斗第3回合，给我方全体增加1个自身生命200%的护盾，效果持续4回合。</t>
  </si>
  <si>
    <t>[90394]</t>
  </si>
  <si>
    <t>每回合行动前,降低攻击最高的英雄10%的命中率</t>
  </si>
  <si>
    <t>[90395]</t>
  </si>
  <si>
    <t>每回合行动前,降低攻击最高的英雄20%的命中率</t>
  </si>
  <si>
    <t>[90396]</t>
  </si>
  <si>
    <t>每回合行动前,降低攻击最高的英雄30%的命中率</t>
  </si>
  <si>
    <t>[90397]</t>
  </si>
  <si>
    <t>每回合行动前,降低攻击最高的英雄40%的命中率</t>
  </si>
  <si>
    <t>hero_93010_attack.xml</t>
  </si>
  <si>
    <t>[100,93002]</t>
  </si>
  <si>
    <t>普攻有30%概率降低怒气值500点。</t>
  </si>
  <si>
    <t>人间清醒</t>
  </si>
  <si>
    <t>[93010,93013]</t>
  </si>
  <si>
    <t>hero_93010_skill.xml</t>
  </si>
  <si>
    <t>给我方全队成员增加自身80%攻击,持续2回合，且50%概率清除敌方攻击最高的2个英雄所有增益buff。</t>
  </si>
  <si>
    <t>[93020,93021]</t>
  </si>
  <si>
    <t>进场后，每回合降低敌方全体200点速度，且自身免疫晕眩2回合。</t>
  </si>
  <si>
    <t>[93030,93031]</t>
  </si>
  <si>
    <t>进场后，我方全体英雄增加20%闪避，敌方全体英雄减少20%,效果持续3回合。</t>
  </si>
  <si>
    <t>龙神之护</t>
  </si>
  <si>
    <t>[93040]</t>
  </si>
  <si>
    <t>战斗开始时，若当前血量低于50%，增加自身50%伤害减免，效果持续3回合</t>
  </si>
  <si>
    <t>[93032]</t>
  </si>
  <si>
    <t>进场后，我方全体英雄增加20%闪避,效果持续3回合。</t>
  </si>
  <si>
    <t>[93033]</t>
  </si>
  <si>
    <t>进场后，我方全体英雄增加25%闪避,效果持续4回合。</t>
  </si>
  <si>
    <t>[93034]</t>
  </si>
  <si>
    <t>进场后，我方全体英雄增加30%闪避,效果持续5回合。</t>
  </si>
  <si>
    <t>[93035]</t>
  </si>
  <si>
    <t>进场后，我方全体英雄增加40%闪避,效果持续6回合。</t>
  </si>
  <si>
    <t>hero_800010_attack.xml</t>
  </si>
  <si>
    <t>吸血甜心</t>
  </si>
  <si>
    <t>[80002]</t>
  </si>
  <si>
    <t>甜心风暴</t>
  </si>
  <si>
    <t>[80010,80011]</t>
  </si>
  <si>
    <t>hero_800010_skill.xml</t>
  </si>
  <si>
    <t>对敌方攻击最高的4个目标，造成500%的伤害输出效果，并有100%的概率清除其所有的增益buff</t>
  </si>
  <si>
    <t>[80020,80011]</t>
  </si>
  <si>
    <t>对敌方攻击最高的4个目标，造成600%的伤害输出效果，并有100%的概率清除其所有的增益buff</t>
  </si>
  <si>
    <t>致命甜心</t>
  </si>
  <si>
    <t>[80030]</t>
  </si>
  <si>
    <t>大招击杀目标后，恢复全队自身气血的30%。</t>
  </si>
  <si>
    <t>[80040,80041]</t>
  </si>
  <si>
    <t>进场后，每回合增加自身15%物防与15%攻击，最高可叠加5层</t>
  </si>
  <si>
    <t>[80042,80043]</t>
  </si>
  <si>
    <t>[80044,80045]</t>
  </si>
  <si>
    <t>进场后，每回合增加自身10%物防与10%攻击，最高可叠加5层</t>
  </si>
  <si>
    <t>[80046,80047]</t>
  </si>
  <si>
    <t>[80048,80049]</t>
  </si>
  <si>
    <t>进场后，每回合增加自身20%物防与20%攻击，最高可叠加5层</t>
  </si>
  <si>
    <t>[80050,80051]</t>
  </si>
  <si>
    <t>进场后，每回合增加自身30%物防与30%攻击，最高可叠加5层</t>
  </si>
  <si>
    <t>魔美少女</t>
  </si>
  <si>
    <t>hero_950010_attack.xml</t>
  </si>
  <si>
    <t>开心无怒</t>
  </si>
  <si>
    <t>[100,950002]</t>
  </si>
  <si>
    <t>普通攻击有50%概率清除敌方的怒气值。</t>
  </si>
  <si>
    <t>月之惩戒</t>
  </si>
  <si>
    <t>[950010,950011]</t>
  </si>
  <si>
    <t>hero_950010_skill.xml</t>
  </si>
  <si>
    <t>对全体目标，造成260%的伤害输出效果，并会造成30%攻击的持续掉血效果，持续3回合。</t>
  </si>
  <si>
    <t>月之制裁</t>
  </si>
  <si>
    <t>[950020,950011]</t>
  </si>
  <si>
    <t>对全体目标，造成350%的伤害输出效果，并会造成30%伤害的持续掉血效果，持续3回合。</t>
  </si>
  <si>
    <t>月之爆发</t>
  </si>
  <si>
    <t>[950030]</t>
  </si>
  <si>
    <t>每1回合，暴击增加30%可无上限累加。</t>
  </si>
  <si>
    <t>明亮之眸</t>
  </si>
  <si>
    <t>[950040,950060]</t>
  </si>
  <si>
    <t>看破英雄的隐身技能，且开局全队速度加500。</t>
  </si>
  <si>
    <t>少女轻盈</t>
  </si>
  <si>
    <t>[950041,950042]</t>
  </si>
  <si>
    <t>进场后，每回合增加自身1%闪避与1%命中，最高可叠加5层</t>
  </si>
  <si>
    <t>[950043,950044]</t>
  </si>
  <si>
    <t>进场后，每回合增加自身3%闪避与3%命中，最高可叠加5层</t>
  </si>
  <si>
    <t>[950045,950046]</t>
  </si>
  <si>
    <t>进场后，每回合增加自身5%闪避与5%命中，最高可叠加5层</t>
  </si>
  <si>
    <t>[950047,950048]</t>
  </si>
  <si>
    <t>进场后，每回合增加自身6%闪避与6%命中，最高可叠加5层</t>
  </si>
  <si>
    <t>[950049,950050]</t>
  </si>
  <si>
    <t>进场后，每回合增加自身7%闪避与7%命中，最高可叠加5层</t>
  </si>
  <si>
    <t>美少女</t>
  </si>
  <si>
    <t>hero_95010_attack.xml</t>
  </si>
  <si>
    <t>快乐无怒</t>
  </si>
  <si>
    <t>[100,95002]</t>
  </si>
  <si>
    <t xml:space="preserve">普通攻击有50%概率清除敌方的怒气值。                                                                                                                                                                                                                                                                         </t>
  </si>
  <si>
    <t>[95010,95011]</t>
  </si>
  <si>
    <t>hero_95010_skill.xml</t>
  </si>
  <si>
    <t>对全体目标，造成350%的伤害输出效果，并会造成60%攻击的持续掉血效果，持续3回合。</t>
  </si>
  <si>
    <t>[95020,95011]</t>
  </si>
  <si>
    <t>对全体目标，造成500%的伤害输出效果，并会造成60%伤害的持续掉血效果，持续3回合。</t>
  </si>
  <si>
    <t>[95030]</t>
  </si>
  <si>
    <t>每1回合，暴击增加45%可无上限累加。</t>
  </si>
  <si>
    <t>明亮之光</t>
  </si>
  <si>
    <t>[95040,95060]</t>
  </si>
  <si>
    <t>看破英雄的隐身技能，且开局全队速度加300。</t>
  </si>
  <si>
    <t>[95041,95042]</t>
  </si>
  <si>
    <t>进场后，每回合增加自身4%闪避与4%命中，最高可叠加5层</t>
  </si>
  <si>
    <t>[95043,95044]</t>
  </si>
  <si>
    <t>[95045,95046]</t>
  </si>
  <si>
    <t>进场后，每回合增加自身8%闪避与8%命中，最高可叠加5层</t>
  </si>
  <si>
    <t>[95047,95048]</t>
  </si>
  <si>
    <t>进场后，每回合增加自身10%闪避与10%命中，最高可叠加5层</t>
  </si>
  <si>
    <t>[95049,95050]</t>
  </si>
  <si>
    <t>进场后，每回合增加自身20%闪避与20%命中，最高可叠加5层</t>
  </si>
  <si>
    <t>初级速度1级</t>
  </si>
  <si>
    <t>[50001]</t>
  </si>
  <si>
    <t>英雄速度提升20，持续整场战斗（可累加）</t>
  </si>
  <si>
    <t>初级速度2级</t>
  </si>
  <si>
    <t>[50002]</t>
  </si>
  <si>
    <t>英雄速度提升40，持续整场战斗（可累加）</t>
  </si>
  <si>
    <t>初级速度3级</t>
  </si>
  <si>
    <t>[50003]</t>
  </si>
  <si>
    <t>英雄速度提升60，持续整场战斗（可累加）</t>
  </si>
  <si>
    <t>初级速度4级</t>
  </si>
  <si>
    <t>[50004]</t>
  </si>
  <si>
    <t>英雄速度提升80，持续整场战斗（可累加）</t>
  </si>
  <si>
    <t>中级速度1级</t>
  </si>
  <si>
    <t>[60001]</t>
  </si>
  <si>
    <t>中级速度2级</t>
  </si>
  <si>
    <t>[60002]</t>
  </si>
  <si>
    <t>中级速度3级</t>
  </si>
  <si>
    <t>[60003]</t>
  </si>
  <si>
    <t>英雄速度提升120，持续整场战斗（可累加）</t>
  </si>
  <si>
    <t>中级速度4级</t>
  </si>
  <si>
    <t>[60004]</t>
  </si>
  <si>
    <t>英雄速度提升160，持续整场战斗（可累加）</t>
  </si>
  <si>
    <t>高级速度1级</t>
  </si>
  <si>
    <t>[76001]</t>
  </si>
  <si>
    <t>高级速度2级</t>
  </si>
  <si>
    <t>[76002]</t>
  </si>
  <si>
    <t>高级速度3级</t>
  </si>
  <si>
    <t>[76003]</t>
  </si>
  <si>
    <t>英雄速度提升180，持续整场战斗（可累加）</t>
  </si>
  <si>
    <t>高级速度4级</t>
  </si>
  <si>
    <t>[76004]</t>
  </si>
  <si>
    <t>英雄速度提升240，持续整场战斗（可累加）</t>
  </si>
  <si>
    <t>顶级速度1级</t>
  </si>
  <si>
    <t>[90001]</t>
  </si>
  <si>
    <t>英雄速度提升100，持续整场战斗（可累加）</t>
  </si>
  <si>
    <t>顶级速度2级</t>
  </si>
  <si>
    <t>[90002]</t>
  </si>
  <si>
    <t>英雄速度提升200，持续整场战斗（可累加）</t>
  </si>
  <si>
    <t>顶级速度3级</t>
  </si>
  <si>
    <t>[90003]</t>
  </si>
  <si>
    <t>英雄速度提升300，持续整场战斗（可累加）</t>
  </si>
  <si>
    <t>顶级速度4级</t>
  </si>
  <si>
    <t>[90004]</t>
  </si>
  <si>
    <t>英雄速度提升400，持续整场战斗（可累加）</t>
  </si>
  <si>
    <t>司马徽</t>
  </si>
  <si>
    <t>教师威严</t>
  </si>
  <si>
    <t>[100,72002]</t>
  </si>
  <si>
    <t>普攻有60%概率使目标法防减少25%，效果持续2回合</t>
  </si>
  <si>
    <t>题海攻击</t>
  </si>
  <si>
    <t>[72010,72012]</t>
  </si>
  <si>
    <t>对随机单体造成420%攻击力的伤害，并造成2回合眩晕</t>
  </si>
  <si>
    <t>再次抽查</t>
  </si>
  <si>
    <t>[72011,72012]</t>
  </si>
  <si>
    <t>大招击杀目标后，重复释放一次大招，造成280%攻击力的伤害</t>
  </si>
  <si>
    <t>教书育人</t>
  </si>
  <si>
    <t>击杀目标后，提升自身10%的攻击力，最多提升30%</t>
  </si>
  <si>
    <t>金牌教授</t>
  </si>
  <si>
    <t>进场后，提升自身20%的命中，持续两回合</t>
  </si>
  <si>
    <t>白马将军Lv.1</t>
  </si>
  <si>
    <t>{"addDmg":0.06}</t>
  </si>
  <si>
    <t>伤害增加6%</t>
  </si>
  <si>
    <t>白马将军Lv.2</t>
  </si>
  <si>
    <t>{"addDmg":0.08}</t>
  </si>
  <si>
    <t>伤害增加8%</t>
  </si>
  <si>
    <t>伤害提升</t>
  </si>
  <si>
    <t>白马将军Lv.3</t>
  </si>
  <si>
    <t>{"addDmg":0.10}</t>
  </si>
  <si>
    <t>伤害增加10%</t>
  </si>
  <si>
    <t>白马将军Lv.4</t>
  </si>
  <si>
    <t>{"addDmg":0.12}</t>
  </si>
  <si>
    <t>伤害增加12%</t>
  </si>
  <si>
    <t>白马将军Lv.5</t>
  </si>
  <si>
    <t>{"addDmg":0.14}</t>
  </si>
  <si>
    <t>伤害增加14%</t>
  </si>
  <si>
    <t>白马将军Lv.6</t>
  </si>
  <si>
    <t>{"addDmg":0.16}</t>
  </si>
  <si>
    <t>伤害增加16%</t>
  </si>
  <si>
    <t>白马将军Lv.7</t>
  </si>
  <si>
    <t>{"addDmg":0.18}</t>
  </si>
  <si>
    <t>伤害增加18%</t>
  </si>
  <si>
    <t>白马将军Lv.8</t>
  </si>
  <si>
    <t>{"addDmg":0.20}</t>
  </si>
  <si>
    <t>伤害增加20%</t>
  </si>
  <si>
    <t>白马将军Lv.9</t>
  </si>
  <si>
    <t>{"addDmg":0.22}</t>
  </si>
  <si>
    <t>伤害增加22%</t>
  </si>
  <si>
    <t>白马将军Lv.10</t>
  </si>
  <si>
    <t>{"addDmg":0.24}</t>
  </si>
  <si>
    <t>伤害增加24%</t>
  </si>
  <si>
    <t>魔术大师Lv.1</t>
  </si>
  <si>
    <t>魔术大师Lv.2</t>
  </si>
  <si>
    <t>魔术大师Lv.3</t>
  </si>
  <si>
    <t>魔术大师Lv.4</t>
  </si>
  <si>
    <t>魔术大师Lv.5</t>
  </si>
  <si>
    <t>魔术大师Lv.6</t>
  </si>
  <si>
    <t>魔术大师Lv.7</t>
  </si>
  <si>
    <t>魔术大师Lv.8</t>
  </si>
  <si>
    <t>魔术大师Lv.9</t>
  </si>
  <si>
    <t>魔术大师Lv.10</t>
  </si>
  <si>
    <t>闭月Lv.1</t>
  </si>
  <si>
    <t>闭月Lv.2</t>
  </si>
  <si>
    <t>闭月Lv.3</t>
  </si>
  <si>
    <t>闭月Lv.4</t>
  </si>
  <si>
    <t>闭月Lv.5</t>
  </si>
  <si>
    <t>闭月Lv.6</t>
  </si>
  <si>
    <t>闭月Lv.7</t>
  </si>
  <si>
    <t>闭月Lv.8</t>
  </si>
  <si>
    <t>闭月Lv.9</t>
  </si>
  <si>
    <t>闭月Lv.10</t>
  </si>
  <si>
    <t>赌神Lv.1</t>
  </si>
  <si>
    <t>{"subDmg":0.06}</t>
  </si>
  <si>
    <t>伤害减免6%</t>
  </si>
  <si>
    <t>赌神Lv.2</t>
  </si>
  <si>
    <t>伤害减免8%</t>
  </si>
  <si>
    <t>伤害减免</t>
  </si>
  <si>
    <t>赌神Lv.3</t>
  </si>
  <si>
    <t>{"subDmg":0.10}</t>
  </si>
  <si>
    <t>伤害减免10%</t>
  </si>
  <si>
    <t>赌神Lv.4</t>
  </si>
  <si>
    <t>伤害减免12%</t>
  </si>
  <si>
    <t>赌神Lv.5</t>
  </si>
  <si>
    <t>{"subDmg":0.14}</t>
  </si>
  <si>
    <t>伤害减免14%</t>
  </si>
  <si>
    <t>赌神Lv.6</t>
  </si>
  <si>
    <t>{"subDmg":0.16}</t>
  </si>
  <si>
    <t>伤害减免16%</t>
  </si>
  <si>
    <t>赌神Lv.7</t>
  </si>
  <si>
    <t>{"subDmg":0.18}</t>
  </si>
  <si>
    <t>伤害减免18%</t>
  </si>
  <si>
    <t>赌神Lv.8</t>
  </si>
  <si>
    <t>{"subDmg":0.20}</t>
  </si>
  <si>
    <t>伤害减免20%</t>
  </si>
  <si>
    <t>赌神Lv.9</t>
  </si>
  <si>
    <t>{"subDmg":0.22}</t>
  </si>
  <si>
    <t>伤害减免22%</t>
  </si>
  <si>
    <t>赌神Lv.10</t>
  </si>
  <si>
    <t>{"subDmg":0.24}</t>
  </si>
  <si>
    <t>伤害减免24%</t>
  </si>
  <si>
    <t>龙行天下Lv.1</t>
  </si>
  <si>
    <t>skill_14_png</t>
  </si>
  <si>
    <t>龙行天下Lv.2</t>
  </si>
  <si>
    <t>龙行天下Lv.3</t>
  </si>
  <si>
    <t>龙行天下Lv.4</t>
  </si>
  <si>
    <t>龙行天下Lv.5</t>
  </si>
  <si>
    <t>龙行天下Lv.6</t>
  </si>
  <si>
    <t>龙行天下Lv.7</t>
  </si>
  <si>
    <t>龙行天下Lv.8</t>
  </si>
  <si>
    <t>龙行天下Lv.9</t>
  </si>
  <si>
    <t>龙行天下Lv.10</t>
  </si>
  <si>
    <t>儒生雄才Lv.1</t>
  </si>
  <si>
    <t>儒生雄才Lv.2</t>
  </si>
  <si>
    <t>儒生雄才Lv.3</t>
  </si>
  <si>
    <t>儒生雄才Lv.4</t>
  </si>
  <si>
    <t>儒生雄才Lv.5</t>
  </si>
  <si>
    <t>儒生雄才Lv.6</t>
  </si>
  <si>
    <t>儒生雄才Lv.7</t>
  </si>
  <si>
    <t>儒生雄才Lv.8</t>
  </si>
  <si>
    <t>儒生雄才Lv.9</t>
  </si>
  <si>
    <t>儒生雄才Lv.10</t>
  </si>
  <si>
    <t>江东猛虎Lv.1</t>
  </si>
  <si>
    <t>孙权</t>
  </si>
  <si>
    <t>江东猛虎Lv.2</t>
  </si>
  <si>
    <t>江东猛虎Lv.3</t>
  </si>
  <si>
    <t>江东猛虎Lv.4</t>
  </si>
  <si>
    <t>江东猛虎Lv.5</t>
  </si>
  <si>
    <t>江东猛虎Lv.6</t>
  </si>
  <si>
    <t>江东猛虎Lv.7</t>
  </si>
  <si>
    <t>江东猛虎Lv.8</t>
  </si>
  <si>
    <t>江东猛虎Lv.9</t>
  </si>
  <si>
    <t>江东猛虎Lv.10</t>
  </si>
  <si>
    <t>卧龙Lv.1</t>
  </si>
  <si>
    <t>卧龙Lv.2</t>
  </si>
  <si>
    <t>卧龙Lv.3</t>
  </si>
  <si>
    <t>卧龙Lv.4</t>
  </si>
  <si>
    <t>卧龙Lv.5</t>
  </si>
  <si>
    <t>卧龙Lv.6</t>
  </si>
  <si>
    <t>卧龙Lv.7</t>
  </si>
  <si>
    <t>卧龙Lv.8</t>
  </si>
  <si>
    <t>卧龙Lv.9</t>
  </si>
  <si>
    <t>卧龙Lv.10</t>
  </si>
  <si>
    <t>东风不与Lv.1</t>
  </si>
  <si>
    <t>东风不与Lv.2</t>
  </si>
  <si>
    <t>东风不与Lv.3</t>
  </si>
  <si>
    <t>东风不与Lv.4</t>
  </si>
  <si>
    <t>东风不与Lv.5</t>
  </si>
  <si>
    <t>东风不与Lv.6</t>
  </si>
  <si>
    <t>东风不与Lv.7</t>
  </si>
  <si>
    <t>东风不与Lv.8</t>
  </si>
  <si>
    <t>东风不与Lv.9</t>
  </si>
  <si>
    <t>东风不与Lv.10</t>
  </si>
  <si>
    <t>天下无双Lv.1</t>
  </si>
  <si>
    <t>天下无双Lv.2</t>
  </si>
  <si>
    <t>天下无双Lv.3</t>
  </si>
  <si>
    <t>天下无双Lv.4</t>
  </si>
  <si>
    <t>天下无双Lv.5</t>
  </si>
  <si>
    <t>天下无双Lv.6</t>
  </si>
  <si>
    <t>天下无双Lv.7</t>
  </si>
  <si>
    <t>天下无双Lv.8</t>
  </si>
  <si>
    <t>天下无双Lv.9</t>
  </si>
  <si>
    <t>天下无双Lv.10</t>
  </si>
  <si>
    <t>武圣Lv.1</t>
  </si>
  <si>
    <t>skill_97_png</t>
  </si>
  <si>
    <t>武圣Lv.2</t>
  </si>
  <si>
    <t>武圣Lv.3</t>
  </si>
  <si>
    <t>武圣Lv.4</t>
  </si>
  <si>
    <t>武圣Lv.5</t>
  </si>
  <si>
    <t>武圣Lv.6</t>
  </si>
  <si>
    <t>武圣Lv.7</t>
  </si>
  <si>
    <t>武圣Lv.8</t>
  </si>
  <si>
    <t>武圣Lv.9</t>
  </si>
  <si>
    <t>武圣Lv.10</t>
  </si>
  <si>
    <t>乱世奸雄Lv.1</t>
  </si>
  <si>
    <t>乱世奸雄Lv.2</t>
  </si>
  <si>
    <t>乱世奸雄Lv.3</t>
  </si>
  <si>
    <t>乱世奸雄Lv.4</t>
  </si>
  <si>
    <t>乱世奸雄Lv.5</t>
  </si>
  <si>
    <t>乱世奸雄Lv.6</t>
  </si>
  <si>
    <t>乱世奸雄Lv.7</t>
  </si>
  <si>
    <t>乱世奸雄Lv.8</t>
  </si>
  <si>
    <t>乱世奸雄Lv.9</t>
  </si>
  <si>
    <t>乱世奸雄Lv.10</t>
  </si>
  <si>
    <t>登极Lv.1</t>
  </si>
  <si>
    <t>登极Lv.2</t>
  </si>
  <si>
    <t>登极Lv.3</t>
  </si>
  <si>
    <t>登极Lv.4</t>
  </si>
  <si>
    <t>登极Lv.5</t>
  </si>
  <si>
    <t>登极Lv.6</t>
  </si>
  <si>
    <t>登极Lv.7</t>
  </si>
  <si>
    <t>登极Lv.8</t>
  </si>
  <si>
    <t>登极Lv.9</t>
  </si>
  <si>
    <t>登极Lv.10</t>
  </si>
  <si>
    <t>隐士Lv.1</t>
  </si>
  <si>
    <t>隐士Lv.2</t>
  </si>
  <si>
    <t>隐士Lv.3</t>
  </si>
  <si>
    <t>隐士Lv.4</t>
  </si>
  <si>
    <t>隐士Lv.5</t>
  </si>
  <si>
    <t>隐士Lv.6</t>
  </si>
  <si>
    <t>隐士Lv.7</t>
  </si>
  <si>
    <t>隐士Lv.8</t>
  </si>
  <si>
    <t>隐士Lv.9</t>
  </si>
  <si>
    <t>隐士Lv.10</t>
  </si>
  <si>
    <t>育儿心得Lv.1</t>
  </si>
  <si>
    <t>育儿心得Lv.2</t>
  </si>
  <si>
    <t>育儿心得Lv.3</t>
  </si>
  <si>
    <t>育儿心得Lv.4</t>
  </si>
  <si>
    <t>育儿心得Lv.5</t>
  </si>
  <si>
    <t>育儿心得Lv.6</t>
  </si>
  <si>
    <t>育儿心得Lv.7</t>
  </si>
  <si>
    <t>育儿心得Lv.8</t>
  </si>
  <si>
    <t>育儿心得Lv.9</t>
  </si>
  <si>
    <t>育儿心得Lv.10</t>
  </si>
  <si>
    <t>包租婆Lv.1</t>
  </si>
  <si>
    <t>skill_325_png</t>
  </si>
  <si>
    <t>包租婆Lv.2</t>
  </si>
  <si>
    <t>包租婆Lv.3</t>
  </si>
  <si>
    <t>包租婆Lv.4</t>
  </si>
  <si>
    <t>包租婆Lv.5</t>
  </si>
  <si>
    <t>包租婆Lv.6</t>
  </si>
  <si>
    <t>包租婆Lv.7</t>
  </si>
  <si>
    <t>包租婆Lv.8</t>
  </si>
  <si>
    <t>包租婆Lv.9</t>
  </si>
  <si>
    <t>包租婆Lv.10</t>
  </si>
  <si>
    <t>丹青妙笔Lv.1</t>
  </si>
  <si>
    <t>丹青妙笔Lv.2</t>
  </si>
  <si>
    <t>丹青妙笔Lv.3</t>
  </si>
  <si>
    <t>丹青妙笔Lv.4</t>
  </si>
  <si>
    <t>丹青妙笔Lv.5</t>
  </si>
  <si>
    <t>丹青妙笔Lv.6</t>
  </si>
  <si>
    <t>丹青妙笔Lv.7</t>
  </si>
  <si>
    <t>丹青妙笔Lv.8</t>
  </si>
  <si>
    <t>丹青妙笔Lv.9</t>
  </si>
  <si>
    <t>丹青妙笔Lv.10</t>
  </si>
  <si>
    <t>乐不思蜀Lv.1</t>
  </si>
  <si>
    <t>乐不思蜀Lv.2</t>
  </si>
  <si>
    <t>乐不思蜀Lv.3</t>
  </si>
  <si>
    <t>乐不思蜀Lv.4</t>
  </si>
  <si>
    <t>乐不思蜀Lv.5</t>
  </si>
  <si>
    <t>乐不思蜀Lv.6</t>
  </si>
  <si>
    <t>乐不思蜀Lv.7</t>
  </si>
  <si>
    <t>乐不思蜀Lv.8</t>
  </si>
  <si>
    <t>乐不思蜀Lv.9</t>
  </si>
  <si>
    <t>乐不思蜀Lv.10</t>
  </si>
  <si>
    <t>百步穿杨Lv.1</t>
  </si>
  <si>
    <t>百步穿杨Lv.2</t>
  </si>
  <si>
    <t>百步穿杨Lv.3</t>
  </si>
  <si>
    <t>百步穿杨Lv.4</t>
  </si>
  <si>
    <t>百步穿杨Lv.5</t>
  </si>
  <si>
    <t>百步穿杨Lv.6</t>
  </si>
  <si>
    <t>百步穿杨Lv.7</t>
  </si>
  <si>
    <t>百步穿杨Lv.8</t>
  </si>
  <si>
    <t>百步穿杨Lv.9</t>
  </si>
  <si>
    <t>百步穿杨Lv.10</t>
  </si>
  <si>
    <t>不屈Lv.1</t>
  </si>
  <si>
    <t>不屈Lv.2</t>
  </si>
  <si>
    <t>不屈Lv.3</t>
  </si>
  <si>
    <t>不屈Lv.4</t>
  </si>
  <si>
    <t>不屈Lv.5</t>
  </si>
  <si>
    <t>不屈Lv.6</t>
  </si>
  <si>
    <t>不屈Lv.7</t>
  </si>
  <si>
    <t>不屈Lv.8</t>
  </si>
  <si>
    <t>不屈Lv.9</t>
  </si>
  <si>
    <t>不屈Lv.10</t>
  </si>
  <si>
    <t>酒池肉林Lv.1</t>
  </si>
  <si>
    <t>酒池肉林Lv.2</t>
  </si>
  <si>
    <t>酒池肉林Lv.3</t>
  </si>
  <si>
    <t>酒池肉林Lv.4</t>
  </si>
  <si>
    <t>酒池肉林Lv.5</t>
  </si>
  <si>
    <t>酒池肉林Lv.6</t>
  </si>
  <si>
    <t>酒池肉林Lv.7</t>
  </si>
  <si>
    <t>酒池肉林Lv.8</t>
  </si>
  <si>
    <t>酒池肉林Lv.9</t>
  </si>
  <si>
    <t>酒池肉林Lv.10</t>
  </si>
  <si>
    <t>糖衣炮弹Lv.1</t>
  </si>
  <si>
    <t>skill_245_png</t>
  </si>
  <si>
    <t>糖衣炮弹Lv.2</t>
  </si>
  <si>
    <t>糖衣炮弹Lv.3</t>
  </si>
  <si>
    <t>糖衣炮弹Lv.4</t>
  </si>
  <si>
    <t>糖衣炮弹Lv.5</t>
  </si>
  <si>
    <t>糖衣炮弹Lv.6</t>
  </si>
  <si>
    <t>糖衣炮弹Lv.7</t>
  </si>
  <si>
    <t>糖衣炮弹Lv.8</t>
  </si>
  <si>
    <t>糖衣炮弹Lv.9</t>
  </si>
  <si>
    <t>糖衣炮弹Lv.10</t>
  </si>
  <si>
    <t>冷酷杀手Lv.1</t>
  </si>
  <si>
    <t>冷酷杀手Lv.2</t>
  </si>
  <si>
    <t>冷酷杀手Lv.3</t>
  </si>
  <si>
    <t>冷酷杀手Lv.4</t>
  </si>
  <si>
    <t>冷酷杀手Lv.5</t>
  </si>
  <si>
    <t>冷酷杀手Lv.6</t>
  </si>
  <si>
    <t>冷酷杀手Lv.7</t>
  </si>
  <si>
    <t>冷酷杀手Lv.8</t>
  </si>
  <si>
    <t>冷酷杀手Lv.9</t>
  </si>
  <si>
    <t>冷酷杀手Lv.10</t>
  </si>
  <si>
    <t>摇滚巨星Lv.1</t>
  </si>
  <si>
    <t>skill_302_png</t>
  </si>
  <si>
    <t>摇滚巨星Lv.2</t>
  </si>
  <si>
    <t>摇滚巨星Lv.3</t>
  </si>
  <si>
    <t>摇滚巨星Lv.4</t>
  </si>
  <si>
    <t>摇滚巨星Lv.5</t>
  </si>
  <si>
    <t>摇滚巨星Lv.6</t>
  </si>
  <si>
    <t>摇滚巨星Lv.7</t>
  </si>
  <si>
    <t>摇滚巨星Lv.8</t>
  </si>
  <si>
    <t>摇滚巨星Lv.9</t>
  </si>
  <si>
    <t>摇滚巨星Lv.10</t>
  </si>
  <si>
    <t>概率</t>
  </si>
  <si>
    <t>目标类型</t>
  </si>
  <si>
    <t>目标数量</t>
  </si>
  <si>
    <t>随机权重目标数量</t>
  </si>
  <si>
    <t>目标系数</t>
  </si>
  <si>
    <t>关联属性</t>
  </si>
  <si>
    <t>基础系数</t>
  </si>
  <si>
    <t>基础强度</t>
  </si>
  <si>
    <t>等级系数关联属性</t>
  </si>
  <si>
    <t>技能伤害系数</t>
  </si>
  <si>
    <t>效果参数</t>
  </si>
  <si>
    <t>飘字参数</t>
  </si>
  <si>
    <t>rate</t>
  </si>
  <si>
    <t>count</t>
  </si>
  <si>
    <t>weightCount</t>
  </si>
  <si>
    <t>rowRat</t>
  </si>
  <si>
    <t>keyProp</t>
  </si>
  <si>
    <t>ratBase</t>
  </si>
  <si>
    <t>powBase</t>
  </si>
  <si>
    <t>levelPow</t>
  </si>
  <si>
    <t>levelPowProp</t>
  </si>
  <si>
    <t>skillPower</t>
  </si>
  <si>
    <t>func</t>
  </si>
  <si>
    <t>args</t>
  </si>
  <si>
    <t>effectSplit</t>
  </si>
  <si>
    <t>auto</t>
  </si>
  <si>
    <t>通用普攻前排单体物理</t>
  </si>
  <si>
    <t>damage</t>
  </si>
  <si>
    <t>[true,true]</t>
  </si>
  <si>
    <t>通用普攻所有目标</t>
  </si>
  <si>
    <t>[1,0.7]</t>
  </si>
  <si>
    <t>关联属性点</t>
  </si>
  <si>
    <t>通用普攻前排所有目标</t>
  </si>
  <si>
    <t>通用普攻单列所有目标</t>
  </si>
  <si>
    <t>LEVEL</t>
  </si>
  <si>
    <t>随机敌人攻击目标</t>
  </si>
  <si>
    <t>通用攻击生命值最低目标</t>
  </si>
  <si>
    <t>通用攻击攻击力最高的目标</t>
  </si>
  <si>
    <t>通用普攻前排单体法攻</t>
  </si>
  <si>
    <t>鲜血女王大招</t>
  </si>
  <si>
    <t>[[20601,1]]</t>
  </si>
  <si>
    <r>
      <rPr>
        <sz val="10"/>
        <color theme="1"/>
        <rFont val="微软雅黑"/>
        <family val="2"/>
        <charset val="134"/>
      </rPr>
      <t>{"def":</t>
    </r>
    <r>
      <rPr>
        <sz val="10"/>
        <color theme="1"/>
        <rFont val="微软雅黑"/>
        <family val="2"/>
        <charset val="134"/>
      </rPr>
      <t>2</t>
    </r>
    <r>
      <rPr>
        <sz val="10"/>
        <color theme="1"/>
        <rFont val="微软雅黑"/>
        <family val="2"/>
        <charset val="134"/>
      </rPr>
      <t>00}</t>
    </r>
  </si>
  <si>
    <t>固法发育</t>
  </si>
  <si>
    <r>
      <rPr>
        <sz val="10"/>
        <color theme="1"/>
        <rFont val="微软雅黑"/>
        <family val="2"/>
        <charset val="134"/>
      </rPr>
      <t>{"mdef":</t>
    </r>
    <r>
      <rPr>
        <sz val="10"/>
        <color theme="1"/>
        <rFont val="微软雅黑"/>
        <family val="2"/>
        <charset val="134"/>
      </rPr>
      <t>2</t>
    </r>
    <r>
      <rPr>
        <sz val="10"/>
        <color theme="1"/>
        <rFont val="微软雅黑"/>
        <family val="2"/>
        <charset val="134"/>
      </rPr>
      <t>00}</t>
    </r>
  </si>
  <si>
    <t>buff</t>
  </si>
  <si>
    <t>[50107]</t>
  </si>
  <si>
    <r>
      <rPr>
        <sz val="10"/>
        <color theme="1"/>
        <rFont val="微软雅黑"/>
        <family val="2"/>
        <charset val="134"/>
      </rPr>
      <t>{"atcPonit":2</t>
    </r>
    <r>
      <rPr>
        <sz val="10"/>
        <color theme="1"/>
        <rFont val="微软雅黑"/>
        <family val="2"/>
        <charset val="134"/>
      </rPr>
      <t>0</t>
    </r>
    <r>
      <rPr>
        <sz val="10"/>
        <color theme="1"/>
        <rFont val="微软雅黑"/>
        <family val="2"/>
        <charset val="134"/>
      </rPr>
      <t>}</t>
    </r>
  </si>
  <si>
    <r>
      <rPr>
        <sz val="10"/>
        <color theme="1"/>
        <rFont val="微软雅黑"/>
        <family val="2"/>
        <charset val="134"/>
      </rPr>
      <t>{"atk":</t>
    </r>
    <r>
      <rPr>
        <sz val="10"/>
        <color theme="1"/>
        <rFont val="微软雅黑"/>
        <family val="2"/>
        <charset val="134"/>
      </rPr>
      <t>2</t>
    </r>
    <r>
      <rPr>
        <sz val="10"/>
        <color theme="1"/>
        <rFont val="微软雅黑"/>
        <family val="2"/>
        <charset val="134"/>
      </rPr>
      <t>00}</t>
    </r>
  </si>
  <si>
    <t>战士吸收</t>
  </si>
  <si>
    <t>[50108]</t>
  </si>
  <si>
    <t>射手吸收</t>
  </si>
  <si>
    <t>[50109]</t>
  </si>
  <si>
    <t>法师吸收</t>
  </si>
  <si>
    <t>[50110]</t>
  </si>
  <si>
    <t>术士吸收</t>
  </si>
  <si>
    <t>[50111]</t>
  </si>
  <si>
    <t>[50112]</t>
  </si>
  <si>
    <t>[50113]</t>
  </si>
  <si>
    <r>
      <rPr>
        <sz val="10"/>
        <color theme="1"/>
        <rFont val="微软雅黑"/>
        <family val="2"/>
        <charset val="134"/>
      </rPr>
      <t>{"crtPonit":2</t>
    </r>
    <r>
      <rPr>
        <sz val="10"/>
        <color theme="1"/>
        <rFont val="微软雅黑"/>
        <family val="2"/>
        <charset val="134"/>
      </rPr>
      <t>0</t>
    </r>
    <r>
      <rPr>
        <sz val="10"/>
        <color theme="1"/>
        <rFont val="微软雅黑"/>
        <family val="2"/>
        <charset val="134"/>
      </rPr>
      <t>}</t>
    </r>
  </si>
  <si>
    <t>[50116]</t>
  </si>
  <si>
    <t>skill</t>
  </si>
  <si>
    <t>[battle]</t>
  </si>
  <si>
    <t>hpMax</t>
  </si>
  <si>
    <t>heal</t>
  </si>
  <si>
    <t>{"matk":0.1}</t>
  </si>
  <si>
    <t>[50121]</t>
  </si>
  <si>
    <t>偷袭输出效果1</t>
  </si>
  <si>
    <t>[50122]</t>
  </si>
  <si>
    <t>偷袭输出效果2</t>
  </si>
  <si>
    <t>[50222]</t>
  </si>
  <si>
    <t>[77790]</t>
  </si>
  <si>
    <t>sp</t>
  </si>
  <si>
    <t>[50125]</t>
  </si>
  <si>
    <r>
      <rPr>
        <sz val="10"/>
        <color theme="1"/>
        <rFont val="微软雅黑"/>
        <family val="2"/>
        <charset val="134"/>
      </rPr>
      <t>{"def":</t>
    </r>
    <r>
      <rPr>
        <sz val="10"/>
        <color theme="1"/>
        <rFont val="微软雅黑"/>
        <family val="2"/>
        <charset val="134"/>
      </rPr>
      <t>5</t>
    </r>
    <r>
      <rPr>
        <sz val="10"/>
        <color theme="1"/>
        <rFont val="微软雅黑"/>
        <family val="2"/>
        <charset val="134"/>
      </rPr>
      <t>00}</t>
    </r>
  </si>
  <si>
    <r>
      <rPr>
        <sz val="10"/>
        <color theme="1"/>
        <rFont val="微软雅黑"/>
        <family val="2"/>
        <charset val="134"/>
      </rPr>
      <t>{"mdef":</t>
    </r>
    <r>
      <rPr>
        <sz val="10"/>
        <color theme="1"/>
        <rFont val="微软雅黑"/>
        <family val="2"/>
        <charset val="134"/>
      </rPr>
      <t>5</t>
    </r>
    <r>
      <rPr>
        <sz val="10"/>
        <color theme="1"/>
        <rFont val="微软雅黑"/>
        <family val="2"/>
        <charset val="134"/>
      </rPr>
      <t>00}</t>
    </r>
  </si>
  <si>
    <t>[51107]</t>
  </si>
  <si>
    <r>
      <rPr>
        <sz val="10"/>
        <color theme="1"/>
        <rFont val="微软雅黑"/>
        <family val="2"/>
        <charset val="134"/>
      </rPr>
      <t>{"atcPonit":</t>
    </r>
    <r>
      <rPr>
        <sz val="10"/>
        <color theme="1"/>
        <rFont val="微软雅黑"/>
        <family val="2"/>
        <charset val="134"/>
      </rPr>
      <t>30</t>
    </r>
    <r>
      <rPr>
        <sz val="10"/>
        <color theme="1"/>
        <rFont val="微软雅黑"/>
        <family val="2"/>
        <charset val="134"/>
      </rPr>
      <t>}</t>
    </r>
  </si>
  <si>
    <r>
      <rPr>
        <sz val="10"/>
        <color theme="1"/>
        <rFont val="微软雅黑"/>
        <family val="2"/>
        <charset val="134"/>
      </rPr>
      <t>{"atk":</t>
    </r>
    <r>
      <rPr>
        <sz val="10"/>
        <color theme="1"/>
        <rFont val="微软雅黑"/>
        <family val="2"/>
        <charset val="134"/>
      </rPr>
      <t>5</t>
    </r>
    <r>
      <rPr>
        <sz val="10"/>
        <color theme="1"/>
        <rFont val="微软雅黑"/>
        <family val="2"/>
        <charset val="134"/>
      </rPr>
      <t>00}</t>
    </r>
  </si>
  <si>
    <t>[51108]</t>
  </si>
  <si>
    <t>[51109]</t>
  </si>
  <si>
    <t>[51110]</t>
  </si>
  <si>
    <t>[51111]</t>
  </si>
  <si>
    <t>[51112]</t>
  </si>
  <si>
    <t>[51113]</t>
  </si>
  <si>
    <r>
      <rPr>
        <sz val="10"/>
        <color theme="1"/>
        <rFont val="微软雅黑"/>
        <family val="2"/>
        <charset val="134"/>
      </rPr>
      <t>{"crtPonit":</t>
    </r>
    <r>
      <rPr>
        <sz val="10"/>
        <color theme="1"/>
        <rFont val="微软雅黑"/>
        <family val="2"/>
        <charset val="134"/>
      </rPr>
      <t>30</t>
    </r>
    <r>
      <rPr>
        <sz val="10"/>
        <color theme="1"/>
        <rFont val="微软雅黑"/>
        <family val="2"/>
        <charset val="134"/>
      </rPr>
      <t>}</t>
    </r>
  </si>
  <si>
    <t>[51116]</t>
  </si>
  <si>
    <t>[51121]</t>
  </si>
  <si>
    <t>[51122]</t>
  </si>
  <si>
    <t>[51222]</t>
  </si>
  <si>
    <t>[51125]</t>
  </si>
  <si>
    <r>
      <rPr>
        <sz val="10"/>
        <color theme="1"/>
        <rFont val="微软雅黑"/>
        <family val="2"/>
        <charset val="134"/>
      </rPr>
      <t>{"def":</t>
    </r>
    <r>
      <rPr>
        <sz val="10"/>
        <color theme="1"/>
        <rFont val="微软雅黑"/>
        <family val="2"/>
        <charset val="134"/>
      </rPr>
      <t>9</t>
    </r>
    <r>
      <rPr>
        <sz val="10"/>
        <color theme="1"/>
        <rFont val="微软雅黑"/>
        <family val="2"/>
        <charset val="134"/>
      </rPr>
      <t>00}</t>
    </r>
  </si>
  <si>
    <r>
      <rPr>
        <sz val="10"/>
        <color theme="1"/>
        <rFont val="微软雅黑"/>
        <family val="2"/>
        <charset val="134"/>
      </rPr>
      <t>{"mdef":</t>
    </r>
    <r>
      <rPr>
        <sz val="10"/>
        <color theme="1"/>
        <rFont val="微软雅黑"/>
        <family val="2"/>
        <charset val="134"/>
      </rPr>
      <t>9</t>
    </r>
    <r>
      <rPr>
        <sz val="10"/>
        <color theme="1"/>
        <rFont val="微软雅黑"/>
        <family val="2"/>
        <charset val="134"/>
      </rPr>
      <t>00}</t>
    </r>
  </si>
  <si>
    <t>[52107]</t>
  </si>
  <si>
    <r>
      <rPr>
        <sz val="10"/>
        <color theme="1"/>
        <rFont val="微软雅黑"/>
        <family val="2"/>
        <charset val="134"/>
      </rPr>
      <t>{"atcPonit":</t>
    </r>
    <r>
      <rPr>
        <sz val="10"/>
        <color theme="1"/>
        <rFont val="微软雅黑"/>
        <family val="2"/>
        <charset val="134"/>
      </rPr>
      <t>50</t>
    </r>
    <r>
      <rPr>
        <sz val="10"/>
        <color theme="1"/>
        <rFont val="微软雅黑"/>
        <family val="2"/>
        <charset val="134"/>
      </rPr>
      <t>}</t>
    </r>
  </si>
  <si>
    <r>
      <rPr>
        <sz val="10"/>
        <color theme="1"/>
        <rFont val="微软雅黑"/>
        <family val="2"/>
        <charset val="134"/>
      </rPr>
      <t>{"atk":</t>
    </r>
    <r>
      <rPr>
        <sz val="10"/>
        <color theme="1"/>
        <rFont val="微软雅黑"/>
        <family val="2"/>
        <charset val="134"/>
      </rPr>
      <t>9</t>
    </r>
    <r>
      <rPr>
        <sz val="10"/>
        <color theme="1"/>
        <rFont val="微软雅黑"/>
        <family val="2"/>
        <charset val="134"/>
      </rPr>
      <t>00}</t>
    </r>
  </si>
  <si>
    <t>[52108]</t>
  </si>
  <si>
    <t>[52109]</t>
  </si>
  <si>
    <t>[52110]</t>
  </si>
  <si>
    <t>[52111]</t>
  </si>
  <si>
    <t>[52112]</t>
  </si>
  <si>
    <t>[52113]</t>
  </si>
  <si>
    <r>
      <rPr>
        <sz val="10"/>
        <color theme="1"/>
        <rFont val="微软雅黑"/>
        <family val="2"/>
        <charset val="134"/>
      </rPr>
      <t>{"crtPonit":</t>
    </r>
    <r>
      <rPr>
        <sz val="10"/>
        <color theme="1"/>
        <rFont val="微软雅黑"/>
        <family val="2"/>
        <charset val="134"/>
      </rPr>
      <t>50</t>
    </r>
    <r>
      <rPr>
        <sz val="10"/>
        <color theme="1"/>
        <rFont val="微软雅黑"/>
        <family val="2"/>
        <charset val="134"/>
      </rPr>
      <t>}</t>
    </r>
  </si>
  <si>
    <t>[52116]</t>
  </si>
  <si>
    <t>[52121]</t>
  </si>
  <si>
    <t>[52122]</t>
  </si>
  <si>
    <t>[52222]</t>
  </si>
  <si>
    <t>[52125]</t>
  </si>
  <si>
    <t>眩晕</t>
  </si>
  <si>
    <t>[20511]</t>
  </si>
  <si>
    <t>通用治疗自己</t>
  </si>
  <si>
    <t>atk</t>
  </si>
  <si>
    <t>通用治疗我方全体</t>
  </si>
  <si>
    <t>通用治疗我方前排</t>
  </si>
  <si>
    <t>通用治疗我方同列</t>
  </si>
  <si>
    <t>通用治疗我方随机</t>
  </si>
  <si>
    <t>通用普攻治疗单体</t>
  </si>
  <si>
    <t>matk</t>
  </si>
  <si>
    <t>通用治疗我方攻击力最高</t>
  </si>
  <si>
    <t>通用每回合回复怒气</t>
  </si>
  <si>
    <t>通用击杀目标回复怒气</t>
  </si>
  <si>
    <t>防御</t>
  </si>
  <si>
    <t>def</t>
  </si>
  <si>
    <t>先发</t>
  </si>
  <si>
    <t>[801]</t>
  </si>
  <si>
    <t>[802]</t>
  </si>
  <si>
    <t>[803]</t>
  </si>
  <si>
    <t>[804]</t>
  </si>
  <si>
    <t>[811]</t>
  </si>
  <si>
    <t>[812]</t>
  </si>
  <si>
    <t>[813]</t>
  </si>
  <si>
    <t>[814]</t>
  </si>
  <si>
    <t>[821]</t>
  </si>
  <si>
    <t>[822]</t>
  </si>
  <si>
    <t>[823]</t>
  </si>
  <si>
    <t>[824]</t>
  </si>
  <si>
    <t>[831]</t>
  </si>
  <si>
    <t>[832]</t>
  </si>
  <si>
    <t>[833]</t>
  </si>
  <si>
    <t>[834]</t>
  </si>
  <si>
    <t>[841]</t>
  </si>
  <si>
    <t>[842]</t>
  </si>
  <si>
    <t>[843]</t>
  </si>
  <si>
    <t>[844]</t>
  </si>
  <si>
    <t>[851]</t>
  </si>
  <si>
    <t>[852]</t>
  </si>
  <si>
    <t>[853]</t>
  </si>
  <si>
    <t>[854]</t>
  </si>
  <si>
    <t>[861]</t>
  </si>
  <si>
    <t>[862]</t>
  </si>
  <si>
    <t>[863]</t>
  </si>
  <si>
    <t>[864]</t>
  </si>
  <si>
    <t>[871]</t>
  </si>
  <si>
    <t>[872]</t>
  </si>
  <si>
    <t>[873]</t>
  </si>
  <si>
    <t>[874]</t>
  </si>
  <si>
    <t>通用隐身</t>
  </si>
  <si>
    <t>通用感知</t>
  </si>
  <si>
    <t>受击回复怒气</t>
  </si>
  <si>
    <t>普攻吸血</t>
  </si>
  <si>
    <t>击杀目标额外回复怒气</t>
  </si>
  <si>
    <t>通用免疫禁疗</t>
  </si>
  <si>
    <t>[1006]</t>
  </si>
  <si>
    <t>通用免疫眩晕</t>
  </si>
  <si>
    <t>[1007]</t>
  </si>
  <si>
    <t>测试禁疗</t>
  </si>
  <si>
    <t>[1008]</t>
  </si>
  <si>
    <t>[1009]</t>
  </si>
  <si>
    <t>减少怒气消耗</t>
  </si>
  <si>
    <t>[1010]</t>
  </si>
  <si>
    <t>愤怒攻击</t>
  </si>
  <si>
    <t>[1011]</t>
  </si>
  <si>
    <t>愤怒防御</t>
  </si>
  <si>
    <t>[1012]</t>
  </si>
  <si>
    <t>司马懿大招</t>
  </si>
  <si>
    <t>[[10111,0.1],[10112,0.2],[10113,0.25],[10114,0.45]]</t>
  </si>
  <si>
    <t>[10302]</t>
  </si>
  <si>
    <t>花木兰普攻增加II</t>
  </si>
  <si>
    <t>降低法防</t>
  </si>
  <si>
    <t>[10141]</t>
  </si>
  <si>
    <t>花木兰进场暴击I</t>
  </si>
  <si>
    <t>花木兰进场暴击II</t>
  </si>
  <si>
    <t>花木兰进场暴击III</t>
  </si>
  <si>
    <t>[44290]</t>
  </si>
  <si>
    <t>[[10210,0.4],[10212,0.6]]</t>
  </si>
  <si>
    <t>[10211]</t>
  </si>
  <si>
    <t>[10213]</t>
  </si>
  <si>
    <t>[10251]</t>
  </si>
  <si>
    <t>[10261]</t>
  </si>
  <si>
    <t>[10267]</t>
  </si>
  <si>
    <t>[10270]</t>
  </si>
  <si>
    <t>[10273]</t>
  </si>
  <si>
    <t>[10280]</t>
  </si>
  <si>
    <t>rmbuff</t>
  </si>
  <si>
    <t>[10311]</t>
  </si>
  <si>
    <t>[[10310,0.1],[10309,0.1],[10308,0.1],[10307,0.1],[10306,0.1],[10305,0.1],[10304,0.4]]</t>
  </si>
  <si>
    <t>[[10312,0.1],[10313,0.1],[10314,0.1],[10315,0.1],[10316,0.1],[10317,0.1],[10318,0.4]]</t>
  </si>
  <si>
    <t>[10350]</t>
  </si>
  <si>
    <t>[40320]</t>
  </si>
  <si>
    <t>萧何</t>
  </si>
  <si>
    <t>[[10510,0.08],[10511,0.08],[10512,0.8],[10513,0.08],[10514,0.08],[10515,0.08],[10516,0.08],[10517,0.08],[10518,0.18],[10519,0.18]]</t>
  </si>
  <si>
    <t>[10540]</t>
  </si>
  <si>
    <t>大玉儿守域</t>
  </si>
  <si>
    <t>[10567]</t>
  </si>
  <si>
    <t>[10570]</t>
  </si>
  <si>
    <t>[10582]</t>
  </si>
  <si>
    <t>[10585]</t>
  </si>
  <si>
    <t>[10591]</t>
  </si>
  <si>
    <t>张燕</t>
  </si>
  <si>
    <t>[[10710,0.4],[10711,0.6]]</t>
  </si>
  <si>
    <t>[[10712,0.4],[10713,0.6]]</t>
  </si>
  <si>
    <t>[10714]</t>
  </si>
  <si>
    <t>[10750]</t>
  </si>
  <si>
    <t>[10760]</t>
  </si>
  <si>
    <t>太史慈普攻效果1</t>
  </si>
  <si>
    <t>[[10801,0.45],[10802,0.55]]</t>
  </si>
  <si>
    <t>太史慈0转技能效果</t>
  </si>
  <si>
    <t>太史慈1转技能效果</t>
  </si>
  <si>
    <t>太史慈2转技能效果</t>
  </si>
  <si>
    <t>秦良玉升级普攻</t>
  </si>
  <si>
    <t>[true,true,{"leech":0,"bounce":0}]</t>
  </si>
  <si>
    <t>秦良玉0转技能效果</t>
  </si>
  <si>
    <t>秦良玉伤害标记</t>
  </si>
  <si>
    <t>[10940]</t>
  </si>
  <si>
    <t>秦良玉进场暴击</t>
  </si>
  <si>
    <t>[10950]</t>
  </si>
  <si>
    <t>单雄信普攻效果1</t>
  </si>
  <si>
    <t>单雄信0转技能效果</t>
  </si>
  <si>
    <t>[[11010,0.16],[11011,0.16],[11012,0.16],[11013,0.16],[11014,0.16],[11015,0.2]]</t>
  </si>
  <si>
    <t>单雄信1转技能效果</t>
  </si>
  <si>
    <t>单雄信2转技能效果</t>
  </si>
  <si>
    <t>[11021]</t>
  </si>
  <si>
    <t>吕蒙2转技能效果</t>
  </si>
  <si>
    <t>{"sp":500}</t>
  </si>
  <si>
    <t>鱼玄机普攻技能效果1</t>
  </si>
  <si>
    <t>大招效果1</t>
  </si>
  <si>
    <t>[[11112,0.46],[11113,0.54]]</t>
  </si>
  <si>
    <t>大招buff1</t>
  </si>
  <si>
    <t>[11114]</t>
  </si>
  <si>
    <t>鱼玄机1</t>
  </si>
  <si>
    <t>[11150]</t>
  </si>
  <si>
    <t>[true,true,{"leech":0.1,"bounce":0}]</t>
  </si>
  <si>
    <t>褒姒</t>
  </si>
  <si>
    <t>[true,true,{"leech":0,"bounce":0.4}]</t>
  </si>
  <si>
    <t>[true,true,{"leech":0.2,"bounce":0.4}]</t>
  </si>
  <si>
    <t>[11250]</t>
  </si>
  <si>
    <t>[[11201,0.7],[11240,0.3]]</t>
  </si>
  <si>
    <t>樊哙</t>
  </si>
  <si>
    <t>祝融夫人跳砍伤害</t>
  </si>
  <si>
    <t>祝融夫人大招盾牌伤害1</t>
  </si>
  <si>
    <t>祝融夫人大招禁疗目标</t>
  </si>
  <si>
    <t>[11312]</t>
  </si>
  <si>
    <t>祝融夫人大招盾牌伤害2</t>
  </si>
  <si>
    <t>祝融夫人大招</t>
  </si>
  <si>
    <t>[11361]</t>
  </si>
  <si>
    <t>[[11510,0.4],[11511,0.6]]</t>
  </si>
  <si>
    <t>[[20110,0.15],[20111,0.15],[20112,0.15],[20113,0.15],[20114,0.15],[20115,0.25]]</t>
  </si>
  <si>
    <t>穆桂英</t>
  </si>
  <si>
    <t>[[20110,0.15],[20111,0.2],[20112,0.25],[20113,0.4]]</t>
  </si>
  <si>
    <t>[20130]</t>
  </si>
  <si>
    <t>[20153]</t>
  </si>
  <si>
    <t>[[20160,0.15],[20161,0.15],[20162,0.15],[20163,0.15],[20164,0.15],[20165,0.25]]</t>
  </si>
  <si>
    <t>[20167]</t>
  </si>
  <si>
    <t>穆桂英特性</t>
  </si>
  <si>
    <t>[44285]</t>
  </si>
  <si>
    <t>[true,true,{"leech":0.4,"bounce":0}]</t>
  </si>
  <si>
    <t>[[20202,0.2],[20205,0.2],[20206,0.6]]</t>
  </si>
  <si>
    <t>[[20205,0.2],[20206,0.8]]</t>
  </si>
  <si>
    <t>[[200,2],[300,3],[300,4],[200,5]]</t>
  </si>
  <si>
    <t>[20231]</t>
  </si>
  <si>
    <t>[20211]</t>
  </si>
  <si>
    <t>[20212]</t>
  </si>
  <si>
    <t>[[20213,0.15],[20214,0.2],[20215,0.25],[20216,0.4]]</t>
  </si>
  <si>
    <t>[20258]</t>
  </si>
  <si>
    <t>[20261]</t>
  </si>
  <si>
    <t>[[20201,0.2],[20205,0.2],[20206,0.6]]</t>
  </si>
  <si>
    <t>[20267]</t>
  </si>
  <si>
    <t>[20273]</t>
  </si>
  <si>
    <t>[20285]</t>
  </si>
  <si>
    <t>[20286]</t>
  </si>
  <si>
    <t>[20287]</t>
  </si>
  <si>
    <t>[20288]</t>
  </si>
  <si>
    <t>[20297]</t>
  </si>
  <si>
    <t>[20298]</t>
  </si>
  <si>
    <t>[20299]</t>
  </si>
  <si>
    <t>[[20310,0.46],[20311,0.54]]</t>
  </si>
  <si>
    <t>[20312]</t>
  </si>
  <si>
    <t>[20313]</t>
  </si>
  <si>
    <t>貂蝉·160回II</t>
  </si>
  <si>
    <t>貂蝉·160回III</t>
  </si>
  <si>
    <t>[20350]</t>
  </si>
  <si>
    <t>[[20410,0.06],[20411,0.06],[20412,0.06],[20413,0.06],[20414,0.06],[20415,0.06],[20416,0.06],[20417,0.06],[20418,0.06],[20419,0.15],[20420,0.15],[20421,0.16]]</t>
  </si>
  <si>
    <t>[true,true,{"leech":0.2,"bounce":0}]</t>
  </si>
  <si>
    <t>[[20430,0.06],[20431,0.06],[20432,0.06],[20433,0.06],[20434,0.06],[20435,0.06],[20436,0.06],[20437,0.06],[20438,0.06],[20439,0.15],[20440,0.15],[20441,0.16]]</t>
  </si>
  <si>
    <t>樊梨花新大招II</t>
  </si>
  <si>
    <t>[42911]</t>
  </si>
  <si>
    <t>[20484]</t>
  </si>
  <si>
    <t>[20479]</t>
  </si>
  <si>
    <t>[20480]</t>
  </si>
  <si>
    <t>[20481]</t>
  </si>
  <si>
    <t>樊梨花·120神佑血量</t>
  </si>
  <si>
    <t>[77784]</t>
  </si>
  <si>
    <t>樊梨花·120神佑次数</t>
  </si>
  <si>
    <t>[77785]</t>
  </si>
  <si>
    <t>[77805]</t>
  </si>
  <si>
    <t>樊梨花·200免伤</t>
  </si>
  <si>
    <t>[77786]</t>
  </si>
  <si>
    <t>樊梨花·200免伤II</t>
  </si>
  <si>
    <t>樊梨花·200免伤III</t>
  </si>
  <si>
    <t>[10187]</t>
  </si>
  <si>
    <t>张春华技能效果1</t>
  </si>
  <si>
    <t>张春华技能效果2</t>
  </si>
  <si>
    <t>张春华技能效果1II</t>
  </si>
  <si>
    <t>[20550]</t>
  </si>
  <si>
    <t>张春华特性</t>
  </si>
  <si>
    <t>陈阿娇技能效果1</t>
  </si>
  <si>
    <t>[true,true,{"leech":0.3,"bounce":0}]</t>
  </si>
  <si>
    <t>陈阿娇持续掉血效果</t>
  </si>
  <si>
    <t>[20620]</t>
  </si>
  <si>
    <t>陈阿娇普攻连击</t>
  </si>
  <si>
    <t>陈阿娇进场暴击</t>
  </si>
  <si>
    <t>[20650]</t>
  </si>
  <si>
    <t>陈阿娇被动1</t>
  </si>
  <si>
    <t>顾大娘技能效果</t>
  </si>
  <si>
    <t>[20701]</t>
  </si>
  <si>
    <t>顾大娘加闪避</t>
  </si>
  <si>
    <t>[20713]</t>
  </si>
  <si>
    <t>顾大娘被动2</t>
  </si>
  <si>
    <t>[20750]</t>
  </si>
  <si>
    <t>镇关西</t>
  </si>
  <si>
    <t>[[20810,0.2],[20811,0.2],[20812,0.2],[20813,0.4]]</t>
  </si>
  <si>
    <t>[20811]</t>
  </si>
  <si>
    <t>[20579,31050,31052]</t>
  </si>
  <si>
    <t>[20580,31050,31052]</t>
  </si>
  <si>
    <t>[20581,31050,31052]</t>
  </si>
  <si>
    <t>薛宝钗被动1</t>
  </si>
  <si>
    <t>[20842]</t>
  </si>
  <si>
    <t>薛宝钗技能效果1</t>
  </si>
  <si>
    <t>contract</t>
  </si>
  <si>
    <t>[20843]</t>
  </si>
  <si>
    <t>许褚被动1</t>
  </si>
  <si>
    <t>[20850]</t>
  </si>
  <si>
    <t>许褚肉盾效果</t>
  </si>
  <si>
    <t>甄姬技能效果1</t>
  </si>
  <si>
    <t>甄姬技能效果-持续治疗</t>
  </si>
  <si>
    <t>[30211]</t>
  </si>
  <si>
    <t>甄姬被动1</t>
  </si>
  <si>
    <t>[20940]</t>
  </si>
  <si>
    <t>精准</t>
  </si>
  <si>
    <t>[20950]</t>
  </si>
  <si>
    <t>[[21010,0.45],[21011,0.2],[21012,0.2],[21013,0.2]]</t>
  </si>
  <si>
    <t>[21013]</t>
  </si>
  <si>
    <t>[21040]</t>
  </si>
  <si>
    <t>扈三娘被动</t>
  </si>
  <si>
    <t>[[21210,0.15],[21211,0.15],[21212,0.15],[21213,0.15],[21214,0.4]]</t>
  </si>
  <si>
    <t>鱼玄机</t>
  </si>
  <si>
    <t>[21260]</t>
  </si>
  <si>
    <t>[1.2,1]</t>
  </si>
  <si>
    <t>[[21310,0.4],[21311,0.6]]</t>
  </si>
  <si>
    <t>男主普攻</t>
  </si>
  <si>
    <t>男主1</t>
  </si>
  <si>
    <t>[[21410,0.06],[21411,0.06],[21412,0.06],[21413,0.06],[21414,0.06],[21415,0.06],[21416,0.06],[21417,0.06],[21418,0.06],[21419,0.06],[21420,0.06],[21421,0.06],[21422,0.06],[21423,0.06],[21424,0.06],[21425,0.2]]</t>
  </si>
  <si>
    <t>男主2</t>
  </si>
  <si>
    <t>[[21430,0.06],[21431,0.06],[21432,0.06],[21433,0.06],[21434,0.06],[21435,0.06],[21436,0.06],[21437,0.06],[21438,0.06],[21439,0.06],[21440,0.06],[21441,0.06],[21442,0.06],[21443,0.06],[21444,0.06],[21445,0.2]]</t>
  </si>
  <si>
    <t>男主3</t>
  </si>
  <si>
    <t>[[21450,0.06],[21451,0.06],[21452,0.06],[21453,0.06],[21454,0.06],[21455,0.06],[21456,0.06],[21457,0.06],[21458,0.06],[21459,0.06],[21460,0.06],[21461,0.06],[21462,0.06],[21463,0.06],[21464,0.06],[21465,0.2]]</t>
  </si>
  <si>
    <t>男主被动</t>
  </si>
  <si>
    <t>[[21510,0.4],[21511,0.6]]</t>
  </si>
  <si>
    <t>[[21610,0.2],[21611,0.2],[21612,0.2],[21613,0.2],[21614,0.2]]</t>
  </si>
  <si>
    <t>[[21615,0.2],[21616,0.2],[21617,0.2],[21618,0.2],[21619,0.2]]</t>
  </si>
  <si>
    <t>[23021]</t>
  </si>
  <si>
    <t>[23056]</t>
  </si>
  <si>
    <t>[23059]</t>
  </si>
  <si>
    <t>[23062]</t>
  </si>
  <si>
    <t>[23065]</t>
  </si>
  <si>
    <t>[23066]</t>
  </si>
  <si>
    <t>[23067]</t>
  </si>
  <si>
    <t>[23068]</t>
  </si>
  <si>
    <t>[23069]</t>
  </si>
  <si>
    <t>[23077]</t>
  </si>
  <si>
    <t>[23078]</t>
  </si>
  <si>
    <t>[23079]</t>
  </si>
  <si>
    <t>[23140]</t>
  </si>
  <si>
    <t>[23141]</t>
  </si>
  <si>
    <t>[23150]</t>
  </si>
  <si>
    <t>[23153]</t>
  </si>
  <si>
    <t>[23156]</t>
  </si>
  <si>
    <t>[40154]</t>
  </si>
  <si>
    <t>[23165]</t>
  </si>
  <si>
    <t>[true,true,{"leech":0.5,"bounce":0}]</t>
  </si>
  <si>
    <t>[true,true,{"leech":0.7,"bounce":0}]</t>
  </si>
  <si>
    <t>[30100]</t>
  </si>
  <si>
    <t>[30101]</t>
  </si>
  <si>
    <t>mdef</t>
  </si>
  <si>
    <t>[30102]</t>
  </si>
  <si>
    <t>[0]</t>
  </si>
  <si>
    <t>[30121]</t>
  </si>
  <si>
    <t>[30160]</t>
  </si>
  <si>
    <t>[30140]</t>
  </si>
  <si>
    <t>[30141]</t>
  </si>
  <si>
    <t>[30150]</t>
  </si>
  <si>
    <t>[30151]</t>
  </si>
  <si>
    <t>[30166]</t>
  </si>
  <si>
    <t>[44296]</t>
  </si>
  <si>
    <t>[30212]</t>
  </si>
  <si>
    <t>[30214]</t>
  </si>
  <si>
    <t>[30254]</t>
  </si>
  <si>
    <t>[30264]</t>
  </si>
  <si>
    <t>[30267]</t>
  </si>
  <si>
    <t>[30279]</t>
  </si>
  <si>
    <t>[30280]</t>
  </si>
  <si>
    <t>[30281]</t>
  </si>
  <si>
    <t>[30213]</t>
  </si>
  <si>
    <t>[44295]</t>
  </si>
  <si>
    <t>妲己特性3</t>
  </si>
  <si>
    <t>[[30310,0.3],[30312,0.3],[30313,0.4]]</t>
  </si>
  <si>
    <t>[[30311,0.3],[30314,0.3],[30315,0.4]]</t>
  </si>
  <si>
    <t>陈圆圆新大招</t>
  </si>
  <si>
    <t>[77798]</t>
  </si>
  <si>
    <t>[30340]</t>
  </si>
  <si>
    <t>[30361]</t>
  </si>
  <si>
    <t>[30391]</t>
  </si>
  <si>
    <t>陈圆圆特性</t>
  </si>
  <si>
    <t>[[30410,0.2],[30411,0.3],[30412,0.5]]</t>
  </si>
  <si>
    <t>[30430]</t>
  </si>
  <si>
    <t>[30431]</t>
  </si>
  <si>
    <t>[30432]</t>
  </si>
  <si>
    <t>[30460]</t>
  </si>
  <si>
    <t>[30461]</t>
  </si>
  <si>
    <t>[30463]</t>
  </si>
  <si>
    <t>[30464]</t>
  </si>
  <si>
    <t>[30465]</t>
  </si>
  <si>
    <t>[30462]</t>
  </si>
  <si>
    <t>[30367]</t>
  </si>
  <si>
    <t>[30370]</t>
  </si>
  <si>
    <t>[[30410,0.13],[30411,0.13],[30412,0.13],[30413,0.13],[30414,0.49]]</t>
  </si>
  <si>
    <t>[30479]</t>
  </si>
  <si>
    <t>[30480]</t>
  </si>
  <si>
    <t>[30481]</t>
  </si>
  <si>
    <t>[30491]</t>
  </si>
  <si>
    <t>[1.40,1]</t>
  </si>
  <si>
    <t>[[30510,0.25],[30511,0.25],[30512,0.25],[30513,0.25]]</t>
  </si>
  <si>
    <t>[[30511,0.25]]</t>
  </si>
  <si>
    <t>[2,1]</t>
  </si>
  <si>
    <t>[[30512,0.25]]</t>
  </si>
  <si>
    <t>[[30514,0.25],[30515,0.25],[30516,0.25],[30517,0.25]]</t>
  </si>
  <si>
    <t>[[30510,0.25]]</t>
  </si>
  <si>
    <t>[30501]</t>
  </si>
  <si>
    <t>[30540]</t>
  </si>
  <si>
    <t>[30550]</t>
  </si>
  <si>
    <t>[30270]</t>
  </si>
  <si>
    <t>王宝钏技能效果1</t>
  </si>
  <si>
    <t>王宝钏禁疗</t>
  </si>
  <si>
    <t>[30615]</t>
  </si>
  <si>
    <t>王宝钏被动1</t>
  </si>
  <si>
    <t>王宝钏被动2</t>
  </si>
  <si>
    <t>姜维技能效果1</t>
  </si>
  <si>
    <t>[30701]</t>
  </si>
  <si>
    <t>被动1</t>
  </si>
  <si>
    <t>[30740]</t>
  </si>
  <si>
    <t>[30750]</t>
  </si>
  <si>
    <t>被动3</t>
  </si>
  <si>
    <t>[30760]</t>
  </si>
  <si>
    <t>[30573]</t>
  </si>
  <si>
    <t>[30574]</t>
  </si>
  <si>
    <t>[30575]</t>
  </si>
  <si>
    <t>[30576,30531]</t>
  </si>
  <si>
    <t>戚继光</t>
  </si>
  <si>
    <t>[[30810,0.2],[30811,0.2],[30812,0.2],[30813,0.4]]</t>
  </si>
  <si>
    <t>[30577,30531]</t>
  </si>
  <si>
    <t>黄忠技能效果2</t>
  </si>
  <si>
    <t>[30801]</t>
  </si>
  <si>
    <t>[30578,30531]</t>
  </si>
  <si>
    <t>黄忠被动1</t>
  </si>
  <si>
    <t>[30579]</t>
  </si>
  <si>
    <t>[30581]</t>
  </si>
  <si>
    <t>[30514,30531]</t>
  </si>
  <si>
    <t>[30585]</t>
  </si>
  <si>
    <t>莫邪技能禁疗</t>
  </si>
  <si>
    <t>[30586]</t>
  </si>
  <si>
    <t>莫邪技能伤害</t>
  </si>
  <si>
    <t>[30587]</t>
  </si>
  <si>
    <t>莫邪技能效果1</t>
  </si>
  <si>
    <t>莫邪被动1</t>
  </si>
  <si>
    <t>[30940]</t>
  </si>
  <si>
    <t>[30950]</t>
  </si>
  <si>
    <t>薛涛技能效果</t>
  </si>
  <si>
    <t>薛涛被动1</t>
  </si>
  <si>
    <t>[31040]</t>
  </si>
  <si>
    <t>[31050]</t>
  </si>
  <si>
    <t>[31051]</t>
  </si>
  <si>
    <t>[31052]</t>
  </si>
  <si>
    <t>[31060]</t>
  </si>
  <si>
    <t>[[31110,0.16],[31111,0.16],[31112,0.16],[31113,0.16],[31114,0.16],[31115,0.16],[31116,0.2]]</t>
  </si>
  <si>
    <t>[[31120,0.16],[31121,0.16],[31122,0.16],[31123,0.16],[31124,0.16],[31125,0.16],[31126,0.2]]</t>
  </si>
  <si>
    <t>[31121]</t>
  </si>
  <si>
    <t>[true,true,{"leech":0.25,"bounce":0}]</t>
  </si>
  <si>
    <t>许诸</t>
  </si>
  <si>
    <t>普攻附带25%概率下降抗暴</t>
  </si>
  <si>
    <t>[31220]</t>
  </si>
  <si>
    <t>减少敌方前排目标8%抗暴</t>
  </si>
  <si>
    <t>减少敌方前排目标8%闪避</t>
  </si>
  <si>
    <t>[31202]</t>
  </si>
  <si>
    <t>[[31212,0.4],[31213,0.6]]</t>
  </si>
  <si>
    <t>徐庶必杀2</t>
  </si>
  <si>
    <t>[31213]</t>
  </si>
  <si>
    <t>徐庶被动1</t>
  </si>
  <si>
    <t>[[31410,0.4],[31411,0.6]]</t>
  </si>
  <si>
    <t>[[31510,0.4],[31511,0.6]]</t>
  </si>
  <si>
    <t>[[31610,0.1],[31611,0.1],[31612,0.1],[31613,0.1],[31614,0.1],[31615,0.1],[31616,0.1],[31617,0.3]]</t>
  </si>
  <si>
    <t>[31611]</t>
  </si>
  <si>
    <t>[31612]</t>
  </si>
  <si>
    <t>[[31640,0.1],[31611,0.1],[31612,0.1],[31613,0.1],[31614,0.1],[31615,0.1],[31616,0.1],[31617,0.3]]</t>
  </si>
  <si>
    <t>[31613]</t>
  </si>
  <si>
    <t>周瑜攻击up</t>
  </si>
  <si>
    <t>[33003]</t>
  </si>
  <si>
    <t>周瑜防御up</t>
  </si>
  <si>
    <t>[33002]</t>
  </si>
  <si>
    <t>周瑜治疗</t>
  </si>
  <si>
    <t>[[33010,0.14],[33011,0.14],[33012,0.14],[33013,0.14],[33014,0.14],[33015,0.14],[33016,0.16]]</t>
  </si>
  <si>
    <t>[33001]</t>
  </si>
  <si>
    <t>周瑜普攻清buff</t>
  </si>
  <si>
    <t>[[33030,0.14],[33031,0.14],[33032,0.14],[33033,0.14],[33034,0.14],[33035,0.14],[33036,0.16]]</t>
  </si>
  <si>
    <t>[33040]</t>
  </si>
  <si>
    <t>郭嘉大招</t>
  </si>
  <si>
    <t>[[34010,0.25],[34016,0.25],[34017,0.25],[34018,0.25]]</t>
  </si>
  <si>
    <t>[34001]</t>
  </si>
  <si>
    <t>[34002]</t>
  </si>
  <si>
    <t>[34060]</t>
  </si>
  <si>
    <t>[33069]</t>
  </si>
  <si>
    <t>[33084]</t>
  </si>
  <si>
    <t>[33072]</t>
  </si>
  <si>
    <t>[33078]</t>
  </si>
  <si>
    <t>[33081]</t>
  </si>
  <si>
    <t>[[40110,0.06],[40111,0.06],[40112,0.06],[40113,0.06],[40114,0.06],[40115,0.06],[40116,0.06],[40117,0.06],[40118,0.06],[40119,0.06],[40120,0.06],[40121,0.06],[40122,0.06],[40123,0.06],[40124,0.16]]</t>
  </si>
  <si>
    <t>[40101]</t>
  </si>
  <si>
    <t>[40113]</t>
  </si>
  <si>
    <t>[40115]</t>
  </si>
  <si>
    <t>武则天新大招·加血</t>
  </si>
  <si>
    <t>[40141]</t>
  </si>
  <si>
    <t>[40150]</t>
  </si>
  <si>
    <t>[40151]</t>
  </si>
  <si>
    <t>武则天·200不屈</t>
  </si>
  <si>
    <t>武则天·200不屈II</t>
  </si>
  <si>
    <t>武则天·200不屈III</t>
  </si>
  <si>
    <t>[77804]</t>
  </si>
  <si>
    <t>[[40210,0.2],[40212,0.2],[40213,0.2],[40214,0.4]]</t>
  </si>
  <si>
    <t>[40211]</t>
  </si>
  <si>
    <t>[40261]</t>
  </si>
  <si>
    <t xml:space="preserve">                                                                                                                                                                                                                                                                                                                                                                                                                                                                                                                      </t>
  </si>
  <si>
    <t>[40264]</t>
  </si>
  <si>
    <t>[40267]</t>
  </si>
  <si>
    <t>[40288]</t>
  </si>
  <si>
    <t>[40289]</t>
  </si>
  <si>
    <t>[40290]</t>
  </si>
  <si>
    <t>王昭君-复活</t>
  </si>
  <si>
    <t>[40250]</t>
  </si>
  <si>
    <t>[40251]</t>
  </si>
  <si>
    <t>[40252]</t>
  </si>
  <si>
    <t>[40253]</t>
  </si>
  <si>
    <t>[40254]</t>
  </si>
  <si>
    <t>[40255]</t>
  </si>
  <si>
    <t>黄忠大招</t>
  </si>
  <si>
    <t>[[40310,0.1],[40311,0.1],[40312,0.1],[40313,0.1],[40314,0.2],[40315,0.4]]</t>
  </si>
  <si>
    <t>太平公主·2雷</t>
  </si>
  <si>
    <t>太平公主·3雷</t>
  </si>
  <si>
    <t>太平公主·4雷</t>
  </si>
  <si>
    <t>太平公主·5雷</t>
  </si>
  <si>
    <t>太平公主·6雷</t>
  </si>
  <si>
    <t>[40360]</t>
  </si>
  <si>
    <t>[40361]</t>
  </si>
  <si>
    <t>[40362]</t>
  </si>
  <si>
    <t>[40363]</t>
  </si>
  <si>
    <t>[40364]</t>
  </si>
  <si>
    <t>[40365]</t>
  </si>
  <si>
    <t>[40374]</t>
  </si>
  <si>
    <t>[40377]</t>
  </si>
  <si>
    <t>[40386]</t>
  </si>
  <si>
    <t>[40387]</t>
  </si>
  <si>
    <t>[40392]</t>
  </si>
  <si>
    <t>太平公主特性</t>
  </si>
  <si>
    <t>赵飞燕技能效果2</t>
  </si>
  <si>
    <t>大乔收租</t>
  </si>
  <si>
    <t>[[40510,0.06],[40511,0.06],[40512,0.06],[40513,0.06],[40514,0.06],[40515,0.06],[40516,0.06],[40517,0.06],[40518,0.06],[40519,0.06],[40521,0.06],[40522,0.06],[40523,0.06],[40524,0.26]]</t>
  </si>
  <si>
    <t>大乔收租2</t>
  </si>
  <si>
    <t>大乔收租3</t>
  </si>
  <si>
    <t>赵飞燕新大招·减伤</t>
  </si>
  <si>
    <t>[77782]</t>
  </si>
  <si>
    <t>赵飞燕·160反伤</t>
  </si>
  <si>
    <t>赵飞燕·200护盾</t>
  </si>
  <si>
    <t>[77788]</t>
  </si>
  <si>
    <t>赵飞燕·160反伤II</t>
  </si>
  <si>
    <t>赵飞燕特性</t>
  </si>
  <si>
    <t>华佗技能效果1</t>
  </si>
  <si>
    <t>华佗技能效果2</t>
  </si>
  <si>
    <t>[40611]</t>
  </si>
  <si>
    <t>华佗休息</t>
  </si>
  <si>
    <t>[40613]</t>
  </si>
  <si>
    <t>健体</t>
  </si>
  <si>
    <t>[[40710,0.1],[40711,0.12],[40712,0.13],[40713,0.15],[40714,0.2],[40715,0.3]]</t>
  </si>
  <si>
    <t>李师师技能效果2</t>
  </si>
  <si>
    <t>[40702]</t>
  </si>
  <si>
    <t>被动2</t>
  </si>
  <si>
    <t>抗暴</t>
  </si>
  <si>
    <t>无敌</t>
  </si>
  <si>
    <t>[40756]</t>
  </si>
  <si>
    <t>[40761]</t>
  </si>
  <si>
    <t>[40764]</t>
  </si>
  <si>
    <t>[40767]</t>
  </si>
  <si>
    <t>[40701]</t>
  </si>
  <si>
    <t>李师师新大招·减速</t>
  </si>
  <si>
    <t>李师师·100降速</t>
  </si>
  <si>
    <t>[77789]</t>
  </si>
  <si>
    <t>李师师特性</t>
  </si>
  <si>
    <t>张绣技能效果</t>
  </si>
  <si>
    <t>精卫技能效果1</t>
  </si>
  <si>
    <t>[40911]</t>
  </si>
  <si>
    <t>[40950]</t>
  </si>
  <si>
    <t>[40960]</t>
  </si>
  <si>
    <t>[[41010,0.6],[41009,0.4]]</t>
  </si>
  <si>
    <t>[41001]</t>
  </si>
  <si>
    <t>[[41110,0.4],[41111,0.6]]</t>
  </si>
  <si>
    <t>聂隐娘</t>
  </si>
  <si>
    <t>[41211]</t>
  </si>
  <si>
    <t>[41250]</t>
  </si>
  <si>
    <t>[41251]</t>
  </si>
  <si>
    <t>[[41310,0.4],[41311,0.6]]</t>
  </si>
  <si>
    <t>科比能</t>
  </si>
  <si>
    <t>[41511]</t>
  </si>
  <si>
    <t>[41512]</t>
  </si>
  <si>
    <t>[41714]</t>
  </si>
  <si>
    <t>[[41810,0.4],[41811,0.6]]</t>
  </si>
  <si>
    <t>[[42010,0.4],[42011,0.6]]</t>
  </si>
  <si>
    <t>[42111]</t>
  </si>
  <si>
    <t>[42113]</t>
  </si>
  <si>
    <t>[[42210,0.4],[42211,0.6]]</t>
  </si>
  <si>
    <t>[[42310,0.4],[42311,0.6]]</t>
  </si>
  <si>
    <t>[[42410,0.4],[42411,0.6]]</t>
  </si>
  <si>
    <t>[[42510,0.4],[42511,0.6]]</t>
  </si>
  <si>
    <t>[[42810,0.4],[42811,0.6]]</t>
  </si>
  <si>
    <t>岳云普攻</t>
  </si>
  <si>
    <t>东施加护盾效果</t>
  </si>
  <si>
    <t>[42940]</t>
  </si>
  <si>
    <t>大招</t>
  </si>
  <si>
    <t>[[42910,0.4],[42911,0.1],[42912,0.1],[42913,0.1],[42914,0.1],[42915,0.1],[42916,0.1]]</t>
  </si>
  <si>
    <t>[[42920,0.4],[42921,0.1],[42922,0.1],[42923,0.1],[42924,0.1],[42925,0.1],[42926,0.1]]</t>
  </si>
  <si>
    <t>蔡文姬技能效果1</t>
  </si>
  <si>
    <t>[44011]</t>
  </si>
  <si>
    <t>为我方全体增加攻击*360%的护盾,10%免伤,持续2回合</t>
  </si>
  <si>
    <t>每回合结束时,清除自身以及相邻目标所有debuff</t>
  </si>
  <si>
    <t>[44034]</t>
  </si>
  <si>
    <t>[44035]</t>
  </si>
  <si>
    <t>[44036]</t>
  </si>
  <si>
    <t>[44037]</t>
  </si>
  <si>
    <t>[44038]</t>
  </si>
  <si>
    <t>普攻变成治疗,治疗量额外加成20%</t>
  </si>
  <si>
    <t>普攻变成治疗,治疗量额外加成30%</t>
  </si>
  <si>
    <t>普攻变成治疗,治疗量额外加成40%</t>
  </si>
  <si>
    <t>[44051]</t>
  </si>
  <si>
    <t>[44054]</t>
  </si>
  <si>
    <t>水镜</t>
  </si>
  <si>
    <t>[44111]</t>
  </si>
  <si>
    <t>[44121]</t>
  </si>
  <si>
    <t>[44130]</t>
  </si>
  <si>
    <t>[44140]</t>
  </si>
  <si>
    <t>[44150]</t>
  </si>
  <si>
    <t>[44153]</t>
  </si>
  <si>
    <t>[44159]</t>
  </si>
  <si>
    <t>[44160]</t>
  </si>
  <si>
    <t>[44161]</t>
  </si>
  <si>
    <t>进战斗后,提升自身命中率10%,效果持续2回合</t>
  </si>
  <si>
    <t>[44165]</t>
  </si>
  <si>
    <t>进战斗后,提升自身命中率15%,效果持续2回合</t>
  </si>
  <si>
    <t>进战斗后,提升自身命中率20%,效果持续2回合</t>
  </si>
  <si>
    <t>进战斗后,提升自身抗暴率10%,效果持续2回合</t>
  </si>
  <si>
    <t>[44168]</t>
  </si>
  <si>
    <t>进战斗后,提升自身抗暴率15%,效果持续2回合</t>
  </si>
  <si>
    <t>进战斗后,提升自身抗暴率20%,效果持续2回合</t>
  </si>
  <si>
    <t>[44171]</t>
  </si>
  <si>
    <t>[44177]</t>
  </si>
  <si>
    <t>南华老仙</t>
  </si>
  <si>
    <t>[44230]</t>
  </si>
  <si>
    <t>[44240]</t>
  </si>
  <si>
    <t>[44261]</t>
  </si>
  <si>
    <t>[44264]</t>
  </si>
  <si>
    <t>[44282]</t>
  </si>
  <si>
    <t>[44283]</t>
  </si>
  <si>
    <t>[44284]</t>
  </si>
  <si>
    <t>[[60101,0.4],[60102,0.6]]</t>
  </si>
  <si>
    <t>[[60110,0.1],[60109,0.1],[60108,0.2],[60107,0.2],[60106,0.4]]</t>
  </si>
  <si>
    <t>[[60111,0.1],[60112,0.1],[60113,0.2],[60114,0.2],[60115,0.4]]</t>
  </si>
  <si>
    <t>[[60110,0.1],[60111,0.1],[60112,0.2],[60113,0.2],[60114,0.4]]</t>
  </si>
  <si>
    <t>[60161]</t>
  </si>
  <si>
    <t>孙尚香特性</t>
  </si>
  <si>
    <t>[64110]</t>
  </si>
  <si>
    <t>[64160]</t>
  </si>
  <si>
    <t>反击</t>
  </si>
  <si>
    <t>[65141]</t>
  </si>
  <si>
    <t>[[65111,0.15],[65112,0.15],[65113,0.15],[65114,0.15],[65115,0.15],[65116,0.25]]</t>
  </si>
  <si>
    <t>[[65117,0.15],[65118,0.15],[65119,0.15],[65120,0.15],[65121,0.15],[65122,0.25]]</t>
  </si>
  <si>
    <t>虞姬禁疗</t>
  </si>
  <si>
    <t>[65120]</t>
  </si>
  <si>
    <t>[65151]</t>
  </si>
  <si>
    <t>[65161]</t>
  </si>
  <si>
    <t>[66110]</t>
  </si>
  <si>
    <t>[66111]</t>
  </si>
  <si>
    <t>[66120]</t>
  </si>
  <si>
    <t>[66121]</t>
  </si>
  <si>
    <t>[66130]</t>
  </si>
  <si>
    <t>[66131]</t>
  </si>
  <si>
    <t>[66132]</t>
  </si>
  <si>
    <t>公孙离减伤</t>
  </si>
  <si>
    <t>公孙离技能效果1</t>
  </si>
  <si>
    <t>公孙离技能效果2</t>
  </si>
  <si>
    <t>公孙离技能效果3</t>
  </si>
  <si>
    <t>公孙离技能效果4</t>
  </si>
  <si>
    <t>貂蝉新大招·护甲</t>
  </si>
  <si>
    <t>[77779]</t>
  </si>
  <si>
    <t>貂蝉新大招·护盾</t>
  </si>
  <si>
    <t>[77780]</t>
  </si>
  <si>
    <t>貂蝉新大招·扣血</t>
  </si>
  <si>
    <t>貂蝉新大招·伤害</t>
  </si>
  <si>
    <t>貂蝉·160回血</t>
  </si>
  <si>
    <t>太平公主·120神佑概率</t>
  </si>
  <si>
    <t>太平公主·120神佑血量</t>
  </si>
  <si>
    <t>太平公主·120神佑次数</t>
  </si>
  <si>
    <t>樊梨花·120承伤</t>
  </si>
  <si>
    <t>[77799]</t>
  </si>
  <si>
    <t>杨玉环新大招·隐身</t>
  </si>
  <si>
    <t>[77795]</t>
  </si>
  <si>
    <t>杨玉环新大招·扣怒</t>
  </si>
  <si>
    <t>杨玉环·160叠速</t>
  </si>
  <si>
    <t>[77797]</t>
  </si>
  <si>
    <t>陈圆圆·120闪避</t>
  </si>
  <si>
    <t>太平公主·120回怒</t>
  </si>
  <si>
    <t>杨玉环·120抗暴</t>
  </si>
  <si>
    <t>陈圆圆·120闪避II</t>
  </si>
  <si>
    <t>太平公主·120神佑血量II</t>
  </si>
  <si>
    <t>太平公主·120回怒II</t>
  </si>
  <si>
    <t>女主角1</t>
  </si>
  <si>
    <t>[[80109,0.1],[80110,0.1],[80111,0.1],[80112,0.1],[80113,0.1],[80114,0.1],[80115,0.1],[80116,0.1],[80117,0.2]]</t>
  </si>
  <si>
    <t>女主角2</t>
  </si>
  <si>
    <t>[[80119,0.1],[80121,0.1],[80122,0.1],[80123,0.1],[80124,0.1],[80125,0.1],[80126,0.1],[80127,0.1],[80128,0.2]]</t>
  </si>
  <si>
    <t>女主角3</t>
  </si>
  <si>
    <t>[[80129,0.1],[80131,0.1],[80132,0.1],[80133,0.1],[80134,0.1],[80135,0.1],[80136,0.1],[80137,0.1],[80138,0.2]]</t>
  </si>
  <si>
    <t>SSR林黛玉全体治疗</t>
  </si>
  <si>
    <t>SSR林黛玉被动80</t>
  </si>
  <si>
    <t>SSR林黛玉被动120</t>
  </si>
  <si>
    <t>[80230]</t>
  </si>
  <si>
    <t>SSR林黛玉被动160</t>
  </si>
  <si>
    <t>SSR林黛玉被动200</t>
  </si>
  <si>
    <t>[80150]</t>
  </si>
  <si>
    <t>林黛玉·120神佑概率</t>
  </si>
  <si>
    <t>林黛玉·120神佑血量</t>
  </si>
  <si>
    <t>林黛玉·120神佑次数</t>
  </si>
  <si>
    <t>上官婉儿大招SR</t>
  </si>
  <si>
    <t>[80210]</t>
  </si>
  <si>
    <t>[80211]</t>
  </si>
  <si>
    <t>上官婉儿大招SSR</t>
  </si>
  <si>
    <t>上官婉儿大招SSR+</t>
  </si>
  <si>
    <t>上官婉儿被动80</t>
  </si>
  <si>
    <t>[80220]</t>
  </si>
  <si>
    <t>上官婉儿被动120</t>
  </si>
  <si>
    <t>上官婉儿大招1</t>
  </si>
  <si>
    <t>上官婉儿大招2</t>
  </si>
  <si>
    <t>上官婉儿200</t>
  </si>
  <si>
    <t>上官婉儿特性</t>
  </si>
  <si>
    <t>梁红玉大招1</t>
  </si>
  <si>
    <t>[[80309,0.15],[80308,0.15],[80307,0.15],[80306,0.15],[80305,0.15],[80304,0.25]]</t>
  </si>
  <si>
    <t>秦良玉大招1</t>
  </si>
  <si>
    <t>[[80310,0.15],[80311,0.15],[80312,0.15],[80313,0.15],[80314,0.15],[80315,0.25]]</t>
  </si>
  <si>
    <t>秦良玉大招2</t>
  </si>
  <si>
    <t>[80311]</t>
  </si>
  <si>
    <t>秦良玉80</t>
  </si>
  <si>
    <t>秦良玉120</t>
  </si>
  <si>
    <t>[80330]</t>
  </si>
  <si>
    <t>秦良玉160</t>
  </si>
  <si>
    <t>秦良玉200</t>
  </si>
  <si>
    <t>秦良玉特性</t>
  </si>
  <si>
    <t>[[80409,0.4],[80408,0.3],[80407,0.3]]</t>
  </si>
  <si>
    <t>孙二娘大招1</t>
  </si>
  <si>
    <t>孙二娘大招2</t>
  </si>
  <si>
    <t>孙二娘80</t>
  </si>
  <si>
    <t>孙二娘120</t>
  </si>
  <si>
    <t>[80431]</t>
  </si>
  <si>
    <t>孙二娘160</t>
  </si>
  <si>
    <t>孙二娘200</t>
  </si>
  <si>
    <t>董平</t>
  </si>
  <si>
    <t>[3,4,5]</t>
  </si>
  <si>
    <t>spd</t>
  </si>
  <si>
    <t>[80510]</t>
  </si>
  <si>
    <t>褒姒大招</t>
  </si>
  <si>
    <t>褒姒80</t>
  </si>
  <si>
    <t>褒姒120</t>
  </si>
  <si>
    <t>褒姒160</t>
  </si>
  <si>
    <t>褒姒200</t>
  </si>
  <si>
    <t>脱脱帖木儿</t>
  </si>
  <si>
    <t>[[80601,0.2],[80602,0.2],[80603,0.2],[80604,0.2],[80605,0.2]]</t>
  </si>
  <si>
    <t>王宝钏大招1</t>
  </si>
  <si>
    <t>[80611]</t>
  </si>
  <si>
    <t>王宝钏大招2</t>
  </si>
  <si>
    <t>王宝钏80</t>
  </si>
  <si>
    <t>王宝钏120</t>
  </si>
  <si>
    <t>王宝钏160</t>
  </si>
  <si>
    <t>王宝钏200</t>
  </si>
  <si>
    <t>文天祥</t>
  </si>
  <si>
    <t>莫邪大招1</t>
  </si>
  <si>
    <t>[[100,2],[250,3],[300,4],[250,5],[100,6]]</t>
  </si>
  <si>
    <t>[[80709,0.25],[80710,0.25],[80711,0.5]]</t>
  </si>
  <si>
    <t>[[80712,0.25],[80713,0.25],[80714,0.5]]</t>
  </si>
  <si>
    <t>莫邪大招2</t>
  </si>
  <si>
    <t>[80711]</t>
  </si>
  <si>
    <t>莫邪80</t>
  </si>
  <si>
    <t>[80721]</t>
  </si>
  <si>
    <t>莫邪120</t>
  </si>
  <si>
    <t>莫邪160</t>
  </si>
  <si>
    <t>莫邪200</t>
  </si>
  <si>
    <t>[[80809,0.2],[80810,0.2],[80811,0.2],[80812,0.2],[80813,0.2]]</t>
  </si>
  <si>
    <t>梁红玉80</t>
  </si>
  <si>
    <t>[80820]</t>
  </si>
  <si>
    <t>梁红玉120</t>
  </si>
  <si>
    <t>[[80829,0.2],[80830,0.2],[80831,0.2],[80832,0.2],[80833,0.2]]</t>
  </si>
  <si>
    <t>梁红玉160</t>
  </si>
  <si>
    <t>梁红玉200</t>
  </si>
  <si>
    <t>[80865]</t>
  </si>
  <si>
    <t>[80866]</t>
  </si>
  <si>
    <t>[80867]</t>
  </si>
  <si>
    <t>华佗大招1</t>
  </si>
  <si>
    <t>[[80901,0.33],[80902,0.33],[80903,0.34]]</t>
  </si>
  <si>
    <t>[[80904,0.33],[80905,0.33],[80906,0.34]]</t>
  </si>
  <si>
    <t>[[80907,0.33],[80908,0.33],[80909,0.34]]</t>
  </si>
  <si>
    <t>卓文君大招1</t>
  </si>
  <si>
    <t>卓文君80</t>
  </si>
  <si>
    <t>卓文君120</t>
  </si>
  <si>
    <t>[80940]</t>
  </si>
  <si>
    <t>卓文君160</t>
  </si>
  <si>
    <t>卓文君200</t>
  </si>
  <si>
    <t>[81150]</t>
  </si>
  <si>
    <t>[81151]</t>
  </si>
  <si>
    <t>[81152]</t>
  </si>
  <si>
    <t>精卫大招1</t>
  </si>
  <si>
    <t>精卫大招2</t>
  </si>
  <si>
    <t>[81011]</t>
  </si>
  <si>
    <t>精卫80</t>
  </si>
  <si>
    <t>精卫120</t>
  </si>
  <si>
    <t>精卫160</t>
  </si>
  <si>
    <t>[81040]</t>
  </si>
  <si>
    <t>精卫200</t>
  </si>
  <si>
    <t>[81095]</t>
  </si>
  <si>
    <t>[81096]</t>
  </si>
  <si>
    <t>[81097]</t>
  </si>
  <si>
    <t>秦叔宝</t>
  </si>
  <si>
    <t>[[81109,0.25],[81110,0.25],[81111,0.25],[81112,0.25]]</t>
  </si>
  <si>
    <t>[81140]</t>
  </si>
  <si>
    <t>[81141]</t>
  </si>
  <si>
    <t>[81142]</t>
  </si>
  <si>
    <t>[81143]</t>
  </si>
  <si>
    <t>黄月英80</t>
  </si>
  <si>
    <t>黄月英120</t>
  </si>
  <si>
    <t>黄月英160</t>
  </si>
  <si>
    <t>黄月英·200神佑概率</t>
  </si>
  <si>
    <t>[81251]</t>
  </si>
  <si>
    <t>黄月英·200神佑血量</t>
  </si>
  <si>
    <t>[81252]</t>
  </si>
  <si>
    <t>黄月英·200神佑次数</t>
  </si>
  <si>
    <t>[81253]</t>
  </si>
  <si>
    <t>[81254]</t>
  </si>
  <si>
    <t>[81255]</t>
  </si>
  <si>
    <t>[[81301,0.15],[81302,0.15],[81303,0.15],[81304,0.15],[81305,0.15],[81306,0.25]]</t>
  </si>
  <si>
    <t>[81311]</t>
  </si>
  <si>
    <t>陈阿娇80</t>
  </si>
  <si>
    <t>陈阿娇120</t>
  </si>
  <si>
    <t>陈阿娇160</t>
  </si>
  <si>
    <t>陈阿娇200</t>
  </si>
  <si>
    <t>[true,true,{"leech":0.15,"bounce":0}]</t>
  </si>
  <si>
    <t>[[81409,0.4],[81410,0.6]]</t>
  </si>
  <si>
    <t>顾大娘大招</t>
  </si>
  <si>
    <t>[[81411,0.4],[81412,0.6]]</t>
  </si>
  <si>
    <t>顾大娘80</t>
  </si>
  <si>
    <t>顾大娘120</t>
  </si>
  <si>
    <t>[81430]</t>
  </si>
  <si>
    <t>[81431]</t>
  </si>
  <si>
    <t>顾大娘160</t>
  </si>
  <si>
    <t>[81440]</t>
  </si>
  <si>
    <t>顾大娘200</t>
  </si>
  <si>
    <t>罗敷普攻</t>
  </si>
  <si>
    <t>罗敷大招1</t>
  </si>
  <si>
    <t>罗敷大招2</t>
  </si>
  <si>
    <t>[81511]</t>
  </si>
  <si>
    <t>罗敷120</t>
  </si>
  <si>
    <t>罗敷160</t>
  </si>
  <si>
    <t>[81541]</t>
  </si>
  <si>
    <t>罗敷200</t>
  </si>
  <si>
    <t>薛涛大招</t>
  </si>
  <si>
    <t>薛涛80</t>
  </si>
  <si>
    <t>[81620]</t>
  </si>
  <si>
    <t>薛涛120</t>
  </si>
  <si>
    <t>hpmax</t>
  </si>
  <si>
    <t>[81630]</t>
  </si>
  <si>
    <t>薛涛160</t>
  </si>
  <si>
    <t>薛涛200</t>
  </si>
  <si>
    <t>[81650]</t>
  </si>
  <si>
    <t>集中</t>
  </si>
  <si>
    <t>[10667]</t>
  </si>
  <si>
    <t>[10670]</t>
  </si>
  <si>
    <t>[10611]</t>
  </si>
  <si>
    <t>[10679]</t>
  </si>
  <si>
    <t>[10680]</t>
  </si>
  <si>
    <t>[10681]</t>
  </si>
  <si>
    <t>[10688]</t>
  </si>
  <si>
    <t>[60611]</t>
  </si>
  <si>
    <t>[10630]</t>
  </si>
  <si>
    <t>[68011]</t>
  </si>
  <si>
    <t>[20510]</t>
  </si>
  <si>
    <t>大乔攻域</t>
  </si>
  <si>
    <t>[90211]</t>
  </si>
  <si>
    <t>[90250]</t>
  </si>
  <si>
    <t>[90251]</t>
  </si>
  <si>
    <t>[90252]</t>
  </si>
  <si>
    <t>[90253]</t>
  </si>
  <si>
    <t>[90254]</t>
  </si>
  <si>
    <t>[90255]</t>
  </si>
  <si>
    <t>关羽大招伤害</t>
  </si>
  <si>
    <t>眩晕buff</t>
  </si>
  <si>
    <t>七仙女</t>
  </si>
  <si>
    <t>吸血</t>
  </si>
  <si>
    <t>曹操大招</t>
  </si>
  <si>
    <t>[[70010,0.2],[70011,0.2],[70012,0.2],[70013,0.2],[70014,0.2]]</t>
  </si>
  <si>
    <t>清空敌方增益buff</t>
  </si>
  <si>
    <t>敌军伤害三个</t>
  </si>
  <si>
    <t>[[70020,0.2],[70021,0.2],[70022,0.2],[70023,0.2],[70024,0.2]]</t>
  </si>
  <si>
    <t>[70041]</t>
  </si>
  <si>
    <t>[70042]</t>
  </si>
  <si>
    <t>[70043]</t>
  </si>
  <si>
    <t>[70044]</t>
  </si>
  <si>
    <t>[70045]</t>
  </si>
  <si>
    <t>[70046]</t>
  </si>
  <si>
    <t>[70047]</t>
  </si>
  <si>
    <t>[70048]</t>
  </si>
  <si>
    <t>[70049]</t>
  </si>
  <si>
    <t>[70050]</t>
  </si>
  <si>
    <t>[70051]</t>
  </si>
  <si>
    <t>减攻</t>
  </si>
  <si>
    <t>[71002]</t>
  </si>
  <si>
    <t>怒气提升</t>
  </si>
  <si>
    <t>护盾</t>
  </si>
  <si>
    <t>[71011]</t>
  </si>
  <si>
    <t>增加免伤</t>
  </si>
  <si>
    <t>[71020]</t>
  </si>
  <si>
    <t>女娲特性</t>
  </si>
  <si>
    <t>[30397]</t>
  </si>
  <si>
    <t>减法防</t>
  </si>
  <si>
    <t>[[72010,0.4],[72013,0.3],[72014,0.3]]</t>
  </si>
  <si>
    <t>[[72011,0.4],[72015,0.3],[72016,0.3]]</t>
  </si>
  <si>
    <t>[72012]</t>
  </si>
  <si>
    <t>降低护甲</t>
  </si>
  <si>
    <t>[72020]</t>
  </si>
  <si>
    <t>提升攻击</t>
  </si>
  <si>
    <t>提升命中</t>
  </si>
  <si>
    <t>攻杀</t>
  </si>
  <si>
    <t>怒气值</t>
  </si>
  <si>
    <t>免疫晕眩</t>
  </si>
  <si>
    <t>[73011]</t>
  </si>
  <si>
    <t>增加速度</t>
  </si>
  <si>
    <t>[73020]</t>
  </si>
  <si>
    <t>提升闪避</t>
  </si>
  <si>
    <t>闪避下降</t>
  </si>
  <si>
    <t>[73031]</t>
  </si>
  <si>
    <t>龙神守护</t>
  </si>
  <si>
    <t>[73021]</t>
  </si>
  <si>
    <t>高级虚弱</t>
  </si>
  <si>
    <t>[7371]</t>
  </si>
  <si>
    <t>[7372]</t>
  </si>
  <si>
    <t>[7373]</t>
  </si>
  <si>
    <t>[7374]</t>
  </si>
  <si>
    <t>虞姬降攻</t>
  </si>
  <si>
    <t>增攻击</t>
  </si>
  <si>
    <t>[[83110,0.1],[83111,0.1],[83112,0.2],[83113,0.2],[83114,0.4]]</t>
  </si>
  <si>
    <t>[83150]</t>
  </si>
  <si>
    <t>[83151]</t>
  </si>
  <si>
    <t>[83161]</t>
  </si>
  <si>
    <t>[86611]</t>
  </si>
  <si>
    <t>[86673]</t>
  </si>
  <si>
    <t>樊梨花·120神佑概率</t>
  </si>
  <si>
    <t>[78783]</t>
  </si>
  <si>
    <t>[78784]</t>
  </si>
  <si>
    <t>[78785]</t>
  </si>
  <si>
    <t>[78705]</t>
  </si>
  <si>
    <t>[79783]</t>
  </si>
  <si>
    <t>[79784]</t>
  </si>
  <si>
    <t>[79785]</t>
  </si>
  <si>
    <t>[79705]</t>
  </si>
  <si>
    <t>[80783]</t>
  </si>
  <si>
    <t>[80784]</t>
  </si>
  <si>
    <t>[80785]</t>
  </si>
  <si>
    <t>[80705]</t>
  </si>
  <si>
    <t>[81783]</t>
  </si>
  <si>
    <t>[81784]</t>
  </si>
  <si>
    <t>[81785]</t>
  </si>
  <si>
    <t>[81705]</t>
  </si>
  <si>
    <t>[85120]</t>
  </si>
  <si>
    <t>[85151]</t>
  </si>
  <si>
    <t>[85160]</t>
  </si>
  <si>
    <t>[85161]</t>
  </si>
  <si>
    <t>[88011]</t>
  </si>
  <si>
    <t>[88030]</t>
  </si>
  <si>
    <t>[88050]</t>
  </si>
  <si>
    <t>[84110]</t>
  </si>
  <si>
    <t>[84160]</t>
  </si>
  <si>
    <t>[84174]</t>
  </si>
  <si>
    <t>[true,true,{"leech":0.8,"bounce":0}]</t>
  </si>
  <si>
    <t>敌军伤害两个</t>
  </si>
  <si>
    <t>[92020]</t>
  </si>
  <si>
    <t>清空buff</t>
  </si>
  <si>
    <t>提升生命</t>
  </si>
  <si>
    <t>[91120]</t>
  </si>
  <si>
    <t>[93010]</t>
  </si>
  <si>
    <t>[93011]</t>
  </si>
  <si>
    <t>[93020]</t>
  </si>
  <si>
    <t>[93030]</t>
  </si>
  <si>
    <t>[93031]</t>
  </si>
  <si>
    <t>[93021]</t>
  </si>
  <si>
    <t>[80040]</t>
  </si>
  <si>
    <t>[80041]</t>
  </si>
  <si>
    <t>[80042]</t>
  </si>
  <si>
    <t>[80043]</t>
  </si>
  <si>
    <t>[80044]</t>
  </si>
  <si>
    <t>[80045]</t>
  </si>
  <si>
    <t>[80046]</t>
  </si>
  <si>
    <t>[80047]</t>
  </si>
  <si>
    <t>[80048]</t>
  </si>
  <si>
    <t>[80049]</t>
  </si>
  <si>
    <t>[80050]</t>
  </si>
  <si>
    <t>[80051]</t>
  </si>
  <si>
    <t>敌方全体</t>
  </si>
  <si>
    <t>持续掉血</t>
  </si>
  <si>
    <t>[950011]</t>
  </si>
  <si>
    <t>魔美少女暴击</t>
  </si>
  <si>
    <t>[950040]</t>
  </si>
  <si>
    <t>魔美少女·120神佑概率</t>
  </si>
  <si>
    <t>[950790]</t>
  </si>
  <si>
    <t>魔美少女·120神佑血量</t>
  </si>
  <si>
    <t>[950791]</t>
  </si>
  <si>
    <t>魔美少女·120神佑次数</t>
  </si>
  <si>
    <t>[950792]</t>
  </si>
  <si>
    <t>[95060]</t>
  </si>
  <si>
    <t>[95011]</t>
  </si>
  <si>
    <t>[95040]</t>
  </si>
  <si>
    <t>[95790]</t>
  </si>
  <si>
    <t>[95791]</t>
  </si>
  <si>
    <t>[95792]</t>
  </si>
  <si>
    <t>[80001]</t>
  </si>
  <si>
    <t>[80003]</t>
  </si>
  <si>
    <t>[80004]</t>
  </si>
  <si>
    <t>陈群大招</t>
  </si>
  <si>
    <t>[[22011,0.3],[22012,0.3],[22013,0.4]]</t>
  </si>
  <si>
    <t>[[22411,0.3],[22412,0.3],[22413,0.4]]</t>
  </si>
  <si>
    <t>[[40411,0.3],[40412,0.3],[40413,0.4]]</t>
  </si>
  <si>
    <t>张青</t>
  </si>
  <si>
    <t>高衙内</t>
  </si>
  <si>
    <t>[[41311,0.4],[41312,0.6]]</t>
  </si>
  <si>
    <t>伤害增加1</t>
  </si>
  <si>
    <t>伤害增加2</t>
  </si>
  <si>
    <t>伤害增加3</t>
  </si>
  <si>
    <t>伤害增加4</t>
  </si>
  <si>
    <t>伤害增加5</t>
  </si>
  <si>
    <t>伤害增加6</t>
  </si>
  <si>
    <t>伤害增加7</t>
  </si>
  <si>
    <t>伤害增加8</t>
  </si>
  <si>
    <t>伤害增加9</t>
  </si>
  <si>
    <t>伤害增加10</t>
  </si>
  <si>
    <t>伤害减免1</t>
  </si>
  <si>
    <t>伤害减免2</t>
  </si>
  <si>
    <t>伤害减免3</t>
  </si>
  <si>
    <t>伤害减免4</t>
  </si>
  <si>
    <t>伤害减免5</t>
  </si>
  <si>
    <t>伤害减免6</t>
  </si>
  <si>
    <t>伤害减免7</t>
  </si>
  <si>
    <t>伤害减免8</t>
  </si>
  <si>
    <t>伤害减免9</t>
  </si>
  <si>
    <t>伤害减免10</t>
  </si>
  <si>
    <t>双方关系</t>
  </si>
  <si>
    <t>分担比例</t>
  </si>
  <si>
    <t>持续回合</t>
  </si>
  <si>
    <t>特效</t>
  </si>
  <si>
    <t>relation</t>
  </si>
  <si>
    <t>distribution</t>
  </si>
  <si>
    <t>duration</t>
  </si>
  <si>
    <t>vfx</t>
  </si>
  <si>
    <t>[84,85]</t>
  </si>
  <si>
    <t>叠加类型</t>
  </si>
  <si>
    <t>叠加上限</t>
  </si>
  <si>
    <t>层级</t>
  </si>
  <si>
    <t>附加状态</t>
  </si>
  <si>
    <t>附加属性</t>
  </si>
  <si>
    <t>效果时机</t>
  </si>
  <si>
    <t>职业</t>
  </si>
  <si>
    <t>是否显示回合倒计时</t>
  </si>
  <si>
    <t>每回合增加</t>
  </si>
  <si>
    <t>回合叠加上限</t>
  </si>
  <si>
    <t>特效名称辅助用</t>
  </si>
  <si>
    <t>特效id</t>
  </si>
  <si>
    <t>gid</t>
  </si>
  <si>
    <t>gidCnt</t>
  </si>
  <si>
    <t>priority</t>
  </si>
  <si>
    <t>stat</t>
  </si>
  <si>
    <t>camp</t>
  </si>
  <si>
    <t>isDuration</t>
  </si>
  <si>
    <t>turnAddProp</t>
  </si>
  <si>
    <t>turnAddMaxCount</t>
  </si>
  <si>
    <t>[0,3,5]</t>
  </si>
  <si>
    <t>{"def":0.5}</t>
  </si>
  <si>
    <t>{"def":1}</t>
  </si>
  <si>
    <t>["invisible"]</t>
  </si>
  <si>
    <t>{"spd":1}</t>
  </si>
  <si>
    <t>{"atk":1}</t>
  </si>
  <si>
    <t>{"addDmg":1}</t>
  </si>
  <si>
    <t>增伤率</t>
  </si>
  <si>
    <t>{"hitRat":1}</t>
  </si>
  <si>
    <t>命中率</t>
  </si>
  <si>
    <t>{"crtRat":1}</t>
  </si>
  <si>
    <t>暴击率</t>
  </si>
  <si>
    <t>{"hpMax":1}</t>
  </si>
  <si>
    <t>{"evdRat":1}</t>
  </si>
  <si>
    <t>闪避率</t>
  </si>
  <si>
    <t>{"subDmg":1}</t>
  </si>
  <si>
    <t>免伤率</t>
  </si>
  <si>
    <t>{"atcRat":1}</t>
  </si>
  <si>
    <t>抗暴率</t>
  </si>
  <si>
    <t>buff_yinshen</t>
  </si>
  <si>
    <t>看破隐身</t>
  </si>
  <si>
    <t>["perception"]</t>
  </si>
  <si>
    <t>[64,69]</t>
  </si>
  <si>
    <t>感知</t>
  </si>
  <si>
    <t>免疫禁疗</t>
  </si>
  <si>
    <t>["combatUnheal"]</t>
  </si>
  <si>
    <t>免疫眩晕</t>
  </si>
  <si>
    <t>{"unstunRate":1}</t>
  </si>
  <si>
    <t>禁止治疗</t>
  </si>
  <si>
    <t>buff_jinzhizhiliao</t>
  </si>
  <si>
    <t>禁疗</t>
  </si>
  <si>
    <t>["noheal"]</t>
  </si>
  <si>
    <t>[62,67]</t>
  </si>
  <si>
    <t>["stun"]</t>
  </si>
  <si>
    <t>快速施法</t>
  </si>
  <si>
    <t>["spCostReduce"]</t>
  </si>
  <si>
    <t>[250]</t>
  </si>
  <si>
    <t>["angryAtk"]</t>
  </si>
  <si>
    <t>[30]</t>
  </si>
  <si>
    <t>愤怒-攻击</t>
  </si>
  <si>
    <t>["angryDef"]</t>
  </si>
  <si>
    <t>[0.03]</t>
  </si>
  <si>
    <t>愤怒-防御</t>
  </si>
  <si>
    <t>提高命中</t>
  </si>
  <si>
    <t>buff_mingzhong</t>
  </si>
  <si>
    <t>提高闪避</t>
  </si>
  <si>
    <t>buff_shanbi</t>
  </si>
  <si>
    <t>提高抗暴</t>
  </si>
  <si>
    <t>buff_kangbaotisheng</t>
  </si>
  <si>
    <t>提高暴击</t>
  </si>
  <si>
    <t>buff_baoji</t>
  </si>
  <si>
    <t>增伤提高</t>
  </si>
  <si>
    <t>buff_zengshang</t>
  </si>
  <si>
    <t>buff_sudu</t>
  </si>
  <si>
    <t>免伤增加</t>
  </si>
  <si>
    <t>buff_mianshang</t>
  </si>
  <si>
    <t>buff_xuanyun</t>
  </si>
  <si>
    <t>阵型攻击</t>
  </si>
  <si>
    <t>血量</t>
  </si>
  <si>
    <t>buff_mianyiyunxuan</t>
  </si>
  <si>
    <t>{"unstunRate":0.1}</t>
  </si>
  <si>
    <t>buff_zhuoshang</t>
  </si>
  <si>
    <t>{"defCorrect":1}</t>
  </si>
  <si>
    <t>[1,0.25]</t>
  </si>
  <si>
    <t>[2,0.25]</t>
  </si>
  <si>
    <t>被法术普攻/大招攻击时,有20%概率忽视其25%的伤害输出</t>
  </si>
  <si>
    <t>[3,0.25]</t>
  </si>
  <si>
    <t>[4,0.25]</t>
  </si>
  <si>
    <t>受到增益效果时,可额外增加1回合时长</t>
  </si>
  <si>
    <t>[1,1]</t>
  </si>
  <si>
    <t>[1,0.2]</t>
  </si>
  <si>
    <t>{"bounce":1}</t>
  </si>
  <si>
    <t>[40,300]</t>
  </si>
  <si>
    <t>增加自身造成的法术/物理伤害值10%</t>
  </si>
  <si>
    <t>{"addDmg":0.03}</t>
  </si>
  <si>
    <t>且不会被反击</t>
  </si>
  <si>
    <t>[0.8,1.3]</t>
  </si>
  <si>
    <t>{"unstunRate":0.2}</t>
  </si>
  <si>
    <t>[1,2]</t>
  </si>
  <si>
    <t>[1,0.35]</t>
  </si>
  <si>
    <t>[80,600]</t>
  </si>
  <si>
    <t>{"addDmg":0.05}</t>
  </si>
  <si>
    <t>[0.7,1.5]</t>
  </si>
  <si>
    <t>{"unstunRate":0.3}</t>
  </si>
  <si>
    <t>[1,0.4]</t>
  </si>
  <si>
    <t>[2,0.4]</t>
  </si>
  <si>
    <t>[3,0.4]</t>
  </si>
  <si>
    <t>[4,0.4]</t>
  </si>
  <si>
    <t>[1,3]</t>
  </si>
  <si>
    <t>[1,0.5]</t>
  </si>
  <si>
    <t>[120,1000]</t>
  </si>
  <si>
    <t>{"addDmg":0.1}</t>
  </si>
  <si>
    <t>[0.8,1.5]</t>
  </si>
  <si>
    <t>对拳击手伤害增加x%</t>
  </si>
  <si>
    <t>{"atkCorrect":1}</t>
  </si>
  <si>
    <t>对杀手伤害增加x%</t>
  </si>
  <si>
    <t>对黑客伤害增加x%</t>
  </si>
  <si>
    <t>[3,1]</t>
  </si>
  <si>
    <t>对艺术家伤害增加x%</t>
  </si>
  <si>
    <t>[4,1]</t>
  </si>
  <si>
    <t>对任何PVP单位增加x%伤害</t>
  </si>
  <si>
    <t>专家猎人</t>
  </si>
  <si>
    <t>对专家武将额外造成x%的伤害</t>
  </si>
  <si>
    <t>精英猎人</t>
  </si>
  <si>
    <t>对精英武将额外造成x%的伤害</t>
  </si>
  <si>
    <t>资本猎人</t>
  </si>
  <si>
    <t>对资本武将额外造成x%的伤害</t>
  </si>
  <si>
    <t>名流猎人</t>
  </si>
  <si>
    <t>对名流武将额外造成x%的伤害</t>
  </si>
  <si>
    <t>专家之友</t>
  </si>
  <si>
    <t>受到来自专家武将的伤害减免x%</t>
  </si>
  <si>
    <t>精英之友</t>
  </si>
  <si>
    <t>受到来自精英武将的伤害减免x%</t>
  </si>
  <si>
    <t>资本之友</t>
  </si>
  <si>
    <t>受到来自资本武将的伤害减免x%</t>
  </si>
  <si>
    <t>名流之友</t>
  </si>
  <si>
    <t>受到来自名流武将的伤害减免x%</t>
  </si>
  <si>
    <t>持续流血（灼烧）</t>
  </si>
  <si>
    <t>陆逊普攻附带</t>
  </si>
  <si>
    <t>[false,true]</t>
  </si>
  <si>
    <t>[54,55]</t>
  </si>
  <si>
    <t>灼烧</t>
  </si>
  <si>
    <t>buff_fafangjiangdi</t>
  </si>
  <si>
    <t>{"mdef":1}</t>
  </si>
  <si>
    <t>提升暴击</t>
  </si>
  <si>
    <t>司马懿（自身）</t>
  </si>
  <si>
    <t>周瑜自身</t>
  </si>
  <si>
    <t>buff_shanghaijianmian</t>
  </si>
  <si>
    <t>周瑜进场2回合（自身）</t>
  </si>
  <si>
    <t>周瑜（自身）</t>
  </si>
  <si>
    <t>buff_fangyu</t>
  </si>
  <si>
    <t>周瑜经脉护盾（自身）</t>
  </si>
  <si>
    <t>{"shield":1}</t>
  </si>
  <si>
    <t>初始护盾</t>
  </si>
  <si>
    <t>提升增伤</t>
  </si>
  <si>
    <t>周瑜增伤（自身）</t>
  </si>
  <si>
    <t>司马懿增伤（自身）</t>
  </si>
  <si>
    <t>晕眩</t>
  </si>
  <si>
    <t>刘备晕眩</t>
  </si>
  <si>
    <t>回合冷却</t>
  </si>
  <si>
    <t>buff_gongji_hong</t>
  </si>
  <si>
    <t>["rest"]</t>
  </si>
  <si>
    <t>[65,68]</t>
  </si>
  <si>
    <t>休息</t>
  </si>
  <si>
    <t>孙权晕眩</t>
  </si>
  <si>
    <t>刘备眩晕</t>
  </si>
  <si>
    <t>孙权（自身）</t>
  </si>
  <si>
    <t>孙权闪避（自身）</t>
  </si>
  <si>
    <t>下降物防</t>
  </si>
  <si>
    <t>buff_mianshang_hong</t>
  </si>
  <si>
    <t>汉献帝大招</t>
  </si>
  <si>
    <t>永久攻击</t>
  </si>
  <si>
    <t>buff_yongjiugongji</t>
  </si>
  <si>
    <t>太平公主（永久攻击）</t>
  </si>
  <si>
    <t>陆逊（自身）</t>
  </si>
  <si>
    <t>陆逊经脉护盾（自身）</t>
  </si>
  <si>
    <t>林黛玉大招</t>
  </si>
  <si>
    <t>buff_gongji</t>
  </si>
  <si>
    <t>提升25%的攻击</t>
  </si>
  <si>
    <t>下降攻击</t>
  </si>
  <si>
    <t>提升速度</t>
  </si>
  <si>
    <t>林黛玉（自身+60）</t>
  </si>
  <si>
    <t>林黛玉灼烧</t>
  </si>
  <si>
    <t>提升物防</t>
  </si>
  <si>
    <t>大玉儿全体（+25%)物防</t>
  </si>
  <si>
    <t>同排速度+30</t>
  </si>
  <si>
    <t>大玉儿守护</t>
  </si>
  <si>
    <t>大玉儿防御增加</t>
  </si>
  <si>
    <t>大玉儿闪避（自身）</t>
  </si>
  <si>
    <t>大玉儿进场2回合（自身）</t>
  </si>
  <si>
    <t>buff_wudi</t>
  </si>
  <si>
    <t>大玉儿无敌</t>
  </si>
  <si>
    <t>["invincible"]</t>
  </si>
  <si>
    <t>提升抗暴</t>
  </si>
  <si>
    <t>大玉儿同排（3%/4.5%/6%）</t>
  </si>
  <si>
    <t>逆境求生</t>
  </si>
  <si>
    <t>buff_nijingtijia</t>
  </si>
  <si>
    <t>大乔200%护盾(2回合）</t>
  </si>
  <si>
    <t>大乔加攻（15%）</t>
  </si>
  <si>
    <t>大乔加攻（12%）</t>
  </si>
  <si>
    <t>下降命中</t>
  </si>
  <si>
    <t>buff_mingzhong_hong</t>
  </si>
  <si>
    <t>大乔普攻</t>
  </si>
  <si>
    <t>大乔闪避（自身）</t>
  </si>
  <si>
    <t>大乔进场2回合（自身）</t>
  </si>
  <si>
    <t>大乔200%护盾(3回合）</t>
  </si>
  <si>
    <t>大乔200%护盾(4回合）</t>
  </si>
  <si>
    <t>大乔200%护盾(5回合）</t>
  </si>
  <si>
    <t>大乔伤害减免</t>
  </si>
  <si>
    <t>鲁肃加buff</t>
  </si>
  <si>
    <t>鲁肃150%护盾</t>
  </si>
  <si>
    <t>减速</t>
  </si>
  <si>
    <t>buff_sudu_hong</t>
  </si>
  <si>
    <t>{"spd_R":1}</t>
  </si>
  <si>
    <t>普攻触发自身护盾（上官婉儿）</t>
  </si>
  <si>
    <t>伤害加深</t>
  </si>
  <si>
    <t>buff_jiashen_hong</t>
  </si>
  <si>
    <t>秦良玉（普攻）</t>
  </si>
  <si>
    <t>防御方伤害校正</t>
  </si>
  <si>
    <t>秦良玉（自身）</t>
  </si>
  <si>
    <t>吕蒙晕眩</t>
  </si>
  <si>
    <t>怒气减少</t>
  </si>
  <si>
    <t>buff_jiannu</t>
  </si>
  <si>
    <t>持续流血</t>
  </si>
  <si>
    <t>buff_liuxue</t>
  </si>
  <si>
    <t>鱼玄机大招目标附带</t>
  </si>
  <si>
    <t>流血</t>
  </si>
  <si>
    <t>孙二娘（自身）</t>
  </si>
  <si>
    <t>褒姒自身</t>
  </si>
  <si>
    <t>周泰禁疗</t>
  </si>
  <si>
    <t>周泰自身（+10%）</t>
  </si>
  <si>
    <t>陆逊大招</t>
  </si>
  <si>
    <t>穆桂英自身</t>
  </si>
  <si>
    <t>[0.25]</t>
  </si>
  <si>
    <t>[0.3]</t>
  </si>
  <si>
    <t>[0.35]</t>
  </si>
  <si>
    <t>[0.45]</t>
  </si>
  <si>
    <t>永久物防</t>
  </si>
  <si>
    <t>穆桂英永久物防</t>
  </si>
  <si>
    <t>穆桂英增伤（击杀增伤）自身</t>
  </si>
  <si>
    <t>穆桂英隐身提攻2回合</t>
  </si>
  <si>
    <t>穆桂英大招持续掉血</t>
  </si>
  <si>
    <t>郭嘉（普攻）</t>
  </si>
  <si>
    <t>攻击提升</t>
  </si>
  <si>
    <t>{"atk_R":1}</t>
  </si>
  <si>
    <t>减伤提升</t>
  </si>
  <si>
    <t>郭嘉（自身）</t>
  </si>
  <si>
    <t>郭嘉同列</t>
  </si>
  <si>
    <t>[0.05]</t>
  </si>
  <si>
    <t>[0.075]</t>
  </si>
  <si>
    <t>[0.1]</t>
  </si>
  <si>
    <t>郭嘉永久攻击</t>
  </si>
  <si>
    <t>曹操（自身）</t>
  </si>
  <si>
    <t>曹操自身（+40%）</t>
  </si>
  <si>
    <t>曹操普攻</t>
  </si>
  <si>
    <t>提升护盾</t>
  </si>
  <si>
    <t>曹操护盾</t>
  </si>
  <si>
    <t>曹操提升物防</t>
  </si>
  <si>
    <t>提升免伤</t>
  </si>
  <si>
    <t>大招附带禁疗回合数+1</t>
  </si>
  <si>
    <t>逆境提甲</t>
  </si>
  <si>
    <t>[0.002]</t>
  </si>
  <si>
    <t>[0.003]</t>
  </si>
  <si>
    <t>[0.004]</t>
  </si>
  <si>
    <t>张辽（自身）</t>
  </si>
  <si>
    <t>张辽（普攻）</t>
  </si>
  <si>
    <t>张辽增伤（自身）</t>
  </si>
  <si>
    <t>下降抗暴</t>
  </si>
  <si>
    <t>buff_kangbao_hong</t>
  </si>
  <si>
    <t>张辽普攻</t>
  </si>
  <si>
    <t>樊梨花（自身）</t>
  </si>
  <si>
    <t>张春华晕眩</t>
  </si>
  <si>
    <t>董卓减命中</t>
  </si>
  <si>
    <t>张春华（自身）</t>
  </si>
  <si>
    <t>复活</t>
  </si>
  <si>
    <t>buff_fuhuo</t>
  </si>
  <si>
    <t>张春华复活</t>
  </si>
  <si>
    <t>{"rebornHp":0.08}</t>
  </si>
  <si>
    <t>{"rebornHp":0.12}</t>
  </si>
  <si>
    <t>{"rebornHp":0.15}</t>
  </si>
  <si>
    <t>陈阿娇大招目标附带</t>
  </si>
  <si>
    <t>陈阿娇进场</t>
  </si>
  <si>
    <t>陈阿娇自身</t>
  </si>
  <si>
    <t>普攻触发自身护盾（郭嘉）</t>
  </si>
  <si>
    <t>曹仁提升前排单位（+40%）</t>
  </si>
  <si>
    <t>曹仁前排+15%闪避</t>
  </si>
  <si>
    <t>曹仁（自身）</t>
  </si>
  <si>
    <t>镇关西晕眩</t>
  </si>
  <si>
    <t>薛宝钗（自身）</t>
  </si>
  <si>
    <t>承受伤害</t>
  </si>
  <si>
    <t>buff_chengshoushanghai</t>
  </si>
  <si>
    <t>["vfxEffect"]</t>
  </si>
  <si>
    <t>嘲讽</t>
  </si>
  <si>
    <t>许褚免伤+25%</t>
  </si>
  <si>
    <t>甄姬加最少血（20%）物防</t>
  </si>
  <si>
    <t>甄姬相邻</t>
  </si>
  <si>
    <t>扈三娘下降攻击</t>
  </si>
  <si>
    <t>典韦永久攻击</t>
  </si>
  <si>
    <t>夏侯渊被动</t>
  </si>
  <si>
    <t>于禁每回合判断+攻</t>
  </si>
  <si>
    <t>司马昭大招</t>
  </si>
  <si>
    <t>司马昭永久攻击</t>
  </si>
  <si>
    <t>司马昭（自身）</t>
  </si>
  <si>
    <t>司马昭（普攻）</t>
  </si>
  <si>
    <t>逆境提攻</t>
  </si>
  <si>
    <t>buff_nijingtigong</t>
  </si>
  <si>
    <t>首回合造成的伤害下降60%,速度提升1000,持续2回合</t>
  </si>
  <si>
    <t>司马昭经脉</t>
  </si>
  <si>
    <t>司马昭复活</t>
  </si>
  <si>
    <t>{"rebornHp":0.1}</t>
  </si>
  <si>
    <t>神佑血量</t>
  </si>
  <si>
    <t>{"rebornHp":0.2}</t>
  </si>
  <si>
    <t>攻击叠加</t>
  </si>
  <si>
    <t>曹丕叠加</t>
  </si>
  <si>
    <t>物防叠加</t>
  </si>
  <si>
    <t>曹丕闪避（自身）</t>
  </si>
  <si>
    <t>曹丕进场2回合（自身）</t>
  </si>
  <si>
    <t>普攻触发自身护盾（曹丕）</t>
  </si>
  <si>
    <t>曹丕无敌</t>
  </si>
  <si>
    <t>提升法防</t>
  </si>
  <si>
    <t>buff_fafangtisheng</t>
  </si>
  <si>
    <t>诸葛亮（自身）永久</t>
  </si>
  <si>
    <t>诸葛亮+40%攻击</t>
  </si>
  <si>
    <t>诸葛亮全体（+40%)物防</t>
  </si>
  <si>
    <t>法防叠加</t>
  </si>
  <si>
    <t>诸葛亮叠加</t>
  </si>
  <si>
    <r>
      <rPr>
        <sz val="10"/>
        <color theme="1"/>
        <rFont val="宋体"/>
        <family val="3"/>
        <charset val="134"/>
        <scheme val="minor"/>
      </rPr>
      <t>{"</t>
    </r>
    <r>
      <rPr>
        <sz val="10"/>
        <color theme="1"/>
        <rFont val="宋体"/>
        <family val="3"/>
        <charset val="134"/>
        <scheme val="minor"/>
      </rPr>
      <t>m</t>
    </r>
    <r>
      <rPr>
        <sz val="10"/>
        <color theme="1"/>
        <rFont val="宋体"/>
        <family val="3"/>
        <charset val="134"/>
        <scheme val="minor"/>
      </rPr>
      <t>def":1}</t>
    </r>
  </si>
  <si>
    <t>抵抗眩晕</t>
  </si>
  <si>
    <t>诸葛亮闪避（自身）</t>
  </si>
  <si>
    <t>诸葛亮（自身）</t>
  </si>
  <si>
    <t>持续治疗</t>
  </si>
  <si>
    <t>buff_chixuzhiliao</t>
  </si>
  <si>
    <t>甄姬, 妲己持续治疗（1回合）</t>
  </si>
  <si>
    <t>持续治疗3回合（ 妲己）</t>
  </si>
  <si>
    <t xml:space="preserve"> 妲己技能免伤（+10%)</t>
  </si>
  <si>
    <t xml:space="preserve"> 妲己技能隐身</t>
  </si>
  <si>
    <t xml:space="preserve"> 妲己自身</t>
  </si>
  <si>
    <t xml:space="preserve"> 妲己（自身）</t>
  </si>
  <si>
    <t xml:space="preserve"> 妲己闪避（自身）</t>
  </si>
  <si>
    <t>buff_mianyijinliao</t>
  </si>
  <si>
    <t xml:space="preserve"> 妲己</t>
  </si>
  <si>
    <t>关羽大招</t>
  </si>
  <si>
    <t>关羽被动（无法被清除）</t>
  </si>
  <si>
    <t>关羽（自身）</t>
  </si>
  <si>
    <t>关羽普攻</t>
  </si>
  <si>
    <t>司马懿（普攻）</t>
  </si>
  <si>
    <t>红拂女晕眩</t>
  </si>
  <si>
    <t>红拂女复活</t>
  </si>
  <si>
    <t>{"rebornRate":1}</t>
  </si>
  <si>
    <t>神佑概率</t>
  </si>
  <si>
    <t>{"rebornHp":0.05}</t>
  </si>
  <si>
    <t>{"rebornNum":2}</t>
  </si>
  <si>
    <t>神佑次数</t>
  </si>
  <si>
    <t>{"rebornHp":0.25}</t>
  </si>
  <si>
    <t>{"rebornHp":0.42}</t>
  </si>
  <si>
    <t>[0.001]</t>
  </si>
  <si>
    <t>[0.0015]</t>
  </si>
  <si>
    <t>红拂女普攻</t>
  </si>
  <si>
    <t>武则天普攻</t>
  </si>
  <si>
    <t>佘太君自身护盾</t>
  </si>
  <si>
    <t>佘太君叠加</t>
  </si>
  <si>
    <t>佘太君闪避（自身）</t>
  </si>
  <si>
    <t>普攻触发自身护盾（赵云）</t>
  </si>
  <si>
    <t>马超被动</t>
  </si>
  <si>
    <t>姜维全体护盾（200%攻击)</t>
  </si>
  <si>
    <t>梁红玉增伤</t>
  </si>
  <si>
    <t>梁红玉下降命中</t>
  </si>
  <si>
    <t>黄忠+20%攻击（自身）</t>
  </si>
  <si>
    <t>朱姬（自身）</t>
  </si>
  <si>
    <t>法正群体+10%攻击</t>
  </si>
  <si>
    <t>法正自身+50</t>
  </si>
  <si>
    <t>法正相邻</t>
  </si>
  <si>
    <t>持续治疗3回合（ 薛涛）</t>
  </si>
  <si>
    <t>月英复活</t>
  </si>
  <si>
    <t>{"rebornNum":1}</t>
  </si>
  <si>
    <t>黄月英晕眩</t>
  </si>
  <si>
    <t>甘宁灼烧</t>
  </si>
  <si>
    <t>潘金莲</t>
  </si>
  <si>
    <t>下降闪避</t>
  </si>
  <si>
    <t>buff_shanbi_hong</t>
  </si>
  <si>
    <t>徐庶（附带下降闪避）</t>
  </si>
  <si>
    <t>徐庶大招buff（150%）</t>
  </si>
  <si>
    <t>[52,53]</t>
  </si>
  <si>
    <t>中毒</t>
  </si>
  <si>
    <t>徐庶进场</t>
  </si>
  <si>
    <t>自身同排速度+50</t>
  </si>
  <si>
    <t>孟获大招掉血</t>
  </si>
  <si>
    <t>黄道婆</t>
  </si>
  <si>
    <t>周瑜大招</t>
  </si>
  <si>
    <t>西施自身</t>
  </si>
  <si>
    <t>[0.30]</t>
  </si>
  <si>
    <t>[0.20]</t>
  </si>
  <si>
    <t>[0.40]</t>
  </si>
  <si>
    <t>增加眩晕</t>
  </si>
  <si>
    <t>西施</t>
  </si>
  <si>
    <t>西施无敌</t>
  </si>
  <si>
    <t>[63,83]</t>
  </si>
  <si>
    <t>西施（自身）</t>
  </si>
  <si>
    <t>西施闪避（自身）</t>
  </si>
  <si>
    <t>西施晕眩</t>
  </si>
  <si>
    <t>抵抗眩晕提升</t>
  </si>
  <si>
    <t>虞美人</t>
  </si>
  <si>
    <t>自身闪避</t>
  </si>
  <si>
    <t>buff_wufangtisheng</t>
  </si>
  <si>
    <t>{"def_R":1}</t>
  </si>
  <si>
    <t>{"mdef_R":1}</t>
  </si>
  <si>
    <t>武则天大招(自身）</t>
  </si>
  <si>
    <t>普攻触发自身护盾（武则天）</t>
  </si>
  <si>
    <t>武则天永久物防</t>
  </si>
  <si>
    <t>武则天（自身）</t>
  </si>
  <si>
    <t>武则天闪避（自身）</t>
  </si>
  <si>
    <t>武则天特殊（嘲讽）</t>
  </si>
  <si>
    <t>王昭君大招全体（增伤+10%）</t>
  </si>
  <si>
    <t>王昭君闪避（自身）</t>
  </si>
  <si>
    <t>王昭君相邻</t>
  </si>
  <si>
    <t>降低闪避</t>
  </si>
  <si>
    <t>王昭君（自身）</t>
  </si>
  <si>
    <t>[0.15]</t>
  </si>
  <si>
    <t>[0.2]</t>
  </si>
  <si>
    <t>太平公主被动-攻击翻倍（特殊）</t>
  </si>
  <si>
    <t>太平公主被动-自己禁疗</t>
  </si>
  <si>
    <t>衰弱</t>
  </si>
  <si>
    <t>太平公主被动-自己衰弱</t>
  </si>
  <si>
    <t>[-0.01]</t>
  </si>
  <si>
    <t>[-0.009]</t>
  </si>
  <si>
    <t>[-0.008]</t>
  </si>
  <si>
    <t>[-0.0065]</t>
  </si>
  <si>
    <t>太平公主（自身）</t>
  </si>
  <si>
    <t>太平公主闪避（自身）</t>
  </si>
  <si>
    <t>太平公主（普攻）</t>
  </si>
  <si>
    <t>贾诩（永久攻击）</t>
  </si>
  <si>
    <t>贾诩（自身）</t>
  </si>
  <si>
    <t>普攻触发自身护盾（贾诩）</t>
  </si>
  <si>
    <t>全体闪避（华佗）</t>
  </si>
  <si>
    <t>卓文君</t>
  </si>
  <si>
    <t>李师师自身大招</t>
  </si>
  <si>
    <t>李师师大招（自身）</t>
  </si>
  <si>
    <t>李师师（自身）</t>
  </si>
  <si>
    <t>李师师无敌</t>
  </si>
  <si>
    <t>李师师闪避（自身）</t>
  </si>
  <si>
    <t>普攻触发自身护盾（董卓）</t>
  </si>
  <si>
    <t>董卓晕眩</t>
  </si>
  <si>
    <t>精卫晕眩</t>
  </si>
  <si>
    <t>精卫（自身）</t>
  </si>
  <si>
    <t>伤害反弹</t>
  </si>
  <si>
    <t>buff_shanghaifantan</t>
  </si>
  <si>
    <t>华雄技能效果</t>
  </si>
  <si>
    <t>初始反弹</t>
  </si>
  <si>
    <t>华雄同排（+10%）物防</t>
  </si>
  <si>
    <t>[-0.005]</t>
  </si>
  <si>
    <t>聂隐娘（自身）</t>
  </si>
  <si>
    <t>聂隐娘技能效果</t>
  </si>
  <si>
    <t>庞德晕眩</t>
  </si>
  <si>
    <t>庞德（自身）</t>
  </si>
  <si>
    <t>远征速度</t>
  </si>
  <si>
    <t>马腾大招掉血</t>
  </si>
  <si>
    <t>马腾晕眩</t>
  </si>
  <si>
    <t>马腾（自身）+10%物防</t>
  </si>
  <si>
    <t>东施200%护盾(3回合）</t>
  </si>
  <si>
    <t>东施40%护盾(2回合）</t>
  </si>
  <si>
    <t>同排友军+5%</t>
  </si>
  <si>
    <t>于吉普攻护盾</t>
  </si>
  <si>
    <t>于吉护盾</t>
  </si>
  <si>
    <t>于吉技能免伤（10%）</t>
  </si>
  <si>
    <t>于吉闪避（自身）</t>
  </si>
  <si>
    <t>于吉（自身）</t>
  </si>
  <si>
    <t>下降速度</t>
  </si>
  <si>
    <t>于吉被动</t>
  </si>
  <si>
    <t>水镜先生大招</t>
  </si>
  <si>
    <t>水镜先生永久攻击可叠加</t>
  </si>
  <si>
    <t>水镜普攻</t>
  </si>
  <si>
    <t>水镜（自身）</t>
  </si>
  <si>
    <t>南华（普攻）</t>
  </si>
  <si>
    <t>全体速度（水镜）</t>
  </si>
  <si>
    <t>南华（主动抗暴+20%）</t>
  </si>
  <si>
    <t>南华永久攻击</t>
  </si>
  <si>
    <t>南华（自身）</t>
  </si>
  <si>
    <t>南华闪避（自身）</t>
  </si>
  <si>
    <t>南华相邻</t>
  </si>
  <si>
    <t>全体攻击</t>
  </si>
  <si>
    <t>孙尚香免疫眩晕</t>
  </si>
  <si>
    <t>孙尚香伤害减免</t>
  </si>
  <si>
    <t>小乔增伤</t>
  </si>
  <si>
    <t>[0.005]</t>
  </si>
  <si>
    <t>[0.007]</t>
  </si>
  <si>
    <t>刘禅复活</t>
  </si>
  <si>
    <t>张飞复活</t>
  </si>
  <si>
    <t>{"rebornHp":0.4}</t>
  </si>
  <si>
    <t>降低速度</t>
  </si>
  <si>
    <t>攻击降低</t>
  </si>
  <si>
    <t>公孙离普攻</t>
  </si>
  <si>
    <t>公孙离闪避（自身）</t>
  </si>
  <si>
    <t>公孙离免伤+25%</t>
  </si>
  <si>
    <t>公孙离护盾</t>
  </si>
  <si>
    <t>公孙离大招伤害减免</t>
  </si>
  <si>
    <t>樊梨花新大招</t>
  </si>
  <si>
    <t>貂蝉新大招·物防</t>
  </si>
  <si>
    <t>永久护盾</t>
  </si>
  <si>
    <t>赵飞燕新大招·持续回血</t>
  </si>
  <si>
    <t>赵飞燕新大招·伤害减免</t>
  </si>
  <si>
    <t>樊梨花·120</t>
  </si>
  <si>
    <t>{"rebornHp":0.3}</t>
  </si>
  <si>
    <t>樊梨花·200伤害减免</t>
  </si>
  <si>
    <t>速度下降</t>
  </si>
  <si>
    <t>李师师·200降速</t>
  </si>
  <si>
    <t>{"rebornHp":1}</t>
  </si>
  <si>
    <t>武则天新大招·回血</t>
  </si>
  <si>
    <t>陈圆圆新大招·闪避</t>
  </si>
  <si>
    <t>怒气增加</t>
  </si>
  <si>
    <t>樊梨花·120II</t>
  </si>
  <si>
    <t>[0.0025]</t>
  </si>
  <si>
    <t>{"rebornHp":0.6}</t>
  </si>
  <si>
    <t>[0.0033]</t>
  </si>
  <si>
    <r>
      <rPr>
        <sz val="10"/>
        <color theme="1"/>
        <rFont val="宋体"/>
        <family val="3"/>
        <charset val="134"/>
        <scheme val="minor"/>
      </rPr>
      <t>["angry</t>
    </r>
    <r>
      <rPr>
        <sz val="10"/>
        <color theme="1"/>
        <rFont val="宋体"/>
        <family val="3"/>
        <charset val="134"/>
        <scheme val="minor"/>
      </rPr>
      <t>m</t>
    </r>
    <r>
      <rPr>
        <sz val="10"/>
        <color theme="1"/>
        <rFont val="宋体"/>
        <family val="3"/>
        <charset val="134"/>
        <scheme val="minor"/>
      </rPr>
      <t>Def"]</t>
    </r>
  </si>
  <si>
    <t>[0.0067]</t>
  </si>
  <si>
    <t>[0.01]</t>
  </si>
  <si>
    <t>林黛玉闪避（自身）</t>
  </si>
  <si>
    <t>林黛玉暴击（命中）</t>
  </si>
  <si>
    <t>上官婉儿减免</t>
  </si>
  <si>
    <t>上官婉儿护盾</t>
  </si>
  <si>
    <t>上官婉儿速度+50</t>
  </si>
  <si>
    <t>秦良玉</t>
  </si>
  <si>
    <t>孙二娘</t>
  </si>
  <si>
    <t>[0.0039]</t>
  </si>
  <si>
    <t>[0.0045]</t>
  </si>
  <si>
    <t>[0.0075]</t>
  </si>
  <si>
    <t>加速</t>
  </si>
  <si>
    <t>董平加速</t>
  </si>
  <si>
    <t>董平护盾</t>
  </si>
  <si>
    <t>董平抗暴</t>
  </si>
  <si>
    <t>董平反弹</t>
  </si>
  <si>
    <t>王宝钏晕眩</t>
  </si>
  <si>
    <t>法防提升</t>
  </si>
  <si>
    <t>文天祥法防</t>
  </si>
  <si>
    <t>莫邪看破隐身</t>
  </si>
  <si>
    <t>莫邪提速</t>
  </si>
  <si>
    <t>莫邪暴击</t>
  </si>
  <si>
    <t>梁红玉护盾</t>
  </si>
  <si>
    <t>梁红玉命中</t>
  </si>
  <si>
    <t>梁红玉攻击</t>
  </si>
  <si>
    <t>卓文君闪避</t>
  </si>
  <si>
    <t>褒姒抗暴</t>
  </si>
  <si>
    <t>精卫闪避</t>
  </si>
  <si>
    <t>[-0.00833]</t>
  </si>
  <si>
    <t>[-0.01167]</t>
  </si>
  <si>
    <t>黄月英物防</t>
  </si>
  <si>
    <t>{"rebornHp":0.5}</t>
  </si>
  <si>
    <t>顾大娘物防</t>
  </si>
  <si>
    <t>顾大娘闪避</t>
  </si>
  <si>
    <t>顾大娘前排闪避</t>
  </si>
  <si>
    <t>顾大娘</t>
  </si>
  <si>
    <t>[0.006]</t>
  </si>
  <si>
    <t>罗敷持续治疗</t>
  </si>
  <si>
    <t>罗敷</t>
  </si>
  <si>
    <t>聂隐娘攻击</t>
  </si>
  <si>
    <t>虞姬晕眩</t>
  </si>
  <si>
    <t>褒姒护盾</t>
  </si>
  <si>
    <t>韩信护盾</t>
  </si>
  <si>
    <t>韩信无敌</t>
  </si>
  <si>
    <t>韩信被动护盾</t>
  </si>
  <si>
    <t>司马徽晕眩</t>
  </si>
  <si>
    <t>西施大招</t>
  </si>
  <si>
    <t>同排速度</t>
  </si>
  <si>
    <t>女娲无敌</t>
  </si>
  <si>
    <t>女娲护盾(2回合）</t>
  </si>
  <si>
    <t>攻击下降</t>
  </si>
  <si>
    <t>防御提升</t>
  </si>
  <si>
    <t>物防提升</t>
  </si>
  <si>
    <t>物防下降</t>
  </si>
  <si>
    <t>buff_fangyu_hong</t>
  </si>
  <si>
    <t>法防下降</t>
  </si>
  <si>
    <t>速度降低</t>
  </si>
  <si>
    <t>速度提升</t>
  </si>
  <si>
    <t>buff_sudu_</t>
  </si>
  <si>
    <t>名称</t>
  </si>
  <si>
    <t>stun</t>
  </si>
  <si>
    <t>noheal</t>
  </si>
  <si>
    <t>invisible</t>
  </si>
  <si>
    <t>perception</t>
  </si>
  <si>
    <t>combatUnheal</t>
  </si>
  <si>
    <t>angryAtk</t>
  </si>
  <si>
    <t>angryDef</t>
  </si>
  <si>
    <t>spCostReduce</t>
  </si>
  <si>
    <t>快速施法（减少大招怒气消耗）</t>
  </si>
  <si>
    <t>rest</t>
  </si>
  <si>
    <t>vfxEffect</t>
  </si>
  <si>
    <t>挂特效专用</t>
  </si>
  <si>
    <t>combatStun</t>
  </si>
  <si>
    <t>分类</t>
  </si>
  <si>
    <t>待定</t>
  </si>
  <si>
    <t>初始怒气</t>
  </si>
  <si>
    <t>初始吸血</t>
  </si>
  <si>
    <t>addDmg</t>
  </si>
  <si>
    <r>
      <rPr>
        <sz val="11"/>
        <color theme="1"/>
        <rFont val="宋体"/>
        <family val="3"/>
        <charset val="134"/>
        <scheme val="minor"/>
      </rPr>
      <t>[</t>
    </r>
    <r>
      <rPr>
        <sz val="11"/>
        <color theme="1"/>
        <rFont val="宋体"/>
        <family val="3"/>
        <charset val="134"/>
        <scheme val="minor"/>
      </rPr>
      <t>64</t>
    </r>
    <r>
      <rPr>
        <sz val="11"/>
        <color theme="1"/>
        <rFont val="宋体"/>
        <family val="3"/>
        <charset val="134"/>
        <scheme val="minor"/>
      </rPr>
      <t>,69]</t>
    </r>
  </si>
  <si>
    <t>atcRat</t>
  </si>
  <si>
    <t>bounce</t>
  </si>
  <si>
    <r>
      <rPr>
        <sz val="11"/>
        <color theme="1"/>
        <rFont val="宋体"/>
        <family val="3"/>
        <charset val="134"/>
        <scheme val="minor"/>
      </rPr>
      <t>[</t>
    </r>
    <r>
      <rPr>
        <sz val="11"/>
        <color theme="1"/>
        <rFont val="宋体"/>
        <family val="3"/>
        <charset val="134"/>
        <scheme val="minor"/>
      </rPr>
      <t>62</t>
    </r>
    <r>
      <rPr>
        <sz val="11"/>
        <color theme="1"/>
        <rFont val="宋体"/>
        <family val="3"/>
        <charset val="134"/>
        <scheme val="minor"/>
      </rPr>
      <t>,67]</t>
    </r>
  </si>
  <si>
    <t>crtRat</t>
  </si>
  <si>
    <t>evdRat</t>
  </si>
  <si>
    <t>灵魂链接</t>
  </si>
  <si>
    <r>
      <rPr>
        <sz val="11"/>
        <color theme="1"/>
        <rFont val="宋体"/>
        <family val="3"/>
        <charset val="134"/>
        <scheme val="minor"/>
      </rPr>
      <t>[84</t>
    </r>
    <r>
      <rPr>
        <sz val="11"/>
        <color theme="1"/>
        <rFont val="宋体"/>
        <family val="3"/>
        <charset val="134"/>
        <scheme val="minor"/>
      </rPr>
      <t>,</t>
    </r>
    <r>
      <rPr>
        <sz val="11"/>
        <color theme="1"/>
        <rFont val="宋体"/>
        <family val="3"/>
        <charset val="134"/>
        <scheme val="minor"/>
      </rPr>
      <t>85</t>
    </r>
    <r>
      <rPr>
        <sz val="11"/>
        <color theme="1"/>
        <rFont val="宋体"/>
        <family val="3"/>
        <charset val="134"/>
        <scheme val="minor"/>
      </rPr>
      <t>]</t>
    </r>
  </si>
  <si>
    <t>hitRat</t>
  </si>
  <si>
    <t>intSp</t>
  </si>
  <si>
    <t>leech</t>
  </si>
  <si>
    <t>shield</t>
  </si>
  <si>
    <t>skillLv</t>
  </si>
  <si>
    <t>subDmg</t>
  </si>
  <si>
    <t>逃跑</t>
  </si>
  <si>
    <t>逃跑计时器也用作通用计时</t>
  </si>
  <si>
    <t>[60,83]</t>
  </si>
  <si>
    <t>治疗加成</t>
  </si>
  <si>
    <t>叠加攻击</t>
  </si>
  <si>
    <t>自爆</t>
  </si>
  <si>
    <t>叠加防御</t>
  </si>
  <si>
    <t>叠加生命</t>
  </si>
  <si>
    <t>远征生命</t>
  </si>
  <si>
    <t>远征攻击</t>
  </si>
  <si>
    <t>远征防御</t>
  </si>
  <si>
    <t>远征增伤</t>
  </si>
  <si>
    <t>远征减伤</t>
  </si>
  <si>
    <t>远征每回合叠攻</t>
  </si>
  <si>
    <t>远征每回合叠防</t>
  </si>
  <si>
    <t>远征闪避</t>
  </si>
  <si>
    <t>远征护盾</t>
  </si>
  <si>
    <t>远征命中</t>
  </si>
  <si>
    <t>远征暴击</t>
  </si>
  <si>
    <t>描述</t>
  </si>
  <si>
    <t>参数1</t>
  </si>
  <si>
    <t>参数2</t>
  </si>
  <si>
    <t>参数3</t>
  </si>
  <si>
    <t>参数4</t>
  </si>
  <si>
    <t>被动技能触发时机</t>
  </si>
  <si>
    <t>造成power * 普通攻击的伤害</t>
  </si>
  <si>
    <t>是否暴击</t>
  </si>
  <si>
    <t>是否闪避</t>
  </si>
  <si>
    <t>战斗开始（第一回合的开始）</t>
  </si>
  <si>
    <t>治疗power点血</t>
  </si>
  <si>
    <t>回合开始</t>
  </si>
  <si>
    <t>buffid</t>
  </si>
  <si>
    <t>回合结束</t>
  </si>
  <si>
    <t>被杀死前（任意照成死亡都触发）</t>
  </si>
  <si>
    <t>1=有益buff</t>
  </si>
  <si>
    <t>被杀死后（任意照成死亡都触发）</t>
  </si>
  <si>
    <t>2=有害</t>
  </si>
  <si>
    <t>被攻击前（所有类型攻击）</t>
  </si>
  <si>
    <t>3=所有</t>
  </si>
  <si>
    <t>被攻击后（所有类型攻击）</t>
  </si>
  <si>
    <t>被攻击后，并且受到伤害（所有类型攻击）</t>
  </si>
  <si>
    <t>被攻击前，并且受到伤害（所有类型攻击）</t>
  </si>
  <si>
    <t>杀死敌人前（任意方式杀死敌人，只要伤害来源于我）</t>
  </si>
  <si>
    <t>杀死敌人后（任意方式杀死敌人，只要伤害来源于我）</t>
  </si>
  <si>
    <t>被主动技能攻击前</t>
  </si>
  <si>
    <t>被主动技能攻击后</t>
  </si>
  <si>
    <t>被主动技能攻击前，并收到伤害</t>
  </si>
  <si>
    <t>被主动技能攻击后，并收到伤害</t>
  </si>
  <si>
    <t>被主动技能杀死前</t>
  </si>
  <si>
    <t>被主动技能杀死后</t>
  </si>
  <si>
    <t>使用主动技能前</t>
  </si>
  <si>
    <t>使用主动技能后</t>
  </si>
  <si>
    <t>使用主动技能杀人前</t>
  </si>
  <si>
    <t>使用主动技能杀人后</t>
  </si>
  <si>
    <t>属性</t>
  </si>
  <si>
    <t>显示方式</t>
  </si>
  <si>
    <t>display</t>
  </si>
  <si>
    <r>
      <rPr>
        <sz val="11"/>
        <color rgb="FF000000"/>
        <rFont val="Noto Sans CJK SC Regular"/>
        <family val="1"/>
      </rPr>
      <t>是</t>
    </r>
  </si>
  <si>
    <r>
      <rPr>
        <sz val="11"/>
        <color rgb="FF000000"/>
        <rFont val="Noto Sans CJK SC Regular"/>
        <family val="1"/>
      </rPr>
      <t>atk</t>
    </r>
  </si>
  <si>
    <t>物攻</t>
  </si>
  <si>
    <r>
      <rPr>
        <sz val="11"/>
        <color rgb="FF000000"/>
        <rFont val="Noto Sans CJK SC Regular"/>
        <family val="1"/>
      </rPr>
      <t>matk</t>
    </r>
  </si>
  <si>
    <t>法攻</t>
  </si>
  <si>
    <r>
      <rPr>
        <sz val="11"/>
        <color rgb="FF000000"/>
        <rFont val="Noto Sans CJK SC Regular"/>
        <family val="1"/>
      </rPr>
      <t>def</t>
    </r>
  </si>
  <si>
    <r>
      <rPr>
        <sz val="11"/>
        <color rgb="FF000000"/>
        <rFont val="宋体"/>
        <family val="3"/>
        <charset val="134"/>
      </rPr>
      <t>物防</t>
    </r>
  </si>
  <si>
    <r>
      <rPr>
        <sz val="11"/>
        <color rgb="FF000000"/>
        <rFont val="Noto Sans CJK SC Regular"/>
        <family val="1"/>
      </rPr>
      <t>mdef</t>
    </r>
  </si>
  <si>
    <r>
      <rPr>
        <sz val="11"/>
        <color rgb="FF000000"/>
        <rFont val="宋体"/>
        <family val="3"/>
        <charset val="134"/>
      </rPr>
      <t>法防</t>
    </r>
  </si>
  <si>
    <r>
      <rPr>
        <sz val="11"/>
        <color rgb="FF000000"/>
        <rFont val="Noto Sans CJK SC Regular"/>
        <family val="1"/>
      </rPr>
      <t>hpMax</t>
    </r>
  </si>
  <si>
    <r>
      <rPr>
        <sz val="11"/>
        <color rgb="FF000000"/>
        <rFont val="Noto Sans CJK SC Regular"/>
        <family val="1"/>
      </rPr>
      <t>生命</t>
    </r>
  </si>
  <si>
    <t>hitPoint</t>
  </si>
  <si>
    <r>
      <rPr>
        <sz val="11"/>
        <color rgb="FF000000"/>
        <rFont val="Noto Sans CJK SC Regular"/>
        <family val="1"/>
      </rPr>
      <t>命中</t>
    </r>
  </si>
  <si>
    <t>evdPoint</t>
  </si>
  <si>
    <r>
      <rPr>
        <sz val="11"/>
        <color rgb="FF000000"/>
        <rFont val="Noto Sans CJK SC Regular"/>
        <family val="1"/>
      </rPr>
      <t>闪避</t>
    </r>
  </si>
  <si>
    <t>crtPoint</t>
  </si>
  <si>
    <r>
      <rPr>
        <sz val="11"/>
        <color rgb="FF000000"/>
        <rFont val="Noto Sans CJK SC Regular"/>
        <family val="1"/>
      </rPr>
      <t>暴击</t>
    </r>
  </si>
  <si>
    <t>atcPoint</t>
  </si>
  <si>
    <r>
      <rPr>
        <sz val="11"/>
        <color rgb="FF000000"/>
        <rFont val="Noto Sans CJK SC Regular"/>
        <family val="1"/>
      </rPr>
      <t>抗暴</t>
    </r>
  </si>
  <si>
    <t>addDmgPoint</t>
  </si>
  <si>
    <r>
      <rPr>
        <sz val="11"/>
        <color rgb="FF000000"/>
        <rFont val="Noto Sans CJK SC Regular"/>
        <family val="1"/>
      </rPr>
      <t>增伤</t>
    </r>
  </si>
  <si>
    <t>subDmgPoint</t>
  </si>
  <si>
    <r>
      <rPr>
        <sz val="11"/>
        <color rgb="FF000000"/>
        <rFont val="Noto Sans CJK SC Regular"/>
        <family val="1"/>
      </rPr>
      <t>免伤</t>
    </r>
  </si>
  <si>
    <t>crtDmgPoint</t>
  </si>
  <si>
    <r>
      <rPr>
        <sz val="11"/>
        <color rgb="FF000000"/>
        <rFont val="Noto Sans CJK SC Regular"/>
        <family val="1"/>
      </rPr>
      <t>暴伤</t>
    </r>
  </si>
  <si>
    <r>
      <rPr>
        <sz val="11"/>
        <color rgb="FF000000"/>
        <rFont val="Noto Sans CJK SC Regular"/>
        <family val="1"/>
      </rPr>
      <t>crtRat</t>
    </r>
  </si>
  <si>
    <r>
      <rPr>
        <sz val="11"/>
        <color rgb="FF000000"/>
        <rFont val="Noto Sans CJK SC Regular"/>
        <family val="1"/>
      </rPr>
      <t>atcRat</t>
    </r>
  </si>
  <si>
    <r>
      <rPr>
        <sz val="11"/>
        <color rgb="FF000000"/>
        <rFont val="Noto Sans CJK SC Regular"/>
        <family val="1"/>
      </rPr>
      <t>crtDmg</t>
    </r>
  </si>
  <si>
    <r>
      <rPr>
        <sz val="11"/>
        <color rgb="FF000000"/>
        <rFont val="Noto Sans CJK SC Regular"/>
        <family val="1"/>
      </rPr>
      <t>level</t>
    </r>
  </si>
  <si>
    <r>
      <rPr>
        <sz val="11"/>
        <color rgb="FF000000"/>
        <rFont val="Noto Sans CJK SC Regular"/>
        <family val="1"/>
      </rPr>
      <t>等级</t>
    </r>
  </si>
  <si>
    <r>
      <rPr>
        <sz val="11"/>
        <color rgb="FF000000"/>
        <rFont val="Noto Sans CJK SC Regular"/>
        <family val="1"/>
      </rPr>
      <t>job</t>
    </r>
  </si>
  <si>
    <r>
      <rPr>
        <sz val="11"/>
        <color rgb="FF000000"/>
        <rFont val="Noto Sans CJK SC Regular"/>
        <family val="1"/>
      </rPr>
      <t>兵种</t>
    </r>
  </si>
  <si>
    <r>
      <rPr>
        <sz val="11"/>
        <color rgb="FF000000"/>
        <rFont val="Noto Sans CJK SC Regular"/>
        <family val="1"/>
      </rPr>
      <t>tpMax</t>
    </r>
  </si>
  <si>
    <r>
      <rPr>
        <sz val="11"/>
        <color rgb="FF000000"/>
        <rFont val="Noto Sans CJK SC Regular"/>
        <family val="1"/>
      </rPr>
      <t>兵力</t>
    </r>
  </si>
  <si>
    <r>
      <rPr>
        <sz val="11"/>
        <color rgb="FF000000"/>
        <rFont val="Noto Sans CJK SC Regular"/>
        <family val="1"/>
      </rPr>
      <t>intSp</t>
    </r>
  </si>
  <si>
    <r>
      <rPr>
        <sz val="11"/>
        <color rgb="FF000000"/>
        <rFont val="Noto Sans CJK SC Regular"/>
        <family val="1"/>
      </rPr>
      <t>初始怒气</t>
    </r>
  </si>
  <si>
    <r>
      <rPr>
        <sz val="11"/>
        <color rgb="FF000000"/>
        <rFont val="宋体"/>
        <family val="3"/>
        <charset val="134"/>
      </rPr>
      <t>是</t>
    </r>
  </si>
  <si>
    <r>
      <rPr>
        <sz val="11"/>
        <color rgb="FF000000"/>
        <rFont val="Noto Sans CJK SC Regular"/>
        <family val="1"/>
      </rPr>
      <t>sp</t>
    </r>
  </si>
  <si>
    <r>
      <rPr>
        <sz val="11"/>
        <color rgb="FF000000"/>
        <rFont val="宋体"/>
        <family val="3"/>
        <charset val="134"/>
      </rPr>
      <t>怒气</t>
    </r>
  </si>
  <si>
    <r>
      <rPr>
        <sz val="11"/>
        <color rgb="FF000000"/>
        <rFont val="Noto Sans CJK SC Regular"/>
        <family val="1"/>
      </rPr>
      <t>power</t>
    </r>
  </si>
  <si>
    <r>
      <rPr>
        <sz val="11"/>
        <color rgb="FF000000"/>
        <rFont val="Noto Sans CJK SC Regular"/>
        <family val="1"/>
      </rPr>
      <t>战斗力</t>
    </r>
  </si>
  <si>
    <t>atk_R</t>
  </si>
  <si>
    <r>
      <rPr>
        <sz val="11"/>
        <color rgb="FF000000"/>
        <rFont val="宋体"/>
        <family val="3"/>
        <charset val="134"/>
      </rPr>
      <t>攻击</t>
    </r>
  </si>
  <si>
    <t>def_R</t>
  </si>
  <si>
    <r>
      <rPr>
        <sz val="11"/>
        <color rgb="FF000000"/>
        <rFont val="Noto Sans CJK SC Regular"/>
        <family val="1"/>
      </rPr>
      <t>hpMax_R</t>
    </r>
  </si>
  <si>
    <r>
      <rPr>
        <sz val="11"/>
        <color rgb="FF000000"/>
        <rFont val="宋体"/>
        <family val="3"/>
        <charset val="134"/>
      </rPr>
      <t>生命</t>
    </r>
  </si>
  <si>
    <t>mdef_R</t>
  </si>
  <si>
    <r>
      <rPr>
        <sz val="11"/>
        <color rgb="FF000000"/>
        <rFont val="宋体"/>
        <family val="3"/>
        <charset val="134"/>
      </rPr>
      <t>吸血</t>
    </r>
  </si>
  <si>
    <r>
      <rPr>
        <sz val="11"/>
        <color rgb="FF000000"/>
        <rFont val="宋体"/>
        <family val="3"/>
        <charset val="134"/>
      </rPr>
      <t>速度</t>
    </r>
  </si>
  <si>
    <t>spd_R</t>
  </si>
  <si>
    <r>
      <rPr>
        <sz val="11"/>
        <color rgb="FF000000"/>
        <rFont val="Noto Sans CJK SC Regular"/>
        <family val="1"/>
      </rPr>
      <t>bounce</t>
    </r>
  </si>
  <si>
    <r>
      <rPr>
        <sz val="11"/>
        <color rgb="FF000000"/>
        <rFont val="宋体"/>
        <family val="3"/>
        <charset val="134"/>
      </rPr>
      <t>反伤</t>
    </r>
  </si>
  <si>
    <r>
      <rPr>
        <sz val="11"/>
        <color rgb="FF000000"/>
        <rFont val="宋体"/>
        <family val="3"/>
        <charset val="134"/>
      </rPr>
      <t>护盾</t>
    </r>
  </si>
  <si>
    <r>
      <rPr>
        <sz val="11"/>
        <color rgb="FF000000"/>
        <rFont val="Noto Sans CJK SC Regular"/>
        <family val="1"/>
      </rPr>
      <t>hpMaxGrow</t>
    </r>
  </si>
  <si>
    <r>
      <rPr>
        <sz val="11"/>
        <color rgb="FF000000"/>
        <rFont val="宋体"/>
        <family val="3"/>
        <charset val="134"/>
      </rPr>
      <t>生命成长</t>
    </r>
  </si>
  <si>
    <r>
      <rPr>
        <sz val="11"/>
        <color rgb="FF000000"/>
        <rFont val="Noto Sans CJK SC Regular"/>
        <family val="1"/>
      </rPr>
      <t>atkGrow</t>
    </r>
  </si>
  <si>
    <r>
      <rPr>
        <sz val="11"/>
        <color rgb="FF000000"/>
        <rFont val="宋体"/>
        <family val="3"/>
        <charset val="134"/>
      </rPr>
      <t>攻击成长</t>
    </r>
  </si>
  <si>
    <r>
      <rPr>
        <sz val="11"/>
        <color rgb="FF000000"/>
        <rFont val="Noto Sans CJK SC Regular"/>
        <family val="1"/>
      </rPr>
      <t>defGrow</t>
    </r>
  </si>
  <si>
    <t>物防成长</t>
  </si>
  <si>
    <r>
      <rPr>
        <sz val="11"/>
        <color rgb="FF000000"/>
        <rFont val="Noto Sans CJK SC Regular"/>
        <family val="1"/>
      </rPr>
      <t>spdGrow</t>
    </r>
  </si>
  <si>
    <r>
      <rPr>
        <sz val="11"/>
        <color rgb="FF000000"/>
        <rFont val="宋体"/>
        <family val="3"/>
        <charset val="134"/>
      </rPr>
      <t>速度成长</t>
    </r>
  </si>
  <si>
    <r>
      <rPr>
        <sz val="11"/>
        <color rgb="FF000000"/>
        <rFont val="Noto Sans CJK SC Regular"/>
        <family val="1"/>
      </rPr>
      <t>unstunRate</t>
    </r>
  </si>
  <si>
    <r>
      <rPr>
        <sz val="11"/>
        <color rgb="FF000000"/>
        <rFont val="宋体"/>
        <family val="3"/>
        <charset val="134"/>
      </rPr>
      <t>抵抗眩晕</t>
    </r>
  </si>
  <si>
    <r>
      <rPr>
        <sz val="11"/>
        <color rgb="FF000000"/>
        <rFont val="Noto Sans CJK SC Regular"/>
        <family val="1"/>
      </rPr>
      <t>rebornRate</t>
    </r>
  </si>
  <si>
    <r>
      <rPr>
        <sz val="11"/>
        <color rgb="FF000000"/>
        <rFont val="宋体"/>
        <family val="3"/>
        <charset val="134"/>
      </rPr>
      <t>神佑概率</t>
    </r>
  </si>
  <si>
    <r>
      <rPr>
        <sz val="11"/>
        <color rgb="FF000000"/>
        <rFont val="Noto Sans CJK SC Regular"/>
        <family val="1"/>
      </rPr>
      <t>rebornHp</t>
    </r>
  </si>
  <si>
    <r>
      <rPr>
        <sz val="11"/>
        <color rgb="FF000000"/>
        <rFont val="宋体"/>
        <family val="3"/>
        <charset val="134"/>
      </rPr>
      <t>神佑回血量</t>
    </r>
  </si>
  <si>
    <r>
      <rPr>
        <sz val="11"/>
        <color rgb="FF000000"/>
        <rFont val="Noto Sans CJK SC Regular"/>
        <family val="1"/>
      </rPr>
      <t>rebornNum</t>
    </r>
  </si>
  <si>
    <r>
      <rPr>
        <sz val="11"/>
        <color rgb="FF000000"/>
        <rFont val="宋体"/>
        <family val="3"/>
        <charset val="134"/>
      </rPr>
      <t>神佑次数</t>
    </r>
  </si>
  <si>
    <r>
      <rPr>
        <sz val="11"/>
        <color rgb="FF000000"/>
        <rFont val="Noto Sans CJK SC Regular"/>
        <family val="1"/>
      </rPr>
      <t>stunRate</t>
    </r>
  </si>
  <si>
    <r>
      <rPr>
        <sz val="11"/>
        <color rgb="FF000000"/>
        <rFont val="宋体"/>
        <family val="3"/>
        <charset val="134"/>
      </rPr>
      <t>技能眩晕概率</t>
    </r>
  </si>
  <si>
    <t>atkCorrect</t>
  </si>
  <si>
    <r>
      <rPr>
        <sz val="11"/>
        <color rgb="FF000000"/>
        <rFont val="宋体"/>
        <family val="3"/>
        <charset val="134"/>
      </rPr>
      <t>伤害加深</t>
    </r>
  </si>
  <si>
    <t>defCorrect</t>
  </si>
  <si>
    <r>
      <rPr>
        <sz val="11"/>
        <color rgb="FF000000"/>
        <rFont val="宋体"/>
        <family val="3"/>
        <charset val="134"/>
      </rPr>
      <t>伤害减免</t>
    </r>
  </si>
  <si>
    <t>猛将技能表：</t>
  </si>
  <si>
    <t>一.skill技能表</t>
  </si>
  <si>
    <t>说明：</t>
  </si>
  <si>
    <t>技能表是技能效果的1级目录。</t>
  </si>
  <si>
    <t xml:space="preserve">  拥有的字段有：</t>
  </si>
  <si>
    <t xml:space="preserve">  类型（type）：</t>
  </si>
  <si>
    <t xml:space="preserve">  1：普攻 </t>
  </si>
  <si>
    <t xml:space="preserve">  2：大招    </t>
  </si>
  <si>
    <t xml:space="preserve">  3：（废弃） </t>
  </si>
  <si>
    <t xml:space="preserve">  4：被动触发技能</t>
  </si>
  <si>
    <t xml:space="preserve">  5：武将转生技能</t>
  </si>
  <si>
    <t xml:space="preserve">  其中普攻和大招在机制上并没有明显的差别和不同，满足大招释放条件下不会释放普攻</t>
  </si>
  <si>
    <t xml:space="preserve">  技能效果（effect）:</t>
  </si>
  <si>
    <t xml:space="preserve">  这里填数组的形式，数组的值映射到2级分表-effect表的主键</t>
  </si>
  <si>
    <t xml:space="preserve">  技能属性（prop）:</t>
  </si>
  <si>
    <t xml:space="preserve">  此字段仅转生技能有用，加成的属性在最外边，进入战斗之前,参与战力计算</t>
  </si>
  <si>
    <t xml:space="preserve">  图标（icon）：</t>
  </si>
  <si>
    <t xml:space="preserve">  技能的图片资源 </t>
  </si>
  <si>
    <t xml:space="preserve">  </t>
  </si>
  <si>
    <t xml:space="preserve">  表现脚本（script）：</t>
  </si>
  <si>
    <t xml:space="preserve">  技能的表现脚本资源，映射资源目录</t>
  </si>
  <si>
    <t xml:space="preserve">  值得注意的是，如果技能不需要战斗表现，可以不填</t>
  </si>
  <si>
    <t xml:space="preserve">  是否隐藏（hide）：</t>
  </si>
  <si>
    <t xml:space="preserve">  此字段前端用，用于武将界面上的技能显示。一般产生以下作用：</t>
  </si>
  <si>
    <t xml:space="preserve">  1.用于隐藏武将的普攻。</t>
  </si>
  <si>
    <t xml:space="preserve">  2.某些英雄的技能实际上是以多个技能组合产生的效果，用于隐藏多余显示类的技能。</t>
  </si>
  <si>
    <t xml:space="preserve">    举例为司马昭、张辽的大招、董卓和吕布的替目标承担伤害等</t>
  </si>
  <si>
    <t xml:space="preserve">  触发时机(stageList)：</t>
  </si>
  <si>
    <t xml:space="preserve">  此字段仅供被动技能使用并且生效。type类型=4</t>
  </si>
  <si>
    <t xml:space="preserve">  -1=战斗开始（第一回合的开始）  </t>
  </si>
  <si>
    <t xml:space="preserve">  1=战斗开始（第一回合的开始）</t>
  </si>
  <si>
    <t xml:space="preserve">  注：-1和1在逻辑上并无区分，区分仅在于-1比1释放时间要快</t>
  </si>
  <si>
    <t>2=每回合开始</t>
  </si>
  <si>
    <t xml:space="preserve">  3=每回合结束</t>
  </si>
  <si>
    <t>8=被攻击后，并且受到伤害</t>
  </si>
  <si>
    <t xml:space="preserve">  11=自身杀死敌人后</t>
  </si>
  <si>
    <t xml:space="preserve">  13=被主动技能攻击后</t>
  </si>
  <si>
    <t>15=被主动技能攻击后，并收到伤害</t>
  </si>
  <si>
    <t xml:space="preserve">  19=使用主动技能后</t>
  </si>
  <si>
    <t xml:space="preserve">  21=使用主动技能杀人后</t>
  </si>
  <si>
    <t xml:space="preserve">  22=使用普攻后（技能类型=1）</t>
  </si>
  <si>
    <t>23=使用大招后（技能类型=2）</t>
  </si>
  <si>
    <t>24=使用普攻杀人后</t>
  </si>
  <si>
    <t>（技能类型=1）</t>
  </si>
  <si>
    <t xml:space="preserve">  25=使用大招杀人后（技能类型=2）</t>
  </si>
  <si>
    <t xml:space="preserve">  备注：技能触发时机19的效果和 22+23是等价的</t>
  </si>
  <si>
    <t xml:space="preserve">        技能触发时机21的效果和 24+25是等价的</t>
  </si>
  <si>
    <t xml:space="preserve">  生效概率（workrate）： </t>
  </si>
  <si>
    <t xml:space="preserve">  不填默认为1，值得注意的是，此生效概率和effect效果表的生效概率层级不一样，有主次。</t>
  </si>
  <si>
    <t xml:space="preserve">  生效条件（posCondition)：</t>
  </si>
  <si>
    <t xml:space="preserve">  技能生效的站位要求，不填默认所有站位生效</t>
  </si>
  <si>
    <t xml:space="preserve">  [站位1，站位2，站位3，站位4，站位5，站位6]</t>
  </si>
  <si>
    <t xml:space="preserve">  PS：1.布阵界面中 1，2，3，4，5，6 号位分别对应着 表里填的[0,1,2,3,4,5],即1号位生效填[0]</t>
  </si>
  <si>
    <t xml:space="preserve">      2.[-1]为战斗中的虚拟目标,虚拟目标可以理解为队伍的首领，</t>
  </si>
  <si>
    <t xml:space="preserve">        虚拟目标的属性为全队属性的平均值，命中=999，速度=队伍最高的目标*1.2，其余属性为0</t>
  </si>
  <si>
    <t xml:space="preserve">      3.目前来说，远征和阵法都有用到虚拟目标这个概念，阵法的提供的属性是以虚拟目标为单位计算的</t>
  </si>
  <si>
    <t xml:space="preserve">  属性要求（propCondition):</t>
  </si>
  <si>
    <t xml:space="preserve">  属性要求的配置, 数组代表或的意思，满足数组里面的其中一组条件，就去算达成条件</t>
  </si>
  <si>
    <t>范例</t>
  </si>
  <si>
    <t xml:space="preserve">  第几回合触发(roundCount):</t>
  </si>
  <si>
    <t xml:space="preserve">  字面意思,填写了该属性之后，并且满足第几回合，才会触发这个技能</t>
  </si>
  <si>
    <t xml:space="preserve">  触发次数（maxCount):</t>
  </si>
  <si>
    <t xml:space="preserve">  触发次数上限，填了这个次数上限，被动技能达到触发次数上限就不触发了。</t>
  </si>
  <si>
    <t xml:space="preserve">  用途举例：1.用于可叠加buff次数的上限</t>
  </si>
  <si>
    <t xml:space="preserve">            2.用于部分强大型被动的上限</t>
  </si>
  <si>
    <t>2.effect效果表</t>
  </si>
  <si>
    <t>1.效果表是技能效果的2级目录，技能表的子集。2级目录下的表有：buff表和契约表</t>
  </si>
  <si>
    <t xml:space="preserve">  概率（rate):</t>
  </si>
  <si>
    <t xml:space="preserve">  用于控制效果的触发概率。不填默认为1.</t>
  </si>
  <si>
    <t xml:space="preserve">  目标类型（!target):</t>
  </si>
  <si>
    <t xml:space="preserve">  用于控制效果的选择生效目标。</t>
  </si>
  <si>
    <t xml:space="preserve">  100 = 默认索敌（默认打对位前排）</t>
  </si>
  <si>
    <t>101 = 敌方全体</t>
  </si>
  <si>
    <t>102 = 敌方前排</t>
  </si>
  <si>
    <t>103 = 与自身的目标所在敌方同列</t>
  </si>
  <si>
    <t>104 = 随机一个敌人</t>
  </si>
  <si>
    <t>支持count配置：[[权重A,数量A],[权重B,数量B],[权重C,数量C]]</t>
  </si>
  <si>
    <t>105 = 敌方生命值最低</t>
  </si>
  <si>
    <t>106 = 敌方攻击力最高</t>
  </si>
  <si>
    <t>110 = 固定站位敌方单位</t>
  </si>
  <si>
    <t>200 = 自己</t>
  </si>
  <si>
    <t>201 = 我方全体</t>
  </si>
  <si>
    <t>202 = 我方前排</t>
  </si>
  <si>
    <t>203 = 同列友方单位</t>
  </si>
  <si>
    <t xml:space="preserve">  204 = 我方随机</t>
  </si>
  <si>
    <t>单体</t>
  </si>
  <si>
    <t xml:space="preserve">  205 = 我方生命值最低 </t>
  </si>
  <si>
    <t xml:space="preserve">  206 = 我方攻击力最高</t>
  </si>
  <si>
    <t xml:space="preserve">  207 = 相邻友方单位</t>
  </si>
  <si>
    <t xml:space="preserve">  208 = 同排友军目标</t>
  </si>
  <si>
    <t>209 = 除自己所有友军单位</t>
  </si>
  <si>
    <t xml:space="preserve">  210 = 固定站位友军单位</t>
  </si>
  <si>
    <t>300 = 上一效果命中单位</t>
  </si>
  <si>
    <t xml:space="preserve">  目标数量（count）：</t>
  </si>
  <si>
    <t xml:space="preserve">  所希望选择了目标之后的数量，目前只对以下字段生效：</t>
  </si>
  <si>
    <t xml:space="preserve">  104（随机一个或者多个敌人）</t>
  </si>
  <si>
    <t xml:space="preserve">  105（敌方生命最低的一个敌人或者多个敌人）</t>
  </si>
  <si>
    <t xml:space="preserve">  106（敌方攻击最高的一个敌人或者多个敌人）</t>
  </si>
  <si>
    <t xml:space="preserve">  204（随机一个或者多个友军目标）</t>
  </si>
  <si>
    <t xml:space="preserve">  205（我方生命值最低的一个或者多个目标）</t>
  </si>
  <si>
    <t xml:space="preserve">  206（敌方攻击力最高的一个或者多个目标）</t>
  </si>
  <si>
    <t xml:space="preserve">  目标系数:（rowRat)</t>
  </si>
  <si>
    <t xml:space="preserve">  [伤害系数,前面受到的伤害系数]</t>
  </si>
  <si>
    <t xml:space="preserve">  此字段只对单列的伤害目标生效，参见赵云和袁绍的效果，对前排和后排造成的伤害进行区分</t>
  </si>
  <si>
    <t xml:space="preserve">  关联属性：（keyProp）</t>
  </si>
  <si>
    <t xml:space="preserve">  基础系数：（ratBase）</t>
  </si>
  <si>
    <t xml:space="preserve">  基础强度：（powBase）</t>
  </si>
  <si>
    <t xml:space="preserve">  额外加值：(powAdd)</t>
  </si>
  <si>
    <t xml:space="preserve">  等级系数：levelPow</t>
  </si>
  <si>
    <t xml:space="preserve">  等级系数关联属性：levelPowProp</t>
  </si>
  <si>
    <t xml:space="preserve">  技能伤害系数：skillPower</t>
  </si>
  <si>
    <t xml:space="preserve">  这几个系数放在一起说明：</t>
  </si>
  <si>
    <t xml:space="preserve">  首先是基础伤害：</t>
  </si>
  <si>
    <t xml:space="preserve">  a.某X单位对Y单位造成100%的伤害</t>
  </si>
  <si>
    <t xml:space="preserve">    则基础强度（powBase）填1,技能伤害系数：（skillPower)填1</t>
  </si>
  <si>
    <t xml:space="preserve">  b.某X单位提高自己40%的攻击力对目标Y造成100%伤害</t>
  </si>
  <si>
    <t xml:space="preserve">    则基础强度（powBase）填1.4,技能伤害系数：（skillPower)填1</t>
  </si>
  <si>
    <t xml:space="preserve">  伤害默认关联攻击力，表结构不支持关联其他属性造成的伤害，并且表里不需要填atk字段</t>
  </si>
  <si>
    <t xml:space="preserve">  其次是buff：</t>
  </si>
  <si>
    <t xml:space="preserve">  a.诸葛亮给目标增自身40%是的攻击力带来的buff</t>
  </si>
  <si>
    <t xml:space="preserve">    关联属性填atk，基础系数填0.4，后面接buffID</t>
  </si>
  <si>
    <t xml:space="preserve">    （防御和血量类似）</t>
  </si>
  <si>
    <t xml:space="preserve">  b.诸葛亮给目标增加20%暴击</t>
  </si>
  <si>
    <t xml:space="preserve">    关联属性不填，基础强度填0.2，后面接buffID</t>
  </si>
  <si>
    <t xml:space="preserve">  c.诸葛亮给目标增加20速度</t>
  </si>
  <si>
    <t xml:space="preserve">    关联属性不填，基础强度填20，后面接buffID</t>
  </si>
  <si>
    <t xml:space="preserve">  d.诸葛亮给目标增加250点怒气</t>
  </si>
  <si>
    <t xml:space="preserve">    关联属性不填，基础强度填250，后面直接填sp</t>
  </si>
  <si>
    <t xml:space="preserve">  再其次是治疗：</t>
  </si>
  <si>
    <t xml:space="preserve">  a.刘备给目标治疗自身的血量上限的10%</t>
  </si>
  <si>
    <t xml:space="preserve">    关联属性填hpMax，基础强度填0.1，后面直接填heal</t>
  </si>
  <si>
    <t xml:space="preserve">  b.貂蝉给目标治疗，量为攻击的100%</t>
  </si>
  <si>
    <t xml:space="preserve">    关联属性填atk，基础强度填1，后面直接填heal</t>
  </si>
  <si>
    <t xml:space="preserve">  c.护盾的算法和治疗同理。</t>
  </si>
  <si>
    <t xml:space="preserve">  效果参数(args)：</t>
  </si>
  <si>
    <t xml:space="preserve">  几种情况:用于buff参数的判断</t>
  </si>
  <si>
    <t xml:space="preserve">  1.当效果为damage时，[true,true,{"leech":0.3,"bounce":0}]，分别代表着 是否触发命中逻辑、是否触发闪避逻辑、伤害吸血比例、反伤比例</t>
  </si>
  <si>
    <t xml:space="preserve">    值得注意的是孙坚的大招是用反伤比例来做的。</t>
  </si>
  <si>
    <t xml:space="preserve">  2.当效果为buff时，填buffID</t>
  </si>
  <si>
    <t xml:space="preserve">  3.当效果为rmbuff时，填buff类型ID</t>
  </si>
  <si>
    <t xml:space="preserve">    说明：rmbuff字段的意思为移除buff类型为N的类型的buff，buff暂定 增益类的定为1，减益的定为2.</t>
  </si>
  <si>
    <t xml:space="preserve">  4.当效果字段为contract时，填契约表ID</t>
  </si>
  <si>
    <t xml:space="preserve">    contract字段意思为契约表字段的契约</t>
  </si>
  <si>
    <t xml:space="preserve"> buff表：</t>
  </si>
  <si>
    <t xml:space="preserve">   叠加类型（gid）：</t>
  </si>
  <si>
    <t xml:space="preserve">   策划控制类型是否能叠加,同数字的不能叠加</t>
  </si>
  <si>
    <t>，规则为同数字的后来的覆盖之前的</t>
  </si>
  <si>
    <t xml:space="preserve">   类型规划：</t>
  </si>
  <si>
    <t xml:space="preserve">   1-100：普通类型的buff</t>
  </si>
  <si>
    <t xml:space="preserve">   1000以上：英雄独有buff</t>
  </si>
  <si>
    <t xml:space="preserve">   </t>
  </si>
  <si>
    <t>-1：可叠加</t>
  </si>
  <si>
    <t xml:space="preserve">   类型（type）：</t>
  </si>
  <si>
    <t xml:space="preserve">   buff的类别，无特殊用途，主要用于移除buff效果的分类</t>
  </si>
  <si>
    <t xml:space="preserve">   1：增益类型的buff</t>
  </si>
  <si>
    <t xml:space="preserve">   2：减益类型的buff</t>
  </si>
  <si>
    <t xml:space="preserve"> 其他：不可被移除类型的buff</t>
  </si>
  <si>
    <t xml:space="preserve">   持续回合（duration）：</t>
  </si>
  <si>
    <t xml:space="preserve">   字面意思，buff持续回合数</t>
  </si>
  <si>
    <t xml:space="preserve">   优先级（priority）：</t>
  </si>
  <si>
    <t xml:space="preserve">   每回合开始结算buff时，buff的结算顺序，治疗和伤害类型的debuff用得比较多</t>
  </si>
  <si>
    <t xml:space="preserve">   附加状态(stat):</t>
  </si>
  <si>
    <t>当buff存在时,附加额外的状态</t>
  </si>
  <si>
    <t>stun = 眩晕</t>
  </si>
  <si>
    <t>spCostReduce=减伤大招怒气消耗</t>
  </si>
  <si>
    <t xml:space="preserve">noheal= 禁疗 </t>
  </si>
  <si>
    <t>angryAtk=愤怒-攻击</t>
  </si>
  <si>
    <t>（每损失一部分血量提升攻击）</t>
  </si>
  <si>
    <t xml:space="preserve">   angryDef=愤怒-防御</t>
  </si>
  <si>
    <t>（每损失一部分血量提升防御）</t>
  </si>
  <si>
    <t xml:space="preserve">   invisable=隐身</t>
  </si>
  <si>
    <t>perception=感知</t>
  </si>
  <si>
    <t xml:space="preserve">   combatStun=免疫眩晕</t>
  </si>
  <si>
    <t>combatNoheal=免疫禁疗</t>
  </si>
  <si>
    <t xml:space="preserve">   buff提供的属性类型（prop)</t>
  </si>
  <si>
    <t xml:space="preserve">   格式:</t>
  </si>
  <si>
    <t>{</t>
  </si>
  <si>
    <t xml:space="preserve"> "&lt;属性名&gt;":&lt;强度系数&gt;</t>
  </si>
  <si>
    <t>}</t>
  </si>
  <si>
    <t xml:space="preserve">   属性加值 = 技能强度 * 强度系数</t>
  </si>
  <si>
    <t xml:space="preserve">   技能效果：（func）</t>
  </si>
  <si>
    <t xml:space="preserve">   这个字段仅持续性的buff有效，例如持续治疗heal和damage持续伤害</t>
  </si>
  <si>
    <t xml:space="preserve">   每回合增加：（turnAddProp）</t>
  </si>
  <si>
    <t xml:space="preserve">   叠加类型的buff专用字段，每回合可叠加类型的buff，填在这，需要叠加的属性</t>
  </si>
  <si>
    <t xml:space="preserve">   回合叠加上限：（turnAddMaxCount）</t>
  </si>
  <si>
    <t xml:space="preserve">   每回合叠加类型的上限</t>
  </si>
  <si>
    <t>IN(*</t>
  </si>
  <si>
    <t>effect)</t>
  </si>
  <si>
    <t>4个橙将合一个红将</t>
  </si>
  <si>
    <t>25个黄将合一个红将。</t>
  </si>
  <si>
    <t>10000个黄将</t>
  </si>
  <si>
    <t>400个红将给玩家</t>
  </si>
  <si>
    <t>彩色ssr</t>
  </si>
  <si>
    <t>ssr+</t>
  </si>
  <si>
    <t>#id</t>
    <phoneticPr fontId="28" type="noConversion"/>
  </si>
  <si>
    <t>#id</t>
    <phoneticPr fontId="28" type="noConversion"/>
  </si>
  <si>
    <t>float</t>
    <phoneticPr fontId="28" type="noConversion"/>
  </si>
  <si>
    <t>float</t>
    <phoneticPr fontId="28" type="noConversion"/>
  </si>
  <si>
    <t>#id</t>
    <phoneticPr fontId="28" type="noConversion"/>
  </si>
  <si>
    <t>#key</t>
    <phoneticPr fontId="28" type="noConversion"/>
  </si>
  <si>
    <t>#property</t>
    <phoneticPr fontId="28" type="noConversion"/>
  </si>
  <si>
    <t>int</t>
    <phoneticPr fontId="28" type="noConversion"/>
  </si>
  <si>
    <t>stage</t>
    <phoneticPr fontId="28" type="noConversion"/>
  </si>
  <si>
    <t>target</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</si>
</sst>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
    <numFmt numFmtId="177" formatCode="0.0_ "/>
    <numFmt numFmtId="178" formatCode="0.00_ "/>
  </numFmts>
  <fonts count="29">
    <font>
      <sz val="11"/>
      <color theme="1"/>
      <name val="宋体"/>
      <charset val="134"/>
      <scheme val="minor"/>
    </font>
    <font>
      <sz val="10"/>
      <color theme="1"/>
      <name val="微软雅黑"/>
      <family val="2"/>
      <charset val="134"/>
    </font>
    <font>
      <sz val="10"/>
      <color rgb="FFFF0000"/>
      <name val="微软雅黑"/>
      <family val="2"/>
      <charset val="134"/>
    </font>
    <font>
      <sz val="10"/>
      <color theme="1"/>
      <name val="宋体"/>
      <family val="3"/>
      <charset val="134"/>
      <scheme val="minor"/>
    </font>
    <font>
      <sz val="11"/>
      <color theme="0"/>
      <name val="宋体"/>
      <family val="3"/>
      <charset val="134"/>
      <scheme val="minor"/>
    </font>
    <font>
      <sz val="10"/>
      <color theme="0"/>
      <name val="宋体"/>
      <family val="3"/>
      <charset val="134"/>
      <scheme val="minor"/>
    </font>
    <font>
      <sz val="10"/>
      <color rgb="FFFF0000"/>
      <name val="宋体"/>
      <family val="3"/>
      <charset val="134"/>
      <scheme val="minor"/>
    </font>
    <font>
      <sz val="11"/>
      <color rgb="FF000000"/>
      <name val="Noto Sans CJK SC Regular"/>
      <family val="1"/>
    </font>
    <font>
      <sz val="11"/>
      <color rgb="FF000000"/>
      <name val="宋体"/>
      <family val="3"/>
      <charset val="134"/>
    </font>
    <font>
      <sz val="11"/>
      <color rgb="FFFF0000"/>
      <name val="宋体"/>
      <family val="3"/>
      <charset val="134"/>
      <scheme val="minor"/>
    </font>
    <font>
      <sz val="10"/>
      <color theme="1"/>
      <name val="楷体"/>
      <family val="3"/>
      <charset val="134"/>
    </font>
    <font>
      <sz val="11"/>
      <name val="宋体"/>
      <family val="3"/>
      <charset val="134"/>
      <scheme val="minor"/>
    </font>
    <font>
      <sz val="10"/>
      <color theme="0"/>
      <name val="楷体"/>
      <family val="3"/>
      <charset val="134"/>
    </font>
    <font>
      <sz val="11"/>
      <color theme="1"/>
      <name val="微软雅黑"/>
      <family val="2"/>
      <charset val="134"/>
    </font>
    <font>
      <sz val="10"/>
      <color rgb="FFFF0000"/>
      <name val="楷体"/>
      <family val="3"/>
      <charset val="134"/>
    </font>
    <font>
      <sz val="10"/>
      <color theme="1"/>
      <name val="宋体"/>
      <family val="3"/>
      <charset val="134"/>
    </font>
    <font>
      <sz val="10"/>
      <name val="宋体"/>
      <family val="3"/>
      <charset val="134"/>
      <scheme val="minor"/>
    </font>
    <font>
      <sz val="10"/>
      <name val="楷体"/>
      <family val="3"/>
      <charset val="134"/>
    </font>
    <font>
      <sz val="10"/>
      <name val="微软雅黑"/>
      <family val="2"/>
      <charset val="134"/>
    </font>
    <font>
      <sz val="10"/>
      <color theme="0"/>
      <name val="微软雅黑"/>
      <family val="2"/>
      <charset val="134"/>
    </font>
    <font>
      <sz val="10"/>
      <color rgb="FF000000"/>
      <name val="微软雅黑"/>
      <family val="2"/>
      <charset val="134"/>
    </font>
    <font>
      <sz val="11"/>
      <color rgb="FF000000"/>
      <name val="Microsoft YaHei"/>
      <charset val="134"/>
    </font>
    <font>
      <sz val="11"/>
      <color theme="1"/>
      <name val="宋体"/>
      <family val="3"/>
      <charset val="134"/>
      <scheme val="minor"/>
    </font>
    <font>
      <sz val="11"/>
      <color theme="1"/>
      <name val="宋体"/>
      <family val="3"/>
      <charset val="134"/>
    </font>
    <font>
      <b/>
      <sz val="9"/>
      <name val="宋体"/>
      <family val="3"/>
      <charset val="134"/>
    </font>
    <font>
      <sz val="9"/>
      <name val="宋体"/>
      <family val="3"/>
      <charset val="134"/>
    </font>
    <font>
      <sz val="10"/>
      <name val="宋体"/>
      <family val="3"/>
      <charset val="134"/>
    </font>
    <font>
      <sz val="11"/>
      <color theme="1"/>
      <name val="宋体"/>
      <family val="3"/>
      <charset val="134"/>
      <scheme val="minor"/>
    </font>
    <font>
      <sz val="9"/>
      <name val="宋体"/>
      <family val="3"/>
      <charset val="134"/>
      <scheme val="minor"/>
    </font>
  </fonts>
  <fills count="1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79989013336588644"/>
        <bgColor indexed="64"/>
      </patternFill>
    </fill>
    <fill>
      <patternFill patternType="solid">
        <fgColor theme="9" tint="0.79995117038483843"/>
        <bgColor indexed="64"/>
      </patternFill>
    </fill>
    <fill>
      <patternFill patternType="solid">
        <fgColor rgb="FF00B0F0"/>
        <bgColor indexed="64"/>
      </patternFill>
    </fill>
    <fill>
      <patternFill patternType="solid">
        <fgColor theme="0" tint="-0.14722128971221046"/>
        <bgColor indexed="64"/>
      </patternFill>
    </fill>
    <fill>
      <patternFill patternType="solid">
        <fgColor theme="2" tint="-9.9978637043366805E-2"/>
        <bgColor indexed="64"/>
      </patternFill>
    </fill>
    <fill>
      <patternFill patternType="solid">
        <fgColor theme="5" tint="0.39997558519241921"/>
        <bgColor indexed="64"/>
      </patternFill>
    </fill>
  </fills>
  <borders count="7">
    <border>
      <left/>
      <right/>
      <top/>
      <bottom/>
      <diagonal/>
    </border>
    <border>
      <left/>
      <right/>
      <top style="thin">
        <color theme="0" tint="-0.14682454908902248"/>
      </top>
      <bottom/>
      <diagonal/>
    </border>
    <border>
      <left style="thin">
        <color auto="1"/>
      </left>
      <right style="thin">
        <color auto="1"/>
      </right>
      <top style="thin">
        <color auto="1"/>
      </top>
      <bottom style="thin">
        <color auto="1"/>
      </bottom>
      <diagonal/>
    </border>
    <border>
      <left/>
      <right/>
      <top style="thin">
        <color theme="0" tint="-0.1466719565416425"/>
      </top>
      <bottom/>
      <diagonal/>
    </border>
    <border>
      <left/>
      <right/>
      <top style="thin">
        <color theme="1"/>
      </top>
      <bottom/>
      <diagonal/>
    </border>
    <border>
      <left style="thin">
        <color auto="1"/>
      </left>
      <right style="thin">
        <color auto="1"/>
      </right>
      <top/>
      <bottom/>
      <diagonal/>
    </border>
    <border>
      <left/>
      <right/>
      <top style="thin">
        <color theme="0" tint="-0.14688558610797448"/>
      </top>
      <bottom/>
      <diagonal/>
    </border>
  </borders>
  <cellStyleXfs count="16">
    <xf numFmtId="0" fontId="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7" fillId="0" borderId="0">
      <alignment vertical="center"/>
    </xf>
    <xf numFmtId="0" fontId="23"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cellStyleXfs>
  <cellXfs count="265">
    <xf numFmtId="0" fontId="0" fillId="0" borderId="0" xfId="0">
      <alignment vertical="center"/>
    </xf>
    <xf numFmtId="0" fontId="1" fillId="0" borderId="0" xfId="0" applyFont="1">
      <alignment vertical="center"/>
    </xf>
    <xf numFmtId="0" fontId="1" fillId="2" borderId="0" xfId="0" applyFont="1" applyFill="1">
      <alignment vertical="center"/>
    </xf>
    <xf numFmtId="0" fontId="2" fillId="2" borderId="0" xfId="0" applyFont="1" applyFill="1">
      <alignment vertical="center"/>
    </xf>
    <xf numFmtId="0" fontId="3" fillId="0" borderId="0" xfId="0" applyFont="1">
      <alignment vertical="center"/>
    </xf>
    <xf numFmtId="0" fontId="4" fillId="3" borderId="0" xfId="0" applyFont="1" applyFill="1" applyProtection="1">
      <alignment vertical="center"/>
    </xf>
    <xf numFmtId="0" fontId="5" fillId="3" borderId="0" xfId="0" applyFont="1" applyFill="1">
      <alignment vertical="center"/>
    </xf>
    <xf numFmtId="0" fontId="4" fillId="4" borderId="1" xfId="0" applyFont="1" applyFill="1" applyBorder="1" applyProtection="1">
      <alignment vertical="center"/>
    </xf>
    <xf numFmtId="0" fontId="5" fillId="4" borderId="1" xfId="0" applyFont="1" applyFill="1" applyBorder="1">
      <alignment vertical="center"/>
    </xf>
    <xf numFmtId="0" fontId="4" fillId="4" borderId="0" xfId="0" applyFont="1" applyFill="1" applyProtection="1">
      <alignment vertical="center"/>
    </xf>
    <xf numFmtId="0" fontId="5" fillId="4" borderId="0" xfId="0" applyFont="1" applyFill="1">
      <alignment vertical="center"/>
    </xf>
    <xf numFmtId="0" fontId="0" fillId="5" borderId="0" xfId="0" applyFill="1">
      <alignment vertical="center"/>
    </xf>
    <xf numFmtId="0" fontId="3" fillId="5" borderId="0" xfId="0" applyFont="1" applyFill="1">
      <alignment vertical="center"/>
    </xf>
    <xf numFmtId="0" fontId="3" fillId="0" borderId="0" xfId="0" applyFont="1" applyFill="1">
      <alignment vertical="center"/>
    </xf>
    <xf numFmtId="0" fontId="3" fillId="0" borderId="0" xfId="0" applyFont="1" applyFill="1" applyAlignment="1">
      <alignment vertical="center"/>
    </xf>
    <xf numFmtId="0" fontId="3" fillId="0" borderId="0" xfId="0" applyFont="1" applyAlignment="1">
      <alignment vertical="center" wrapText="1"/>
    </xf>
    <xf numFmtId="0" fontId="3" fillId="0" borderId="2" xfId="0" applyFont="1" applyBorder="1">
      <alignment vertical="center"/>
    </xf>
    <xf numFmtId="0" fontId="3" fillId="0" borderId="0" xfId="0" applyFont="1" applyFill="1" applyBorder="1" applyAlignment="1">
      <alignment vertical="center"/>
    </xf>
    <xf numFmtId="0" fontId="0" fillId="2" borderId="0" xfId="0" applyFill="1">
      <alignment vertical="center"/>
    </xf>
    <xf numFmtId="0" fontId="3" fillId="6" borderId="0" xfId="0" applyFont="1" applyFill="1" applyBorder="1" applyAlignment="1">
      <alignment vertical="center"/>
    </xf>
    <xf numFmtId="0" fontId="6" fillId="0" borderId="0" xfId="0" applyFont="1">
      <alignment vertical="center"/>
    </xf>
    <xf numFmtId="0" fontId="3" fillId="6" borderId="0" xfId="0" applyFont="1" applyFill="1">
      <alignment vertical="center"/>
    </xf>
    <xf numFmtId="0" fontId="3" fillId="7" borderId="0" xfId="0" applyFont="1" applyFill="1">
      <alignment vertical="center"/>
    </xf>
    <xf numFmtId="0" fontId="3" fillId="2" borderId="0" xfId="0" applyFont="1" applyFill="1">
      <alignment vertical="center"/>
    </xf>
    <xf numFmtId="0" fontId="3" fillId="8" borderId="0" xfId="0" applyFont="1" applyFill="1">
      <alignment vertical="center"/>
    </xf>
    <xf numFmtId="0" fontId="6" fillId="0" borderId="0" xfId="0" applyFont="1" applyFill="1">
      <alignment vertical="center"/>
    </xf>
    <xf numFmtId="0" fontId="7" fillId="0" borderId="0" xfId="0" applyFont="1" applyFill="1" applyAlignment="1">
      <alignment vertical="center"/>
    </xf>
    <xf numFmtId="0" fontId="4" fillId="3" borderId="0" xfId="0" applyNumberFormat="1" applyFont="1" applyFill="1" applyBorder="1" applyAlignment="1">
      <alignment vertical="center"/>
    </xf>
    <xf numFmtId="0" fontId="4" fillId="3" borderId="0" xfId="0" applyFont="1" applyFill="1" applyBorder="1" applyAlignment="1">
      <alignment vertical="center"/>
    </xf>
    <xf numFmtId="0" fontId="4" fillId="4" borderId="3" xfId="0" applyNumberFormat="1" applyFont="1" applyFill="1" applyBorder="1" applyAlignment="1">
      <alignment vertical="center"/>
    </xf>
    <xf numFmtId="0" fontId="4" fillId="4" borderId="3" xfId="0" applyFont="1" applyFill="1" applyBorder="1" applyAlignment="1">
      <alignment vertical="center"/>
    </xf>
    <xf numFmtId="0" fontId="4" fillId="4" borderId="0" xfId="0" applyNumberFormat="1" applyFont="1" applyFill="1" applyBorder="1" applyAlignment="1">
      <alignment vertical="center"/>
    </xf>
    <xf numFmtId="0" fontId="4" fillId="4" borderId="0" xfId="0" applyFont="1" applyFill="1" applyBorder="1" applyAlignment="1">
      <alignment vertical="center"/>
    </xf>
    <xf numFmtId="0" fontId="7" fillId="9" borderId="4" xfId="0" applyNumberFormat="1" applyFont="1" applyFill="1" applyBorder="1" applyAlignment="1">
      <alignment vertical="center"/>
    </xf>
    <xf numFmtId="0" fontId="7" fillId="9" borderId="4" xfId="0" applyFont="1" applyFill="1" applyBorder="1" applyAlignment="1">
      <alignment vertical="center"/>
    </xf>
    <xf numFmtId="0" fontId="7" fillId="0" borderId="0" xfId="0" applyFont="1" applyFill="1">
      <alignment vertical="center"/>
    </xf>
    <xf numFmtId="0" fontId="8" fillId="0" borderId="0" xfId="0" applyFont="1" applyFill="1">
      <alignment vertical="center"/>
    </xf>
    <xf numFmtId="0" fontId="8" fillId="0" borderId="0" xfId="0" applyFont="1" applyFill="1" applyAlignment="1">
      <alignment vertical="center"/>
    </xf>
    <xf numFmtId="49" fontId="8" fillId="0" borderId="0" xfId="0" applyNumberFormat="1" applyFont="1" applyFill="1">
      <alignment vertical="center"/>
    </xf>
    <xf numFmtId="0" fontId="27" fillId="0" borderId="0" xfId="3">
      <alignment vertical="center"/>
    </xf>
    <xf numFmtId="0" fontId="0" fillId="0" borderId="0" xfId="0" applyFont="1">
      <alignment vertical="center"/>
    </xf>
    <xf numFmtId="0" fontId="0" fillId="2" borderId="0" xfId="0" applyFont="1" applyFill="1">
      <alignment vertical="center"/>
    </xf>
    <xf numFmtId="0" fontId="9" fillId="0" borderId="0" xfId="0" applyFont="1" applyFill="1">
      <alignment vertical="center"/>
    </xf>
    <xf numFmtId="0" fontId="3" fillId="0" borderId="2" xfId="0" applyFont="1" applyBorder="1" applyAlignment="1">
      <alignment horizontal="center" vertical="center"/>
    </xf>
    <xf numFmtId="0" fontId="10" fillId="0" borderId="0" xfId="0" applyFont="1" applyFill="1" applyAlignment="1">
      <alignment horizontal="center" vertical="center"/>
    </xf>
    <xf numFmtId="0" fontId="0" fillId="0" borderId="2" xfId="0" applyBorder="1" applyAlignment="1">
      <alignment horizontal="center" vertical="center"/>
    </xf>
    <xf numFmtId="0" fontId="4" fillId="3" borderId="0" xfId="0" applyFont="1" applyFill="1" applyAlignment="1">
      <alignment vertical="center"/>
    </xf>
    <xf numFmtId="0" fontId="6" fillId="0" borderId="2" xfId="0" applyFont="1" applyFill="1" applyBorder="1" applyAlignment="1">
      <alignment horizontal="center" vertical="center"/>
    </xf>
    <xf numFmtId="0" fontId="0" fillId="0" borderId="2" xfId="0" applyBorder="1">
      <alignment vertical="center"/>
    </xf>
    <xf numFmtId="0" fontId="4" fillId="4" borderId="0" xfId="0" applyFont="1" applyFill="1" applyAlignment="1">
      <alignment vertical="center"/>
    </xf>
    <xf numFmtId="0" fontId="3" fillId="0" borderId="5" xfId="0" applyFont="1" applyBorder="1" applyAlignment="1">
      <alignment horizontal="center" vertical="center"/>
    </xf>
    <xf numFmtId="0" fontId="0" fillId="0" borderId="0" xfId="0" applyBorder="1" applyAlignment="1">
      <alignment horizontal="center" vertical="center"/>
    </xf>
    <xf numFmtId="0" fontId="6" fillId="0" borderId="5" xfId="0" applyFont="1" applyFill="1" applyBorder="1" applyAlignment="1">
      <alignment horizontal="center" vertical="center"/>
    </xf>
    <xf numFmtId="0" fontId="0" fillId="0" borderId="2" xfId="0" applyFont="1" applyBorder="1" applyAlignment="1">
      <alignment horizontal="center" vertical="center"/>
    </xf>
    <xf numFmtId="0" fontId="0" fillId="0" borderId="0" xfId="0" applyFont="1" applyBorder="1" applyAlignment="1">
      <alignment horizontal="center" vertical="center"/>
    </xf>
    <xf numFmtId="0" fontId="4" fillId="3" borderId="0" xfId="0" applyFont="1" applyFill="1">
      <alignment vertical="center"/>
    </xf>
    <xf numFmtId="0" fontId="4" fillId="4" borderId="1" xfId="0" applyFont="1" applyFill="1" applyBorder="1">
      <alignment vertical="center"/>
    </xf>
    <xf numFmtId="0" fontId="4" fillId="4" borderId="0" xfId="0" applyFont="1" applyFill="1">
      <alignment vertical="center"/>
    </xf>
    <xf numFmtId="0" fontId="0" fillId="0" borderId="0" xfId="0" applyFill="1">
      <alignment vertical="center"/>
    </xf>
    <xf numFmtId="0" fontId="0" fillId="10" borderId="0" xfId="0" applyFill="1">
      <alignment vertical="center"/>
    </xf>
    <xf numFmtId="0" fontId="0" fillId="0" borderId="0" xfId="0" applyNumberFormat="1" applyFont="1" applyFill="1" applyBorder="1" applyAlignment="1" applyProtection="1">
      <alignment vertical="center"/>
    </xf>
    <xf numFmtId="0" fontId="0" fillId="11" borderId="0" xfId="0" applyFill="1">
      <alignment vertical="center"/>
    </xf>
    <xf numFmtId="0" fontId="9" fillId="10" borderId="0" xfId="0" applyFont="1" applyFill="1">
      <alignment vertical="center"/>
    </xf>
    <xf numFmtId="0" fontId="9" fillId="2" borderId="0" xfId="0" applyFont="1" applyFill="1">
      <alignment vertical="center"/>
    </xf>
    <xf numFmtId="0" fontId="0" fillId="8" borderId="0" xfId="0" applyFill="1">
      <alignment vertical="center"/>
    </xf>
    <xf numFmtId="0" fontId="0" fillId="12" borderId="0" xfId="0" applyFill="1">
      <alignment vertical="center"/>
    </xf>
    <xf numFmtId="0" fontId="3" fillId="11" borderId="0" xfId="0" applyFont="1" applyFill="1">
      <alignment vertical="center"/>
    </xf>
    <xf numFmtId="0" fontId="11" fillId="12" borderId="0" xfId="0" applyFont="1" applyFill="1">
      <alignment vertical="center"/>
    </xf>
    <xf numFmtId="0" fontId="10" fillId="0" borderId="0" xfId="0" applyFont="1" applyAlignment="1">
      <alignment horizontal="center" vertical="center"/>
    </xf>
    <xf numFmtId="0" fontId="9" fillId="3" borderId="0" xfId="0" applyFont="1" applyFill="1">
      <alignment vertical="center"/>
    </xf>
    <xf numFmtId="0" fontId="3" fillId="0" borderId="0" xfId="0" applyFont="1" applyBorder="1">
      <alignment vertical="center"/>
    </xf>
    <xf numFmtId="0" fontId="3" fillId="0" borderId="0" xfId="0" applyFont="1" applyFill="1" applyBorder="1">
      <alignment vertical="center"/>
    </xf>
    <xf numFmtId="0" fontId="3" fillId="10" borderId="0" xfId="0" applyFont="1" applyFill="1" applyBorder="1">
      <alignment vertical="center"/>
    </xf>
    <xf numFmtId="0" fontId="3" fillId="10" borderId="0" xfId="0" applyFont="1" applyFill="1">
      <alignment vertical="center"/>
    </xf>
    <xf numFmtId="0" fontId="0" fillId="0" borderId="0" xfId="0" applyBorder="1">
      <alignment vertical="center"/>
    </xf>
    <xf numFmtId="0" fontId="12" fillId="3" borderId="0" xfId="0" applyFont="1" applyFill="1" applyAlignment="1">
      <alignment horizontal="center" vertical="center"/>
    </xf>
    <xf numFmtId="0" fontId="10" fillId="0" borderId="0" xfId="0" applyFont="1" applyFill="1" applyBorder="1" applyAlignment="1">
      <alignment horizontal="center" vertical="center"/>
    </xf>
    <xf numFmtId="0" fontId="10" fillId="0" borderId="0" xfId="0" applyFont="1" applyBorder="1" applyAlignment="1">
      <alignment horizontal="center" vertical="center"/>
    </xf>
    <xf numFmtId="0" fontId="0" fillId="10" borderId="0" xfId="0" applyFill="1" applyBorder="1">
      <alignment vertical="center"/>
    </xf>
    <xf numFmtId="0" fontId="10" fillId="10" borderId="0" xfId="0" applyFont="1" applyFill="1" applyBorder="1" applyAlignment="1">
      <alignment horizontal="center" vertical="center"/>
    </xf>
    <xf numFmtId="0" fontId="3" fillId="0" borderId="0" xfId="0" applyNumberFormat="1" applyFont="1" applyFill="1" applyBorder="1" applyAlignment="1" applyProtection="1">
      <alignment vertical="center"/>
    </xf>
    <xf numFmtId="0" fontId="0" fillId="0" borderId="0" xfId="0" applyFont="1" applyBorder="1" applyAlignment="1">
      <alignment vertical="center"/>
    </xf>
    <xf numFmtId="0" fontId="6" fillId="0" borderId="0" xfId="0" applyFont="1" applyBorder="1">
      <alignment vertical="center"/>
    </xf>
    <xf numFmtId="0" fontId="10" fillId="0" borderId="0" xfId="0" applyNumberFormat="1" applyFont="1" applyFill="1" applyBorder="1" applyAlignment="1" applyProtection="1">
      <alignment horizontal="center" vertical="center"/>
    </xf>
    <xf numFmtId="0" fontId="3" fillId="11" borderId="0" xfId="0" applyFont="1" applyFill="1" applyBorder="1">
      <alignment vertical="center"/>
    </xf>
    <xf numFmtId="0" fontId="1" fillId="11" borderId="0" xfId="0" applyFont="1" applyFill="1" applyAlignment="1">
      <alignment vertical="center"/>
    </xf>
    <xf numFmtId="0" fontId="13" fillId="11" borderId="0" xfId="0" applyFont="1" applyFill="1" applyAlignment="1">
      <alignment horizontal="center" vertical="center"/>
    </xf>
    <xf numFmtId="0" fontId="6" fillId="10" borderId="0" xfId="0" applyFont="1" applyFill="1" applyBorder="1">
      <alignment vertical="center"/>
    </xf>
    <xf numFmtId="0" fontId="6" fillId="10" borderId="0" xfId="0" applyFont="1" applyFill="1">
      <alignment vertical="center"/>
    </xf>
    <xf numFmtId="0" fontId="0" fillId="11" borderId="0" xfId="0" applyFill="1" applyBorder="1">
      <alignment vertical="center"/>
    </xf>
    <xf numFmtId="0" fontId="10" fillId="11" borderId="0" xfId="0" applyFont="1" applyFill="1" applyBorder="1" applyAlignment="1">
      <alignment horizontal="center" vertical="center"/>
    </xf>
    <xf numFmtId="0" fontId="3" fillId="0" borderId="0" xfId="0" applyFont="1" applyBorder="1" applyAlignment="1">
      <alignment horizontal="right" vertical="center"/>
    </xf>
    <xf numFmtId="0" fontId="10" fillId="11" borderId="0" xfId="0" applyFont="1" applyFill="1" applyAlignment="1">
      <alignment horizontal="center" vertical="center"/>
    </xf>
    <xf numFmtId="0" fontId="3" fillId="11" borderId="0" xfId="0" applyFont="1" applyFill="1" applyBorder="1" applyAlignment="1">
      <alignment horizontal="right" vertical="center"/>
    </xf>
    <xf numFmtId="0" fontId="14" fillId="10" borderId="0" xfId="0" applyFont="1" applyFill="1" applyBorder="1" applyAlignment="1">
      <alignment horizontal="center" vertical="center"/>
    </xf>
    <xf numFmtId="0" fontId="9" fillId="10" borderId="0" xfId="0" applyFont="1" applyFill="1" applyBorder="1">
      <alignment vertical="center"/>
    </xf>
    <xf numFmtId="176" fontId="3" fillId="0" borderId="0" xfId="0" applyNumberFormat="1" applyFont="1">
      <alignment vertical="center"/>
    </xf>
    <xf numFmtId="0" fontId="6" fillId="2" borderId="0" xfId="0" applyFont="1" applyFill="1" applyBorder="1">
      <alignment vertical="center"/>
    </xf>
    <xf numFmtId="0" fontId="6" fillId="2" borderId="0" xfId="0" applyFont="1" applyFill="1">
      <alignment vertical="center"/>
    </xf>
    <xf numFmtId="0" fontId="3" fillId="2" borderId="0" xfId="0" applyFont="1" applyFill="1" applyBorder="1">
      <alignment vertical="center"/>
    </xf>
    <xf numFmtId="0" fontId="14" fillId="2" borderId="0" xfId="0" applyFont="1" applyFill="1" applyBorder="1" applyAlignment="1">
      <alignment horizontal="center" vertical="center"/>
    </xf>
    <xf numFmtId="0" fontId="9" fillId="2" borderId="0" xfId="0" applyFont="1" applyFill="1" applyBorder="1">
      <alignment vertical="center"/>
    </xf>
    <xf numFmtId="0" fontId="10" fillId="10" borderId="0" xfId="0" applyFont="1" applyFill="1" applyAlignment="1">
      <alignment horizontal="center" vertical="center"/>
    </xf>
    <xf numFmtId="0" fontId="0" fillId="2" borderId="0" xfId="0" applyFill="1" applyBorder="1">
      <alignment vertical="center"/>
    </xf>
    <xf numFmtId="0" fontId="10" fillId="2" borderId="0" xfId="0" applyFont="1" applyFill="1" applyAlignment="1">
      <alignment horizontal="center" vertical="center"/>
    </xf>
    <xf numFmtId="0" fontId="3" fillId="10" borderId="0" xfId="0" applyFont="1" applyFill="1" applyBorder="1" applyAlignment="1">
      <alignment horizontal="right" vertical="center"/>
    </xf>
    <xf numFmtId="176" fontId="3" fillId="0" borderId="0" xfId="0" applyNumberFormat="1" applyFont="1" applyFill="1" applyAlignment="1">
      <alignment vertical="center"/>
    </xf>
    <xf numFmtId="0" fontId="15" fillId="0" borderId="0" xfId="9" applyFont="1" applyBorder="1">
      <alignment vertical="center"/>
    </xf>
    <xf numFmtId="0" fontId="10" fillId="2" borderId="0" xfId="0" applyFont="1" applyFill="1" applyBorder="1" applyAlignment="1">
      <alignment horizontal="center" vertical="center"/>
    </xf>
    <xf numFmtId="0" fontId="0" fillId="0" borderId="0" xfId="0" applyBorder="1" applyAlignment="1">
      <alignment horizontal="right" vertical="center"/>
    </xf>
    <xf numFmtId="0" fontId="3" fillId="0" borderId="0" xfId="0" applyFont="1" applyFill="1" applyBorder="1" applyAlignment="1">
      <alignment horizontal="right" vertical="center"/>
    </xf>
    <xf numFmtId="176" fontId="3" fillId="10" borderId="0" xfId="0" applyNumberFormat="1" applyFont="1" applyFill="1">
      <alignment vertical="center"/>
    </xf>
    <xf numFmtId="0" fontId="3" fillId="8" borderId="0" xfId="0" applyFont="1" applyFill="1" applyBorder="1">
      <alignment vertical="center"/>
    </xf>
    <xf numFmtId="0" fontId="27" fillId="11" borderId="0" xfId="13" applyFill="1" applyBorder="1">
      <alignment vertical="center"/>
    </xf>
    <xf numFmtId="0" fontId="27" fillId="0" borderId="0" xfId="13" applyBorder="1">
      <alignment vertical="center"/>
    </xf>
    <xf numFmtId="0" fontId="27" fillId="8" borderId="0" xfId="13" applyFill="1" applyBorder="1">
      <alignment vertical="center"/>
    </xf>
    <xf numFmtId="0" fontId="10" fillId="8" borderId="0" xfId="0" applyFont="1" applyFill="1" applyBorder="1" applyAlignment="1">
      <alignment horizontal="center" vertical="center"/>
    </xf>
    <xf numFmtId="0" fontId="10" fillId="8" borderId="0" xfId="0" applyFont="1" applyFill="1" applyAlignment="1">
      <alignment horizontal="center" vertical="center"/>
    </xf>
    <xf numFmtId="0" fontId="3" fillId="12" borderId="0" xfId="0" applyFont="1" applyFill="1" applyBorder="1">
      <alignment vertical="center"/>
    </xf>
    <xf numFmtId="0" fontId="3" fillId="12" borderId="0" xfId="0" applyFont="1" applyFill="1">
      <alignment vertical="center"/>
    </xf>
    <xf numFmtId="176" fontId="3" fillId="2" borderId="0" xfId="0" applyNumberFormat="1" applyFont="1" applyFill="1">
      <alignment vertical="center"/>
    </xf>
    <xf numFmtId="176" fontId="3" fillId="0" borderId="0" xfId="0" applyNumberFormat="1" applyFont="1" applyFill="1">
      <alignment vertical="center"/>
    </xf>
    <xf numFmtId="0" fontId="0" fillId="12" borderId="0" xfId="0" applyFill="1" applyBorder="1">
      <alignment vertical="center"/>
    </xf>
    <xf numFmtId="0" fontId="10" fillId="12" borderId="0" xfId="0" applyFont="1" applyFill="1" applyAlignment="1">
      <alignment horizontal="center" vertical="center"/>
    </xf>
    <xf numFmtId="0" fontId="27" fillId="2" borderId="0" xfId="13" applyFill="1" applyBorder="1">
      <alignment vertical="center"/>
    </xf>
    <xf numFmtId="0" fontId="27" fillId="0" borderId="0" xfId="13" applyFill="1" applyBorder="1">
      <alignment vertical="center"/>
    </xf>
    <xf numFmtId="0" fontId="27" fillId="0" borderId="0" xfId="13">
      <alignment vertical="center"/>
    </xf>
    <xf numFmtId="0" fontId="0" fillId="0" borderId="0" xfId="0" applyFill="1" applyBorder="1">
      <alignment vertical="center"/>
    </xf>
    <xf numFmtId="0" fontId="16" fillId="12" borderId="0" xfId="0" applyFont="1" applyFill="1" applyBorder="1">
      <alignment vertical="center"/>
    </xf>
    <xf numFmtId="0" fontId="16" fillId="12" borderId="0" xfId="0" applyFont="1" applyFill="1">
      <alignment vertical="center"/>
    </xf>
    <xf numFmtId="0" fontId="11" fillId="12" borderId="0" xfId="0" applyFont="1" applyFill="1" applyBorder="1">
      <alignment vertical="center"/>
    </xf>
    <xf numFmtId="0" fontId="11" fillId="12" borderId="0" xfId="13" applyFont="1" applyFill="1" applyBorder="1">
      <alignment vertical="center"/>
    </xf>
    <xf numFmtId="0" fontId="17" fillId="12" borderId="0" xfId="0" applyFont="1" applyFill="1" applyBorder="1" applyAlignment="1">
      <alignment horizontal="center" vertical="center"/>
    </xf>
    <xf numFmtId="0" fontId="17" fillId="12" borderId="0" xfId="0" applyFont="1" applyFill="1" applyAlignment="1">
      <alignment horizontal="center" vertical="center"/>
    </xf>
    <xf numFmtId="0" fontId="1" fillId="11" borderId="0" xfId="0" applyFont="1" applyFill="1">
      <alignment vertical="center"/>
    </xf>
    <xf numFmtId="0" fontId="1" fillId="0" borderId="0" xfId="0" applyNumberFormat="1" applyFont="1" applyFill="1" applyBorder="1" applyAlignment="1" applyProtection="1">
      <alignment vertical="center"/>
    </xf>
    <xf numFmtId="0" fontId="1" fillId="10" borderId="0" xfId="0" applyFont="1" applyFill="1">
      <alignment vertical="center"/>
    </xf>
    <xf numFmtId="0" fontId="1" fillId="13" borderId="0" xfId="0" applyFont="1" applyFill="1">
      <alignment vertical="center"/>
    </xf>
    <xf numFmtId="0" fontId="1" fillId="0" borderId="0" xfId="0" applyFont="1" applyFill="1">
      <alignment vertical="center"/>
    </xf>
    <xf numFmtId="0" fontId="1" fillId="12" borderId="0" xfId="0" applyFont="1" applyFill="1">
      <alignment vertical="center"/>
    </xf>
    <xf numFmtId="0" fontId="18" fillId="11" borderId="0" xfId="0" applyFont="1" applyFill="1">
      <alignment vertical="center"/>
    </xf>
    <xf numFmtId="0" fontId="19" fillId="3" borderId="0" xfId="0" applyFont="1" applyFill="1" applyProtection="1">
      <alignment vertical="center"/>
    </xf>
    <xf numFmtId="0" fontId="19" fillId="4" borderId="1" xfId="0" applyFont="1" applyFill="1" applyBorder="1" applyProtection="1">
      <alignment vertical="center"/>
    </xf>
    <xf numFmtId="0" fontId="19" fillId="4" borderId="0" xfId="0" applyFont="1" applyFill="1" applyProtection="1">
      <alignment vertical="center"/>
    </xf>
    <xf numFmtId="0" fontId="1" fillId="5" borderId="0" xfId="0" applyFont="1" applyFill="1">
      <alignment vertical="center"/>
    </xf>
    <xf numFmtId="0" fontId="1" fillId="0" borderId="0" xfId="0" applyFont="1" applyFill="1" applyAlignment="1">
      <alignment vertical="center"/>
    </xf>
    <xf numFmtId="0" fontId="19" fillId="3" borderId="0" xfId="0" applyFont="1" applyFill="1">
      <alignment vertical="center"/>
    </xf>
    <xf numFmtId="0" fontId="19" fillId="4" borderId="6" xfId="0" applyFont="1" applyFill="1" applyBorder="1">
      <alignment vertical="center"/>
    </xf>
    <xf numFmtId="0" fontId="19" fillId="4" borderId="0" xfId="0" applyFont="1" applyFill="1">
      <alignment vertical="center"/>
    </xf>
    <xf numFmtId="0" fontId="1" fillId="0" borderId="0" xfId="0" applyFont="1" applyProtection="1">
      <alignment vertical="center"/>
      <protection locked="0"/>
    </xf>
    <xf numFmtId="0" fontId="1" fillId="0" borderId="0" xfId="0" applyFont="1" applyFill="1" applyAlignment="1">
      <alignment horizontal="left" vertical="center"/>
    </xf>
    <xf numFmtId="0" fontId="1" fillId="14" borderId="0" xfId="0" applyFont="1" applyFill="1">
      <alignment vertical="center"/>
    </xf>
    <xf numFmtId="0" fontId="1" fillId="0" borderId="2" xfId="0" applyFont="1" applyBorder="1">
      <alignment vertical="center"/>
    </xf>
    <xf numFmtId="0" fontId="19" fillId="4" borderId="2" xfId="0" applyFont="1" applyFill="1" applyBorder="1">
      <alignment vertical="center"/>
    </xf>
    <xf numFmtId="176" fontId="1" fillId="11" borderId="0" xfId="0" applyNumberFormat="1" applyFont="1" applyFill="1">
      <alignment vertical="center"/>
    </xf>
    <xf numFmtId="176" fontId="1" fillId="2" borderId="0" xfId="0" applyNumberFormat="1" applyFont="1" applyFill="1">
      <alignment vertical="center"/>
    </xf>
    <xf numFmtId="0" fontId="1" fillId="11" borderId="0" xfId="0" applyFont="1" applyFill="1" applyAlignment="1">
      <alignment horizontal="right" vertical="center"/>
    </xf>
    <xf numFmtId="177" fontId="1" fillId="0" borderId="0" xfId="0" applyNumberFormat="1" applyFont="1">
      <alignment vertical="center"/>
    </xf>
    <xf numFmtId="176" fontId="1" fillId="0" borderId="0" xfId="0" applyNumberFormat="1" applyFont="1">
      <alignment vertical="center"/>
    </xf>
    <xf numFmtId="0" fontId="1" fillId="0" borderId="0" xfId="9" applyFont="1">
      <alignment vertical="center"/>
    </xf>
    <xf numFmtId="0" fontId="1" fillId="11" borderId="0" xfId="9" applyFont="1" applyFill="1">
      <alignment vertical="center"/>
    </xf>
    <xf numFmtId="0" fontId="18" fillId="11" borderId="0" xfId="9" applyFont="1" applyFill="1">
      <alignment vertical="center"/>
    </xf>
    <xf numFmtId="0" fontId="1" fillId="2" borderId="0" xfId="9" applyFont="1" applyFill="1">
      <alignment vertical="center"/>
    </xf>
    <xf numFmtId="0" fontId="1" fillId="11" borderId="0" xfId="15" applyFont="1" applyFill="1">
      <alignment vertical="center"/>
    </xf>
    <xf numFmtId="0" fontId="1" fillId="2" borderId="0" xfId="15" applyFont="1" applyFill="1">
      <alignment vertical="center"/>
    </xf>
    <xf numFmtId="0" fontId="1" fillId="10" borderId="0" xfId="9" applyFont="1" applyFill="1">
      <alignment vertical="center"/>
    </xf>
    <xf numFmtId="0" fontId="1" fillId="0" borderId="0" xfId="0" applyFont="1" applyBorder="1">
      <alignment vertical="center"/>
    </xf>
    <xf numFmtId="0" fontId="1" fillId="2" borderId="0" xfId="0" applyFont="1" applyFill="1" applyBorder="1">
      <alignment vertical="center"/>
    </xf>
    <xf numFmtId="0" fontId="2" fillId="11" borderId="0" xfId="0" applyFont="1" applyFill="1">
      <alignment vertical="center"/>
    </xf>
    <xf numFmtId="178" fontId="1" fillId="0" borderId="0" xfId="0" applyNumberFormat="1" applyFont="1">
      <alignment vertical="center"/>
    </xf>
    <xf numFmtId="0" fontId="1" fillId="15" borderId="0" xfId="0" applyFont="1" applyFill="1">
      <alignment vertical="center"/>
    </xf>
    <xf numFmtId="0" fontId="1" fillId="11" borderId="0" xfId="0" applyNumberFormat="1" applyFont="1" applyFill="1" applyBorder="1" applyAlignment="1" applyProtection="1">
      <alignment vertical="center"/>
    </xf>
    <xf numFmtId="0" fontId="1" fillId="13" borderId="0" xfId="0" applyFont="1" applyFill="1" applyAlignment="1">
      <alignment vertical="center"/>
    </xf>
    <xf numFmtId="0" fontId="1" fillId="12" borderId="0" xfId="0" applyFont="1" applyFill="1" applyAlignment="1">
      <alignment vertical="center"/>
    </xf>
    <xf numFmtId="0" fontId="18" fillId="0" borderId="0" xfId="0" applyFont="1" applyFill="1">
      <alignment vertical="center"/>
    </xf>
    <xf numFmtId="0" fontId="18" fillId="13" borderId="0" xfId="0" applyFont="1" applyFill="1">
      <alignment vertical="center"/>
    </xf>
    <xf numFmtId="0" fontId="2" fillId="0" borderId="0" xfId="0" applyFont="1" applyFill="1">
      <alignment vertical="center"/>
    </xf>
    <xf numFmtId="0" fontId="2" fillId="13" borderId="0" xfId="0" applyFont="1" applyFill="1">
      <alignment vertical="center"/>
    </xf>
    <xf numFmtId="0" fontId="1" fillId="10" borderId="0" xfId="0" applyFont="1" applyFill="1" applyAlignment="1">
      <alignment vertical="center"/>
    </xf>
    <xf numFmtId="0" fontId="0" fillId="0" borderId="0" xfId="0" applyFill="1" applyAlignment="1">
      <alignment vertical="center"/>
    </xf>
    <xf numFmtId="0" fontId="1" fillId="0" borderId="0" xfId="0" applyFont="1" applyFill="1" applyAlignment="1">
      <alignment vertical="center" wrapText="1"/>
    </xf>
    <xf numFmtId="0" fontId="19" fillId="15" borderId="0" xfId="0" applyFont="1" applyFill="1">
      <alignment vertical="center"/>
    </xf>
    <xf numFmtId="0" fontId="2" fillId="15" borderId="0" xfId="0" applyFont="1" applyFill="1">
      <alignment vertical="center"/>
    </xf>
    <xf numFmtId="0" fontId="19" fillId="15" borderId="1" xfId="0" applyFont="1" applyFill="1" applyBorder="1">
      <alignment vertical="center"/>
    </xf>
    <xf numFmtId="0" fontId="2" fillId="15" borderId="1" xfId="0" applyFont="1" applyFill="1" applyBorder="1">
      <alignment vertical="center"/>
    </xf>
    <xf numFmtId="0" fontId="19" fillId="0" borderId="1" xfId="0" applyFont="1" applyFill="1" applyBorder="1">
      <alignment vertical="center"/>
    </xf>
    <xf numFmtId="0" fontId="2" fillId="0" borderId="0" xfId="0" applyFont="1" applyFill="1" applyAlignment="1">
      <alignment vertical="center"/>
    </xf>
    <xf numFmtId="0" fontId="2" fillId="11" borderId="0" xfId="0" applyFont="1" applyFill="1" applyAlignment="1">
      <alignment vertical="center"/>
    </xf>
    <xf numFmtId="0" fontId="2" fillId="11" borderId="0" xfId="0" applyNumberFormat="1" applyFont="1" applyFill="1" applyBorder="1" applyAlignment="1" applyProtection="1">
      <alignment vertical="center"/>
    </xf>
    <xf numFmtId="0" fontId="6" fillId="11" borderId="0" xfId="0" applyNumberFormat="1" applyFont="1" applyFill="1" applyBorder="1" applyAlignment="1" applyProtection="1">
      <alignment vertical="center"/>
    </xf>
    <xf numFmtId="0" fontId="1" fillId="0" borderId="0" xfId="9" applyFont="1" applyFill="1">
      <alignment vertical="center"/>
    </xf>
    <xf numFmtId="0" fontId="1" fillId="11" borderId="0" xfId="0" applyFont="1" applyFill="1" applyAlignment="1">
      <alignment horizontal="left" vertical="center"/>
    </xf>
    <xf numFmtId="0" fontId="1" fillId="11" borderId="0" xfId="0" applyNumberFormat="1" applyFont="1" applyFill="1" applyBorder="1" applyAlignment="1" applyProtection="1">
      <alignment horizontal="left" vertical="center"/>
    </xf>
    <xf numFmtId="0" fontId="19" fillId="15" borderId="0" xfId="0" applyFont="1" applyFill="1" applyAlignment="1">
      <alignment vertical="center" wrapText="1"/>
    </xf>
    <xf numFmtId="0" fontId="19" fillId="15" borderId="1" xfId="0" applyFont="1" applyFill="1" applyBorder="1" applyAlignment="1">
      <alignment vertical="center" wrapText="1"/>
    </xf>
    <xf numFmtId="0" fontId="1" fillId="15" borderId="1" xfId="0" applyFont="1" applyFill="1" applyBorder="1">
      <alignment vertical="center"/>
    </xf>
    <xf numFmtId="0" fontId="20" fillId="0" borderId="0" xfId="0" applyFont="1" applyFill="1" applyAlignment="1">
      <alignment vertical="center" wrapText="1"/>
    </xf>
    <xf numFmtId="0" fontId="20" fillId="0" borderId="0" xfId="0" applyFont="1" applyFill="1">
      <alignment vertical="center"/>
    </xf>
    <xf numFmtId="0" fontId="0" fillId="11" borderId="0" xfId="0" applyFont="1" applyFill="1" applyBorder="1" applyAlignment="1">
      <alignment vertical="center"/>
    </xf>
    <xf numFmtId="0" fontId="0" fillId="11" borderId="0" xfId="0" applyNumberFormat="1" applyFont="1" applyFill="1" applyBorder="1" applyAlignment="1" applyProtection="1">
      <alignment vertical="center"/>
    </xf>
    <xf numFmtId="0" fontId="2" fillId="10" borderId="0" xfId="0" applyFont="1" applyFill="1">
      <alignment vertical="center"/>
    </xf>
    <xf numFmtId="0" fontId="1" fillId="10" borderId="0" xfId="0" applyFont="1" applyFill="1" applyAlignment="1">
      <alignment vertical="center" wrapText="1"/>
    </xf>
    <xf numFmtId="0" fontId="21" fillId="0" borderId="2" xfId="0" applyFont="1" applyFill="1" applyBorder="1" applyAlignment="1">
      <alignment vertical="center" wrapText="1"/>
    </xf>
    <xf numFmtId="0" fontId="0" fillId="0" borderId="0" xfId="0" applyFont="1" applyFill="1">
      <alignment vertical="center"/>
    </xf>
    <xf numFmtId="0" fontId="21" fillId="11" borderId="2" xfId="0" applyFont="1" applyFill="1" applyBorder="1" applyAlignment="1">
      <alignment vertical="center" wrapText="1"/>
    </xf>
    <xf numFmtId="0" fontId="1" fillId="11" borderId="0" xfId="0" applyFont="1" applyFill="1" applyAlignment="1">
      <alignment vertical="center" wrapText="1"/>
    </xf>
    <xf numFmtId="0" fontId="1" fillId="13" borderId="0" xfId="0" applyFont="1" applyFill="1" applyAlignment="1">
      <alignment vertical="center" wrapText="1"/>
    </xf>
    <xf numFmtId="176" fontId="1" fillId="11" borderId="0" xfId="0" applyNumberFormat="1" applyFont="1" applyFill="1" applyAlignment="1">
      <alignment vertical="center" wrapText="1"/>
    </xf>
    <xf numFmtId="176" fontId="1" fillId="0" borderId="0" xfId="0" applyNumberFormat="1" applyFont="1" applyFill="1" applyAlignment="1">
      <alignment vertical="center" wrapText="1"/>
    </xf>
    <xf numFmtId="176" fontId="1" fillId="13" borderId="0" xfId="0" applyNumberFormat="1" applyFont="1" applyFill="1" applyAlignment="1">
      <alignment vertical="center" wrapText="1"/>
    </xf>
    <xf numFmtId="0" fontId="18" fillId="11" borderId="0" xfId="0" applyFont="1" applyFill="1" applyAlignment="1">
      <alignment vertical="center" wrapText="1"/>
    </xf>
    <xf numFmtId="0" fontId="1" fillId="2" borderId="0" xfId="0" applyFont="1" applyFill="1" applyAlignment="1">
      <alignment vertical="center" wrapText="1"/>
    </xf>
    <xf numFmtId="0" fontId="2" fillId="13" borderId="0" xfId="0" applyFont="1" applyFill="1" applyAlignment="1">
      <alignment vertical="center"/>
    </xf>
    <xf numFmtId="0" fontId="1" fillId="0" borderId="2" xfId="0" applyFont="1" applyFill="1" applyBorder="1">
      <alignment vertical="center"/>
    </xf>
    <xf numFmtId="0" fontId="2" fillId="0" borderId="2" xfId="0" applyFont="1" applyFill="1" applyBorder="1">
      <alignment vertical="center"/>
    </xf>
    <xf numFmtId="0" fontId="1" fillId="13" borderId="2" xfId="0" applyFont="1" applyFill="1" applyBorder="1">
      <alignment vertical="center"/>
    </xf>
    <xf numFmtId="0" fontId="2" fillId="13" borderId="2" xfId="0" applyFont="1" applyFill="1" applyBorder="1">
      <alignment vertical="center"/>
    </xf>
    <xf numFmtId="0" fontId="1" fillId="11" borderId="2" xfId="0" applyFont="1" applyFill="1" applyBorder="1" applyAlignment="1">
      <alignment vertical="center"/>
    </xf>
    <xf numFmtId="0" fontId="1" fillId="11" borderId="0" xfId="0" applyFont="1" applyFill="1" applyBorder="1" applyAlignment="1">
      <alignment vertical="center"/>
    </xf>
    <xf numFmtId="0" fontId="18" fillId="0" borderId="0" xfId="10" applyFont="1" applyFill="1" applyBorder="1" applyAlignment="1">
      <alignment horizontal="left" vertical="center"/>
    </xf>
    <xf numFmtId="0" fontId="18" fillId="0" borderId="0" xfId="10" applyFont="1" applyFill="1" applyAlignment="1">
      <alignment horizontal="left" vertical="center"/>
    </xf>
    <xf numFmtId="0" fontId="1" fillId="0" borderId="2" xfId="0" applyFont="1" applyFill="1" applyBorder="1" applyAlignment="1">
      <alignment vertical="center" wrapText="1"/>
    </xf>
    <xf numFmtId="0" fontId="1" fillId="13" borderId="2" xfId="0" applyFont="1" applyFill="1" applyBorder="1" applyAlignment="1">
      <alignment vertical="center" wrapText="1"/>
    </xf>
    <xf numFmtId="0" fontId="1" fillId="0" borderId="2"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1" fillId="0" borderId="0" xfId="13" applyFont="1" applyFill="1">
      <alignment vertical="center"/>
    </xf>
    <xf numFmtId="0" fontId="1" fillId="11" borderId="0" xfId="13" applyFont="1" applyFill="1">
      <alignment vertical="center"/>
    </xf>
    <xf numFmtId="0" fontId="18" fillId="11" borderId="0" xfId="10" applyFont="1" applyFill="1" applyBorder="1" applyAlignment="1">
      <alignment horizontal="left" vertical="center" wrapText="1"/>
    </xf>
    <xf numFmtId="9" fontId="1" fillId="0" borderId="0" xfId="0" applyNumberFormat="1" applyFont="1" applyFill="1">
      <alignment vertical="center"/>
    </xf>
    <xf numFmtId="0" fontId="1" fillId="0" borderId="2" xfId="0" applyFont="1" applyFill="1" applyBorder="1" applyAlignment="1">
      <alignment vertical="center"/>
    </xf>
    <xf numFmtId="0" fontId="1" fillId="0" borderId="0" xfId="0" applyFont="1" applyFill="1" applyBorder="1" applyAlignment="1">
      <alignment vertical="center"/>
    </xf>
    <xf numFmtId="0" fontId="1" fillId="13" borderId="0" xfId="9" applyFont="1" applyFill="1">
      <alignment vertical="center"/>
    </xf>
    <xf numFmtId="0" fontId="1" fillId="13" borderId="2" xfId="0" applyFont="1" applyFill="1" applyBorder="1" applyAlignment="1">
      <alignment vertical="center"/>
    </xf>
    <xf numFmtId="0" fontId="1" fillId="13" borderId="0" xfId="0" applyFont="1" applyFill="1" applyBorder="1" applyAlignment="1">
      <alignment vertical="center"/>
    </xf>
    <xf numFmtId="0" fontId="1" fillId="12" borderId="0" xfId="0" applyFont="1" applyFill="1" applyAlignment="1">
      <alignment vertical="center" wrapText="1"/>
    </xf>
    <xf numFmtId="0" fontId="18" fillId="0" borderId="0" xfId="0" applyFont="1" applyFill="1" applyAlignment="1">
      <alignment vertical="center" wrapText="1"/>
    </xf>
    <xf numFmtId="0" fontId="18" fillId="13" borderId="0" xfId="0" applyFont="1" applyFill="1" applyAlignment="1">
      <alignment vertical="center" wrapText="1"/>
    </xf>
    <xf numFmtId="0" fontId="2" fillId="0" borderId="0" xfId="0" applyFont="1" applyFill="1" applyAlignment="1">
      <alignment vertical="center" wrapText="1"/>
    </xf>
    <xf numFmtId="0" fontId="2" fillId="13" borderId="0" xfId="0" applyFont="1" applyFill="1" applyAlignment="1">
      <alignment vertical="center" wrapText="1"/>
    </xf>
    <xf numFmtId="0" fontId="1" fillId="10" borderId="2" xfId="0" applyFont="1" applyFill="1" applyBorder="1" applyAlignment="1">
      <alignment vertical="center"/>
    </xf>
    <xf numFmtId="0" fontId="1" fillId="10" borderId="0" xfId="0" applyFont="1" applyFill="1" applyBorder="1" applyAlignment="1">
      <alignment vertical="center"/>
    </xf>
    <xf numFmtId="0" fontId="2" fillId="12" borderId="0" xfId="0" applyFont="1" applyFill="1">
      <alignment vertical="center"/>
    </xf>
    <xf numFmtId="0" fontId="2" fillId="12" borderId="0" xfId="0" applyFont="1" applyFill="1" applyAlignment="1">
      <alignment vertical="center"/>
    </xf>
    <xf numFmtId="0" fontId="2" fillId="10" borderId="0" xfId="0" applyFont="1" applyFill="1" applyAlignment="1">
      <alignment vertical="center"/>
    </xf>
    <xf numFmtId="0" fontId="18" fillId="10" borderId="0" xfId="10" applyFont="1" applyFill="1" applyBorder="1" applyAlignment="1">
      <alignment horizontal="left" vertical="center" wrapText="1"/>
    </xf>
    <xf numFmtId="0" fontId="18" fillId="0" borderId="0" xfId="10" applyFont="1" applyFill="1" applyAlignment="1">
      <alignment horizontal="left" vertical="center" wrapText="1"/>
    </xf>
    <xf numFmtId="0" fontId="18" fillId="0" borderId="0" xfId="10" applyFont="1" applyFill="1" applyBorder="1" applyAlignment="1">
      <alignment horizontal="left" vertical="center" wrapText="1"/>
    </xf>
    <xf numFmtId="0" fontId="18" fillId="13" borderId="0" xfId="10" applyFont="1" applyFill="1" applyBorder="1" applyAlignment="1">
      <alignment horizontal="left" vertical="center" wrapText="1"/>
    </xf>
    <xf numFmtId="0" fontId="1" fillId="12" borderId="2" xfId="0" applyFont="1" applyFill="1" applyBorder="1" applyAlignment="1">
      <alignment vertical="center"/>
    </xf>
    <xf numFmtId="0" fontId="1" fillId="12" borderId="0" xfId="0" applyFont="1" applyFill="1" applyBorder="1" applyAlignment="1">
      <alignment vertical="center"/>
    </xf>
    <xf numFmtId="0" fontId="20" fillId="11" borderId="0" xfId="0" applyFont="1" applyFill="1">
      <alignment vertical="center"/>
    </xf>
    <xf numFmtId="0" fontId="20" fillId="13" borderId="0" xfId="0" applyFont="1" applyFill="1">
      <alignment vertical="center"/>
    </xf>
    <xf numFmtId="0" fontId="1" fillId="2" borderId="2" xfId="0" applyFont="1" applyFill="1" applyBorder="1">
      <alignment vertical="center"/>
    </xf>
    <xf numFmtId="0" fontId="1" fillId="2" borderId="2" xfId="0" applyFont="1" applyFill="1" applyBorder="1" applyAlignment="1">
      <alignment vertical="center" wrapText="1"/>
    </xf>
    <xf numFmtId="0" fontId="1" fillId="2" borderId="2" xfId="0" applyFont="1" applyFill="1" applyBorder="1" applyAlignment="1">
      <alignment horizontal="left" vertical="center" wrapText="1"/>
    </xf>
    <xf numFmtId="0" fontId="1" fillId="11"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13" borderId="0" xfId="0" applyFont="1" applyFill="1" applyBorder="1" applyAlignment="1">
      <alignment horizontal="left" vertical="center" wrapText="1"/>
    </xf>
    <xf numFmtId="0" fontId="13" fillId="2" borderId="0" xfId="0" applyFont="1" applyFill="1" applyAlignment="1"/>
    <xf numFmtId="0" fontId="6" fillId="0" borderId="0" xfId="0" applyFont="1" applyFill="1" applyAlignment="1">
      <alignment vertical="center"/>
    </xf>
    <xf numFmtId="0" fontId="0" fillId="0" borderId="0" xfId="0" applyFont="1" applyFill="1" applyAlignment="1">
      <alignment vertical="center"/>
    </xf>
    <xf numFmtId="0" fontId="0" fillId="11" borderId="0" xfId="0" applyFont="1" applyFill="1">
      <alignment vertical="center"/>
    </xf>
    <xf numFmtId="0" fontId="1" fillId="0" borderId="0" xfId="0" applyFont="1" applyFill="1" applyAlignment="1">
      <alignment horizontal="right" vertical="center"/>
    </xf>
    <xf numFmtId="0" fontId="0" fillId="16" borderId="0" xfId="0" applyFill="1">
      <alignment vertical="center"/>
    </xf>
    <xf numFmtId="0" fontId="3" fillId="16" borderId="0" xfId="0" applyFont="1" applyFill="1" applyBorder="1" applyAlignment="1">
      <alignment vertical="center"/>
    </xf>
  </cellXfs>
  <cellStyles count="16">
    <cellStyle name="常规" xfId="0" builtinId="0"/>
    <cellStyle name="常规 15" xfId="8"/>
    <cellStyle name="常规 2" xfId="9"/>
    <cellStyle name="常规 2 2 2" xfId="3"/>
    <cellStyle name="常规 2 2 2 12" xfId="10"/>
    <cellStyle name="常规 2 2 2 12 2" xfId="11"/>
    <cellStyle name="常规 2 2 2 12 3" xfId="4"/>
    <cellStyle name="常规 2 2 2 2" xfId="1"/>
    <cellStyle name="常规 2 2 2 3" xfId="6"/>
    <cellStyle name="常规 2 6" xfId="12"/>
    <cellStyle name="常规 2 6 2" xfId="2"/>
    <cellStyle name="常规 3" xfId="13"/>
    <cellStyle name="常规 3 2" xfId="5"/>
    <cellStyle name="常规 3 3" xfId="7"/>
    <cellStyle name="常规 4" xfId="14"/>
    <cellStyle name="常规 5" xfId="15"/>
  </cellStyles>
  <dxfs count="2567">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00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00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00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rgb="FFFF9900"/>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theme="4" tint="0.39741203039643541"/>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434"/>
  <sheetViews>
    <sheetView zoomScale="85" zoomScaleNormal="85" workbookViewId="0">
      <pane ySplit="4" topLeftCell="A5" activePane="bottomLeft" state="frozen"/>
      <selection pane="bottomLeft" activeCell="B2" sqref="B2"/>
    </sheetView>
  </sheetViews>
  <sheetFormatPr defaultColWidth="9" defaultRowHeight="16.5" customHeight="1"/>
  <cols>
    <col min="1" max="1" width="8" style="138" customWidth="1"/>
    <col min="2" max="2" width="9.26953125" style="138" customWidth="1"/>
    <col min="3" max="3" width="10.36328125" style="176" customWidth="1"/>
    <col min="4" max="4" width="14.453125" style="138" customWidth="1"/>
    <col min="5" max="5" width="11.7265625" style="138" customWidth="1"/>
    <col min="6" max="6" width="10.08984375" style="138" customWidth="1"/>
    <col min="7" max="7" width="8" style="138" customWidth="1"/>
    <col min="8" max="8" width="8.36328125" style="138" customWidth="1"/>
    <col min="9" max="9" width="4.453125" style="138" customWidth="1"/>
    <col min="10" max="10" width="6.26953125" style="138" customWidth="1"/>
    <col min="11" max="11" width="27" style="138" customWidth="1"/>
    <col min="12" max="13" width="22.6328125" style="138" customWidth="1"/>
    <col min="14" max="14" width="36.36328125" style="138" customWidth="1"/>
    <col min="15" max="16" width="21.453125" style="138" customWidth="1"/>
    <col min="17" max="17" width="21.6328125" style="138" customWidth="1"/>
    <col min="18" max="18" width="105.6328125" style="180" customWidth="1"/>
    <col min="19" max="20" width="13" style="138" customWidth="1"/>
    <col min="21" max="21" width="23.7265625" style="138" customWidth="1"/>
    <col min="22" max="22" width="21.6328125" style="138" customWidth="1"/>
    <col min="23" max="26" width="23.90625" style="138" customWidth="1"/>
    <col min="27" max="16384" width="9" style="138"/>
  </cols>
  <sheetData>
    <row r="1" spans="1:27" s="170" customFormat="1" ht="16.5" customHeight="1">
      <c r="A1" s="181" t="s">
        <v>0</v>
      </c>
      <c r="B1" s="181" t="s">
        <v>1</v>
      </c>
      <c r="C1" s="182" t="s">
        <v>2</v>
      </c>
      <c r="D1" s="181" t="s">
        <v>3</v>
      </c>
      <c r="E1" s="181" t="s">
        <v>4</v>
      </c>
      <c r="F1" s="181" t="s">
        <v>5</v>
      </c>
      <c r="G1" s="181" t="s">
        <v>6</v>
      </c>
      <c r="H1" s="181" t="s">
        <v>7</v>
      </c>
      <c r="I1" s="181" t="s">
        <v>8</v>
      </c>
      <c r="J1" s="181" t="s">
        <v>9</v>
      </c>
      <c r="K1" s="181" t="s">
        <v>10</v>
      </c>
      <c r="L1" s="181" t="s">
        <v>11</v>
      </c>
      <c r="M1" s="181" t="s">
        <v>12</v>
      </c>
      <c r="N1" s="181" t="s">
        <v>13</v>
      </c>
      <c r="O1" s="181" t="s">
        <v>14</v>
      </c>
      <c r="P1" s="181" t="s">
        <v>15</v>
      </c>
      <c r="Q1" s="181" t="s">
        <v>16</v>
      </c>
      <c r="R1" s="193" t="s">
        <v>17</v>
      </c>
      <c r="S1" s="181" t="s">
        <v>18</v>
      </c>
      <c r="T1" s="181" t="s">
        <v>19</v>
      </c>
      <c r="U1" s="170" t="s">
        <v>20</v>
      </c>
      <c r="V1" s="170" t="s">
        <v>21</v>
      </c>
      <c r="W1" s="170" t="s">
        <v>22</v>
      </c>
      <c r="X1" s="170" t="s">
        <v>23</v>
      </c>
      <c r="Y1" s="170" t="s">
        <v>24</v>
      </c>
      <c r="Z1" s="170" t="s">
        <v>25</v>
      </c>
    </row>
    <row r="2" spans="1:27" s="170" customFormat="1" ht="16.5" customHeight="1">
      <c r="A2" s="183" t="s">
        <v>26</v>
      </c>
      <c r="B2" s="183" t="s">
        <v>7616</v>
      </c>
      <c r="C2" s="184"/>
      <c r="D2" s="183" t="s">
        <v>27</v>
      </c>
      <c r="E2" s="183" t="s">
        <v>28</v>
      </c>
      <c r="F2" s="185"/>
      <c r="G2" s="185"/>
      <c r="H2" s="185"/>
      <c r="I2" s="183" t="s">
        <v>29</v>
      </c>
      <c r="J2" s="183" t="s">
        <v>30</v>
      </c>
      <c r="K2" s="183" t="s">
        <v>31</v>
      </c>
      <c r="L2" s="183" t="s">
        <v>32</v>
      </c>
      <c r="M2" s="183" t="s">
        <v>33</v>
      </c>
      <c r="N2" s="183" t="s">
        <v>34</v>
      </c>
      <c r="O2" s="183" t="s">
        <v>35</v>
      </c>
      <c r="P2" s="183" t="s">
        <v>36</v>
      </c>
      <c r="Q2" s="183" t="s">
        <v>37</v>
      </c>
      <c r="R2" s="194" t="s">
        <v>38</v>
      </c>
      <c r="S2" s="183" t="s">
        <v>39</v>
      </c>
      <c r="T2" s="181" t="s">
        <v>40</v>
      </c>
      <c r="U2" s="170" t="s">
        <v>41</v>
      </c>
      <c r="V2" s="195" t="s">
        <v>42</v>
      </c>
      <c r="W2" s="195" t="s">
        <v>43</v>
      </c>
      <c r="X2" s="195" t="s">
        <v>44</v>
      </c>
      <c r="Y2" s="195" t="s">
        <v>45</v>
      </c>
      <c r="Z2" s="170" t="s">
        <v>46</v>
      </c>
      <c r="AA2" s="170" t="s">
        <v>47</v>
      </c>
    </row>
    <row r="3" spans="1:27" s="170" customFormat="1" ht="32.15" customHeight="1">
      <c r="A3" s="181" t="s">
        <v>48</v>
      </c>
      <c r="B3" s="181" t="s">
        <v>49</v>
      </c>
      <c r="C3" s="182"/>
      <c r="D3" s="181" t="s">
        <v>50</v>
      </c>
      <c r="E3" s="181" t="s">
        <v>50</v>
      </c>
      <c r="F3" s="185"/>
      <c r="G3" s="185"/>
      <c r="H3" s="185"/>
      <c r="I3" s="181" t="s">
        <v>49</v>
      </c>
      <c r="J3" s="181" t="s">
        <v>49</v>
      </c>
      <c r="K3" s="181" t="s">
        <v>51</v>
      </c>
      <c r="L3" s="181" t="s">
        <v>49</v>
      </c>
      <c r="M3" s="181" t="s">
        <v>52</v>
      </c>
      <c r="N3" s="181" t="s">
        <v>52</v>
      </c>
      <c r="O3" s="181" t="s">
        <v>50</v>
      </c>
      <c r="P3" s="181" t="s">
        <v>49</v>
      </c>
      <c r="Q3" s="181" t="s">
        <v>50</v>
      </c>
      <c r="R3" s="193" t="s">
        <v>50</v>
      </c>
      <c r="S3" s="181" t="s">
        <v>48</v>
      </c>
      <c r="T3" s="181" t="s">
        <v>49</v>
      </c>
      <c r="U3" s="170" t="s">
        <v>51</v>
      </c>
      <c r="V3" s="170" t="s">
        <v>53</v>
      </c>
      <c r="W3" s="170" t="s">
        <v>51</v>
      </c>
      <c r="X3" s="170" t="s">
        <v>51</v>
      </c>
      <c r="Y3" s="170" t="s">
        <v>51</v>
      </c>
      <c r="Z3" s="170" t="s">
        <v>49</v>
      </c>
    </row>
    <row r="4" spans="1:27" ht="16.5" customHeight="1">
      <c r="K4" s="138" t="s">
        <v>54</v>
      </c>
      <c r="R4" s="196"/>
      <c r="S4" s="197"/>
      <c r="T4" s="197"/>
    </row>
    <row r="6" spans="1:27" ht="16.5" customHeight="1">
      <c r="A6" s="138" t="s">
        <v>55</v>
      </c>
      <c r="B6" s="138">
        <v>500</v>
      </c>
      <c r="D6" s="138" t="s">
        <v>56</v>
      </c>
      <c r="I6" s="138">
        <v>4</v>
      </c>
      <c r="J6" s="138">
        <v>0</v>
      </c>
      <c r="K6" s="138" t="s">
        <v>57</v>
      </c>
      <c r="S6" s="138" t="s">
        <v>55</v>
      </c>
      <c r="T6" s="138">
        <v>0</v>
      </c>
      <c r="U6" s="138" t="s">
        <v>58</v>
      </c>
    </row>
    <row r="7" spans="1:27" ht="16.5" customHeight="1">
      <c r="A7" s="138" t="s">
        <v>55</v>
      </c>
      <c r="B7" s="138">
        <v>600</v>
      </c>
      <c r="D7" s="138" t="s">
        <v>59</v>
      </c>
      <c r="I7" s="138">
        <v>4</v>
      </c>
      <c r="J7" s="138">
        <v>0</v>
      </c>
      <c r="K7" s="138" t="s">
        <v>60</v>
      </c>
      <c r="O7" s="138" t="s">
        <v>61</v>
      </c>
      <c r="S7" s="138" t="s">
        <v>55</v>
      </c>
      <c r="U7" s="138" t="s">
        <v>62</v>
      </c>
    </row>
    <row r="8" spans="1:27" ht="16.5" customHeight="1">
      <c r="A8" s="138" t="s">
        <v>55</v>
      </c>
      <c r="B8" s="138">
        <v>701</v>
      </c>
      <c r="C8" s="176" t="s">
        <v>63</v>
      </c>
      <c r="D8" s="138" t="s">
        <v>64</v>
      </c>
      <c r="I8" s="138">
        <v>4</v>
      </c>
      <c r="J8" s="138">
        <v>0</v>
      </c>
      <c r="K8" s="138" t="s">
        <v>65</v>
      </c>
      <c r="O8" s="138" t="s">
        <v>66</v>
      </c>
      <c r="R8" s="180" t="s">
        <v>67</v>
      </c>
      <c r="U8" s="138" t="s">
        <v>68</v>
      </c>
    </row>
    <row r="9" spans="1:27" ht="16.5" customHeight="1">
      <c r="A9" s="138" t="s">
        <v>55</v>
      </c>
      <c r="B9" s="138">
        <v>702</v>
      </c>
      <c r="C9" s="176" t="s">
        <v>69</v>
      </c>
      <c r="D9" s="138" t="s">
        <v>70</v>
      </c>
      <c r="I9" s="138">
        <v>4</v>
      </c>
      <c r="J9" s="138">
        <v>0</v>
      </c>
      <c r="K9" s="138" t="s">
        <v>71</v>
      </c>
      <c r="O9" s="138" t="s">
        <v>72</v>
      </c>
      <c r="R9" s="180" t="s">
        <v>73</v>
      </c>
      <c r="U9" s="138" t="s">
        <v>68</v>
      </c>
    </row>
    <row r="10" spans="1:27" ht="16.5" customHeight="1">
      <c r="A10" s="138" t="s">
        <v>55</v>
      </c>
      <c r="B10" s="138">
        <v>703</v>
      </c>
      <c r="C10" s="176" t="s">
        <v>74</v>
      </c>
      <c r="D10" s="138" t="s">
        <v>75</v>
      </c>
      <c r="I10" s="138">
        <v>4</v>
      </c>
      <c r="J10" s="138">
        <v>0</v>
      </c>
      <c r="K10" s="138" t="s">
        <v>76</v>
      </c>
      <c r="O10" s="138" t="s">
        <v>77</v>
      </c>
      <c r="R10" s="180" t="s">
        <v>78</v>
      </c>
      <c r="U10" s="138" t="s">
        <v>68</v>
      </c>
    </row>
    <row r="11" spans="1:27" ht="16.5" customHeight="1">
      <c r="A11" s="138" t="s">
        <v>55</v>
      </c>
      <c r="B11" s="138">
        <v>704</v>
      </c>
      <c r="C11" s="176" t="s">
        <v>79</v>
      </c>
      <c r="D11" s="138" t="s">
        <v>80</v>
      </c>
      <c r="I11" s="138">
        <v>4</v>
      </c>
      <c r="J11" s="138">
        <v>0</v>
      </c>
      <c r="K11" s="138" t="s">
        <v>81</v>
      </c>
      <c r="O11" s="138" t="s">
        <v>82</v>
      </c>
      <c r="R11" s="180" t="s">
        <v>83</v>
      </c>
      <c r="U11" s="138" t="s">
        <v>58</v>
      </c>
    </row>
    <row r="12" spans="1:27" ht="16.5" customHeight="1">
      <c r="A12" s="138" t="s">
        <v>55</v>
      </c>
      <c r="B12" s="138">
        <v>705</v>
      </c>
      <c r="C12" s="176" t="s">
        <v>84</v>
      </c>
      <c r="D12" s="138" t="s">
        <v>85</v>
      </c>
      <c r="I12" s="138">
        <v>4</v>
      </c>
      <c r="J12" s="138">
        <v>0</v>
      </c>
      <c r="K12" s="138" t="s">
        <v>86</v>
      </c>
      <c r="O12" s="138" t="s">
        <v>87</v>
      </c>
      <c r="R12" s="180" t="s">
        <v>88</v>
      </c>
      <c r="U12" s="138" t="s">
        <v>89</v>
      </c>
    </row>
    <row r="13" spans="1:27" ht="16.5" customHeight="1">
      <c r="A13" s="138" t="s">
        <v>55</v>
      </c>
      <c r="B13" s="138">
        <v>706</v>
      </c>
      <c r="C13" s="176" t="s">
        <v>90</v>
      </c>
      <c r="D13" s="138" t="s">
        <v>91</v>
      </c>
      <c r="I13" s="138">
        <v>4</v>
      </c>
      <c r="J13" s="138">
        <v>0</v>
      </c>
      <c r="K13" s="138" t="s">
        <v>92</v>
      </c>
      <c r="O13" s="138" t="s">
        <v>93</v>
      </c>
      <c r="R13" s="180" t="s">
        <v>94</v>
      </c>
      <c r="U13" s="138" t="s">
        <v>68</v>
      </c>
    </row>
    <row r="15" spans="1:27" ht="16.5" customHeight="1">
      <c r="A15" s="138" t="s">
        <v>55</v>
      </c>
      <c r="B15" s="138">
        <v>750</v>
      </c>
      <c r="I15" s="138">
        <v>4</v>
      </c>
      <c r="J15" s="138">
        <v>0</v>
      </c>
      <c r="K15" s="138" t="s">
        <v>95</v>
      </c>
      <c r="U15" s="138" t="s">
        <v>68</v>
      </c>
    </row>
    <row r="16" spans="1:27" ht="16.5" customHeight="1">
      <c r="O16" s="190"/>
      <c r="P16" s="190"/>
    </row>
    <row r="17" spans="1:18" s="145" customFormat="1" ht="16.5" customHeight="1">
      <c r="A17" s="145" t="s">
        <v>55</v>
      </c>
      <c r="B17" s="145">
        <v>801</v>
      </c>
      <c r="C17" s="186" t="s">
        <v>96</v>
      </c>
      <c r="D17" s="145" t="s">
        <v>97</v>
      </c>
      <c r="I17" s="145">
        <v>5</v>
      </c>
      <c r="J17" s="145">
        <v>0</v>
      </c>
      <c r="M17" s="150" t="s">
        <v>98</v>
      </c>
      <c r="O17" s="145" t="s">
        <v>99</v>
      </c>
      <c r="R17" s="180" t="s">
        <v>100</v>
      </c>
    </row>
    <row r="18" spans="1:18" s="145" customFormat="1" ht="16.5" customHeight="1">
      <c r="A18" s="145" t="s">
        <v>55</v>
      </c>
      <c r="B18" s="145">
        <v>811</v>
      </c>
      <c r="C18" s="186"/>
      <c r="D18" s="145" t="s">
        <v>101</v>
      </c>
      <c r="I18" s="145">
        <v>5</v>
      </c>
      <c r="J18" s="145">
        <v>0</v>
      </c>
      <c r="M18" s="150" t="s">
        <v>102</v>
      </c>
      <c r="O18" s="145" t="s">
        <v>99</v>
      </c>
      <c r="R18" s="180" t="s">
        <v>103</v>
      </c>
    </row>
    <row r="19" spans="1:18" s="145" customFormat="1" ht="16.5" customHeight="1">
      <c r="A19" s="145" t="s">
        <v>55</v>
      </c>
      <c r="B19" s="145">
        <v>821</v>
      </c>
      <c r="C19" s="186"/>
      <c r="D19" s="145" t="s">
        <v>104</v>
      </c>
      <c r="I19" s="145">
        <v>5</v>
      </c>
      <c r="J19" s="145">
        <v>0</v>
      </c>
      <c r="M19" s="150" t="s">
        <v>105</v>
      </c>
      <c r="O19" s="145" t="s">
        <v>99</v>
      </c>
      <c r="R19" s="180" t="s">
        <v>106</v>
      </c>
    </row>
    <row r="20" spans="1:18" s="145" customFormat="1" ht="16.5" customHeight="1">
      <c r="A20" s="145" t="s">
        <v>55</v>
      </c>
      <c r="B20" s="145">
        <v>831</v>
      </c>
      <c r="C20" s="186"/>
      <c r="D20" s="145" t="s">
        <v>107</v>
      </c>
      <c r="I20" s="145">
        <v>5</v>
      </c>
      <c r="J20" s="145">
        <v>0</v>
      </c>
      <c r="M20" s="150" t="s">
        <v>108</v>
      </c>
      <c r="O20" s="145" t="s">
        <v>99</v>
      </c>
      <c r="R20" s="180" t="s">
        <v>109</v>
      </c>
    </row>
    <row r="21" spans="1:18" s="145" customFormat="1" ht="16.5" customHeight="1">
      <c r="C21" s="186"/>
      <c r="N21" s="150"/>
      <c r="R21" s="180"/>
    </row>
    <row r="22" spans="1:18" s="145" customFormat="1" ht="16.5" customHeight="1">
      <c r="A22" s="145" t="s">
        <v>55</v>
      </c>
      <c r="B22" s="145">
        <v>901</v>
      </c>
      <c r="C22" s="186" t="s">
        <v>110</v>
      </c>
      <c r="D22" s="145" t="s">
        <v>111</v>
      </c>
      <c r="I22" s="145">
        <v>5</v>
      </c>
      <c r="J22" s="145">
        <v>0</v>
      </c>
      <c r="M22" s="150" t="s">
        <v>112</v>
      </c>
      <c r="O22" s="145" t="s">
        <v>99</v>
      </c>
      <c r="R22" s="180" t="s">
        <v>113</v>
      </c>
    </row>
    <row r="23" spans="1:18" s="145" customFormat="1" ht="16.5" customHeight="1">
      <c r="A23" s="145" t="s">
        <v>55</v>
      </c>
      <c r="B23" s="145">
        <v>911</v>
      </c>
      <c r="C23" s="186"/>
      <c r="D23" s="145" t="s">
        <v>114</v>
      </c>
      <c r="I23" s="145">
        <v>5</v>
      </c>
      <c r="J23" s="145">
        <v>0</v>
      </c>
      <c r="M23" s="150" t="s">
        <v>115</v>
      </c>
      <c r="O23" s="145" t="s">
        <v>99</v>
      </c>
      <c r="R23" s="180" t="s">
        <v>116</v>
      </c>
    </row>
    <row r="24" spans="1:18" s="145" customFormat="1" ht="16.5" customHeight="1">
      <c r="A24" s="145" t="s">
        <v>55</v>
      </c>
      <c r="B24" s="145">
        <v>921</v>
      </c>
      <c r="C24" s="186"/>
      <c r="D24" s="145" t="s">
        <v>117</v>
      </c>
      <c r="I24" s="145">
        <v>5</v>
      </c>
      <c r="J24" s="145">
        <v>0</v>
      </c>
      <c r="M24" s="150" t="s">
        <v>118</v>
      </c>
      <c r="O24" s="145" t="s">
        <v>99</v>
      </c>
      <c r="R24" s="180" t="s">
        <v>119</v>
      </c>
    </row>
    <row r="25" spans="1:18" s="145" customFormat="1" ht="16.5" customHeight="1">
      <c r="A25" s="145" t="s">
        <v>55</v>
      </c>
      <c r="B25" s="145">
        <v>931</v>
      </c>
      <c r="C25" s="186"/>
      <c r="D25" s="145" t="s">
        <v>120</v>
      </c>
      <c r="I25" s="145">
        <v>5</v>
      </c>
      <c r="J25" s="145">
        <v>0</v>
      </c>
      <c r="M25" s="150" t="s">
        <v>121</v>
      </c>
      <c r="O25" s="145" t="s">
        <v>99</v>
      </c>
      <c r="R25" s="180" t="s">
        <v>122</v>
      </c>
    </row>
    <row r="26" spans="1:18" s="145" customFormat="1" ht="16.5" customHeight="1">
      <c r="C26" s="186"/>
      <c r="M26" s="150"/>
      <c r="R26" s="180"/>
    </row>
    <row r="27" spans="1:18" s="145" customFormat="1" ht="16.5" customHeight="1">
      <c r="A27" s="145" t="s">
        <v>55</v>
      </c>
      <c r="B27" s="145">
        <v>1001</v>
      </c>
      <c r="C27" s="186"/>
      <c r="D27" s="145" t="s">
        <v>123</v>
      </c>
      <c r="I27" s="145">
        <v>5</v>
      </c>
      <c r="J27" s="145">
        <v>0</v>
      </c>
      <c r="M27" s="150" t="s">
        <v>124</v>
      </c>
      <c r="O27" s="145" t="s">
        <v>99</v>
      </c>
      <c r="R27" s="180" t="s">
        <v>125</v>
      </c>
    </row>
    <row r="28" spans="1:18" s="145" customFormat="1" ht="16.5" customHeight="1">
      <c r="A28" s="145" t="s">
        <v>55</v>
      </c>
      <c r="B28" s="145">
        <v>1011</v>
      </c>
      <c r="C28" s="186"/>
      <c r="D28" s="145" t="s">
        <v>126</v>
      </c>
      <c r="I28" s="145">
        <v>5</v>
      </c>
      <c r="J28" s="145">
        <v>0</v>
      </c>
      <c r="M28" s="150" t="s">
        <v>127</v>
      </c>
      <c r="O28" s="145" t="s">
        <v>99</v>
      </c>
      <c r="R28" s="180" t="s">
        <v>128</v>
      </c>
    </row>
    <row r="29" spans="1:18" s="145" customFormat="1" ht="16.5" customHeight="1">
      <c r="A29" s="145" t="s">
        <v>55</v>
      </c>
      <c r="B29" s="145">
        <v>1021</v>
      </c>
      <c r="C29" s="186"/>
      <c r="D29" s="145" t="s">
        <v>129</v>
      </c>
      <c r="I29" s="145">
        <v>5</v>
      </c>
      <c r="J29" s="145">
        <v>0</v>
      </c>
      <c r="M29" s="150" t="s">
        <v>130</v>
      </c>
      <c r="O29" s="145" t="s">
        <v>99</v>
      </c>
      <c r="R29" s="180" t="s">
        <v>131</v>
      </c>
    </row>
    <row r="30" spans="1:18" s="145" customFormat="1" ht="16.5" customHeight="1">
      <c r="A30" s="145" t="s">
        <v>55</v>
      </c>
      <c r="B30" s="145">
        <v>1031</v>
      </c>
      <c r="C30" s="186"/>
      <c r="D30" s="145" t="s">
        <v>132</v>
      </c>
      <c r="I30" s="145">
        <v>5</v>
      </c>
      <c r="J30" s="145">
        <v>0</v>
      </c>
      <c r="M30" s="150" t="s">
        <v>133</v>
      </c>
      <c r="O30" s="145" t="s">
        <v>99</v>
      </c>
      <c r="R30" s="180" t="s">
        <v>134</v>
      </c>
    </row>
    <row r="31" spans="1:18" s="145" customFormat="1" ht="16.5" customHeight="1">
      <c r="C31" s="186"/>
      <c r="M31" s="150"/>
      <c r="R31" s="180"/>
    </row>
    <row r="32" spans="1:18" s="145" customFormat="1" ht="16.5" customHeight="1">
      <c r="A32" s="145" t="s">
        <v>55</v>
      </c>
      <c r="B32" s="145">
        <v>1101</v>
      </c>
      <c r="C32" s="186" t="s">
        <v>135</v>
      </c>
      <c r="D32" s="145" t="s">
        <v>136</v>
      </c>
      <c r="I32" s="145">
        <v>5</v>
      </c>
      <c r="J32" s="145">
        <v>0</v>
      </c>
      <c r="M32" s="150" t="s">
        <v>137</v>
      </c>
      <c r="O32" s="145" t="s">
        <v>99</v>
      </c>
      <c r="R32" s="180" t="s">
        <v>138</v>
      </c>
    </row>
    <row r="33" spans="1:26" s="145" customFormat="1" ht="16.5" customHeight="1">
      <c r="A33" s="145">
        <v>7</v>
      </c>
      <c r="B33" s="145">
        <v>1111</v>
      </c>
      <c r="C33" s="186"/>
      <c r="D33" s="145" t="s">
        <v>139</v>
      </c>
      <c r="I33" s="145">
        <v>5</v>
      </c>
      <c r="J33" s="145">
        <v>0</v>
      </c>
      <c r="M33" s="150" t="s">
        <v>140</v>
      </c>
      <c r="O33" s="145" t="s">
        <v>99</v>
      </c>
      <c r="R33" s="180" t="s">
        <v>141</v>
      </c>
    </row>
    <row r="34" spans="1:26" s="145" customFormat="1" ht="16.5" customHeight="1">
      <c r="A34" s="145" t="s">
        <v>55</v>
      </c>
      <c r="B34" s="145">
        <v>1121</v>
      </c>
      <c r="C34" s="186"/>
      <c r="D34" s="145" t="s">
        <v>142</v>
      </c>
      <c r="I34" s="145">
        <v>5</v>
      </c>
      <c r="J34" s="145">
        <v>0</v>
      </c>
      <c r="M34" s="150" t="s">
        <v>143</v>
      </c>
      <c r="O34" s="145" t="s">
        <v>99</v>
      </c>
      <c r="R34" s="180" t="s">
        <v>144</v>
      </c>
    </row>
    <row r="35" spans="1:26" s="145" customFormat="1" ht="16.5" customHeight="1">
      <c r="A35" s="145" t="s">
        <v>55</v>
      </c>
      <c r="B35" s="145">
        <v>1131</v>
      </c>
      <c r="C35" s="186"/>
      <c r="D35" s="145" t="s">
        <v>145</v>
      </c>
      <c r="I35" s="145">
        <v>5</v>
      </c>
      <c r="J35" s="145">
        <v>0</v>
      </c>
      <c r="M35" s="150" t="s">
        <v>146</v>
      </c>
      <c r="O35" s="145" t="s">
        <v>99</v>
      </c>
      <c r="R35" s="180" t="s">
        <v>147</v>
      </c>
    </row>
    <row r="36" spans="1:26" s="145" customFormat="1" ht="16.5" customHeight="1">
      <c r="C36" s="186"/>
      <c r="M36" s="150"/>
      <c r="R36" s="180"/>
    </row>
    <row r="37" spans="1:26" s="145" customFormat="1" ht="16.5" customHeight="1">
      <c r="A37" s="145" t="s">
        <v>55</v>
      </c>
      <c r="B37" s="145">
        <v>1201</v>
      </c>
      <c r="C37" s="186" t="s">
        <v>148</v>
      </c>
      <c r="D37" s="145" t="s">
        <v>149</v>
      </c>
      <c r="I37" s="145">
        <v>5</v>
      </c>
      <c r="J37" s="145">
        <v>0</v>
      </c>
      <c r="M37" s="150" t="s">
        <v>150</v>
      </c>
      <c r="O37" s="145" t="s">
        <v>99</v>
      </c>
      <c r="R37" s="180" t="s">
        <v>151</v>
      </c>
    </row>
    <row r="38" spans="1:26" s="145" customFormat="1" ht="16.5" customHeight="1">
      <c r="A38" s="145" t="s">
        <v>55</v>
      </c>
      <c r="B38" s="145">
        <v>1211</v>
      </c>
      <c r="C38" s="186"/>
      <c r="D38" s="145" t="s">
        <v>152</v>
      </c>
      <c r="I38" s="145">
        <v>5</v>
      </c>
      <c r="J38" s="145">
        <v>0</v>
      </c>
      <c r="M38" s="150" t="s">
        <v>153</v>
      </c>
      <c r="O38" s="145" t="s">
        <v>99</v>
      </c>
      <c r="R38" s="180" t="s">
        <v>154</v>
      </c>
    </row>
    <row r="39" spans="1:26" s="145" customFormat="1" ht="16.5" customHeight="1">
      <c r="A39" s="145" t="s">
        <v>55</v>
      </c>
      <c r="B39" s="145">
        <v>1221</v>
      </c>
      <c r="C39" s="186"/>
      <c r="D39" s="145" t="s">
        <v>155</v>
      </c>
      <c r="I39" s="145">
        <v>5</v>
      </c>
      <c r="J39" s="145">
        <v>0</v>
      </c>
      <c r="M39" s="150" t="s">
        <v>156</v>
      </c>
      <c r="O39" s="145" t="s">
        <v>99</v>
      </c>
      <c r="R39" s="180" t="s">
        <v>157</v>
      </c>
    </row>
    <row r="40" spans="1:26" s="145" customFormat="1" ht="16.5" customHeight="1">
      <c r="A40" s="145" t="s">
        <v>55</v>
      </c>
      <c r="B40" s="145">
        <v>1231</v>
      </c>
      <c r="C40" s="186"/>
      <c r="D40" s="145" t="s">
        <v>158</v>
      </c>
      <c r="I40" s="145">
        <v>5</v>
      </c>
      <c r="J40" s="145">
        <v>0</v>
      </c>
      <c r="M40" s="150" t="s">
        <v>159</v>
      </c>
      <c r="O40" s="145" t="s">
        <v>99</v>
      </c>
      <c r="R40" s="180" t="s">
        <v>160</v>
      </c>
    </row>
    <row r="41" spans="1:26" s="145" customFormat="1" ht="16.5" customHeight="1">
      <c r="C41" s="186"/>
      <c r="N41" s="150"/>
      <c r="R41" s="180"/>
    </row>
    <row r="42" spans="1:26" s="145" customFormat="1" ht="16.5" customHeight="1">
      <c r="C42" s="186"/>
      <c r="N42" s="150"/>
      <c r="R42" s="180"/>
    </row>
    <row r="43" spans="1:26" s="85" customFormat="1" ht="16.5" customHeight="1">
      <c r="A43" s="85" t="s">
        <v>55</v>
      </c>
      <c r="B43" s="85">
        <v>8001</v>
      </c>
      <c r="C43" s="187"/>
      <c r="D43" s="84" t="s">
        <v>161</v>
      </c>
      <c r="I43" s="85">
        <v>4</v>
      </c>
      <c r="J43" s="85">
        <v>0</v>
      </c>
      <c r="K43" s="85" t="s">
        <v>162</v>
      </c>
      <c r="N43" s="191"/>
      <c r="O43" s="85" t="s">
        <v>99</v>
      </c>
      <c r="R43" s="84" t="s">
        <v>163</v>
      </c>
      <c r="U43" s="85" t="s">
        <v>58</v>
      </c>
      <c r="Z43" s="85">
        <v>1</v>
      </c>
    </row>
    <row r="44" spans="1:26" s="85" customFormat="1" ht="16.5" customHeight="1">
      <c r="A44" s="85" t="s">
        <v>55</v>
      </c>
      <c r="B44" s="85">
        <v>8002</v>
      </c>
      <c r="C44" s="187"/>
      <c r="D44" s="84" t="s">
        <v>164</v>
      </c>
      <c r="I44" s="85">
        <v>5</v>
      </c>
      <c r="J44" s="85">
        <v>0</v>
      </c>
      <c r="K44" s="85" t="s">
        <v>165</v>
      </c>
      <c r="L44" s="85">
        <v>25</v>
      </c>
      <c r="N44" s="191" t="s">
        <v>166</v>
      </c>
      <c r="O44" s="85" t="s">
        <v>99</v>
      </c>
      <c r="R44" s="198" t="s">
        <v>167</v>
      </c>
      <c r="U44" s="85" t="s">
        <v>168</v>
      </c>
    </row>
    <row r="45" spans="1:26" s="85" customFormat="1" ht="16.5" customHeight="1">
      <c r="A45" s="85" t="s">
        <v>55</v>
      </c>
      <c r="B45" s="85">
        <v>8003</v>
      </c>
      <c r="C45" s="187"/>
      <c r="D45" s="84" t="s">
        <v>169</v>
      </c>
      <c r="I45" s="85">
        <v>5</v>
      </c>
      <c r="J45" s="85">
        <v>0</v>
      </c>
      <c r="K45" s="85" t="s">
        <v>170</v>
      </c>
      <c r="L45" s="85">
        <v>25</v>
      </c>
      <c r="N45" s="191" t="s">
        <v>171</v>
      </c>
      <c r="O45" s="85" t="s">
        <v>99</v>
      </c>
      <c r="R45" s="198" t="s">
        <v>172</v>
      </c>
      <c r="U45" s="85" t="s">
        <v>168</v>
      </c>
    </row>
    <row r="46" spans="1:26" s="171" customFormat="1" ht="16.5" customHeight="1">
      <c r="A46" s="188" t="s">
        <v>55</v>
      </c>
      <c r="B46" s="188">
        <v>8004</v>
      </c>
      <c r="C46" s="188"/>
      <c r="D46" s="189" t="s">
        <v>173</v>
      </c>
      <c r="I46" s="171">
        <v>4</v>
      </c>
      <c r="J46" s="171">
        <v>0</v>
      </c>
      <c r="K46" s="171" t="s">
        <v>174</v>
      </c>
      <c r="M46" s="192"/>
      <c r="N46" s="192"/>
      <c r="O46" s="171" t="s">
        <v>99</v>
      </c>
      <c r="R46" s="199" t="s">
        <v>175</v>
      </c>
      <c r="U46" s="171" t="s">
        <v>168</v>
      </c>
    </row>
    <row r="47" spans="1:26" s="85" customFormat="1" ht="16.5" customHeight="1">
      <c r="A47" s="85" t="s">
        <v>55</v>
      </c>
      <c r="B47" s="85">
        <v>8005</v>
      </c>
      <c r="C47" s="187"/>
      <c r="D47" s="84" t="s">
        <v>176</v>
      </c>
      <c r="I47" s="85">
        <v>5</v>
      </c>
      <c r="J47" s="85">
        <v>0</v>
      </c>
      <c r="K47" s="85" t="s">
        <v>177</v>
      </c>
      <c r="L47" s="85">
        <v>1</v>
      </c>
      <c r="N47" s="191" t="s">
        <v>178</v>
      </c>
      <c r="O47" s="85" t="s">
        <v>99</v>
      </c>
      <c r="R47" s="198" t="s">
        <v>179</v>
      </c>
      <c r="U47" s="85" t="s">
        <v>168</v>
      </c>
    </row>
    <row r="48" spans="1:26" s="85" customFormat="1" ht="16.5" customHeight="1">
      <c r="A48" s="85" t="s">
        <v>55</v>
      </c>
      <c r="B48" s="85">
        <v>8006</v>
      </c>
      <c r="C48" s="187"/>
      <c r="D48" s="84" t="s">
        <v>180</v>
      </c>
      <c r="I48" s="85">
        <v>5</v>
      </c>
      <c r="J48" s="85">
        <v>0</v>
      </c>
      <c r="K48" s="85" t="s">
        <v>181</v>
      </c>
      <c r="L48" s="85">
        <v>25</v>
      </c>
      <c r="N48" s="191" t="s">
        <v>182</v>
      </c>
      <c r="O48" s="85" t="s">
        <v>99</v>
      </c>
      <c r="R48" s="198" t="s">
        <v>183</v>
      </c>
      <c r="U48" s="85" t="s">
        <v>168</v>
      </c>
    </row>
    <row r="49" spans="1:26" s="85" customFormat="1" ht="16.5" customHeight="1">
      <c r="A49" s="85" t="s">
        <v>55</v>
      </c>
      <c r="B49" s="85">
        <v>8007</v>
      </c>
      <c r="C49" s="187"/>
      <c r="D49" s="84" t="s">
        <v>184</v>
      </c>
      <c r="I49" s="85">
        <v>5</v>
      </c>
      <c r="J49" s="85">
        <v>0</v>
      </c>
      <c r="K49" s="85" t="s">
        <v>185</v>
      </c>
      <c r="L49" s="85">
        <v>25</v>
      </c>
      <c r="N49" s="191" t="s">
        <v>182</v>
      </c>
      <c r="O49" s="85" t="s">
        <v>99</v>
      </c>
      <c r="R49" s="198" t="s">
        <v>186</v>
      </c>
      <c r="U49" s="85" t="s">
        <v>168</v>
      </c>
    </row>
    <row r="50" spans="1:26" s="85" customFormat="1" ht="16.5" customHeight="1">
      <c r="A50" s="85" t="s">
        <v>55</v>
      </c>
      <c r="B50" s="85">
        <v>8008</v>
      </c>
      <c r="C50" s="187"/>
      <c r="D50" s="84" t="s">
        <v>187</v>
      </c>
      <c r="I50" s="85">
        <v>4</v>
      </c>
      <c r="J50" s="85">
        <v>0</v>
      </c>
      <c r="K50" s="85" t="s">
        <v>188</v>
      </c>
      <c r="N50" s="191"/>
      <c r="O50" s="85" t="s">
        <v>99</v>
      </c>
      <c r="R50" s="198" t="s">
        <v>189</v>
      </c>
      <c r="U50" s="85" t="s">
        <v>168</v>
      </c>
    </row>
    <row r="51" spans="1:26" s="85" customFormat="1" ht="16.5" customHeight="1">
      <c r="A51" s="85" t="s">
        <v>55</v>
      </c>
      <c r="B51" s="85">
        <v>8009</v>
      </c>
      <c r="C51" s="187"/>
      <c r="D51" s="84" t="s">
        <v>190</v>
      </c>
      <c r="I51" s="85">
        <v>4</v>
      </c>
      <c r="J51" s="85">
        <v>0</v>
      </c>
      <c r="K51" s="85" t="s">
        <v>191</v>
      </c>
      <c r="N51" s="191"/>
      <c r="O51" s="85" t="s">
        <v>99</v>
      </c>
      <c r="R51" s="198" t="s">
        <v>192</v>
      </c>
      <c r="U51" s="85" t="s">
        <v>168</v>
      </c>
    </row>
    <row r="52" spans="1:26" s="85" customFormat="1" ht="16.5" customHeight="1">
      <c r="A52" s="85" t="s">
        <v>55</v>
      </c>
      <c r="B52" s="85">
        <v>8010</v>
      </c>
      <c r="C52" s="187"/>
      <c r="D52" s="84" t="s">
        <v>193</v>
      </c>
      <c r="I52" s="85">
        <v>4</v>
      </c>
      <c r="J52" s="85">
        <v>0</v>
      </c>
      <c r="K52" s="85" t="s">
        <v>194</v>
      </c>
      <c r="N52" s="191"/>
      <c r="O52" s="85" t="s">
        <v>99</v>
      </c>
      <c r="R52" s="198" t="s">
        <v>195</v>
      </c>
      <c r="U52" s="85" t="s">
        <v>168</v>
      </c>
    </row>
    <row r="53" spans="1:26" s="85" customFormat="1" ht="16.5" customHeight="1">
      <c r="A53" s="85" t="s">
        <v>55</v>
      </c>
      <c r="B53" s="85">
        <v>8011</v>
      </c>
      <c r="C53" s="187"/>
      <c r="D53" s="84" t="s">
        <v>196</v>
      </c>
      <c r="I53" s="85">
        <v>4</v>
      </c>
      <c r="J53" s="85">
        <v>0</v>
      </c>
      <c r="K53" s="85" t="s">
        <v>197</v>
      </c>
      <c r="N53" s="191"/>
      <c r="O53" s="85" t="s">
        <v>99</v>
      </c>
      <c r="R53" s="198" t="s">
        <v>198</v>
      </c>
      <c r="U53" s="85" t="s">
        <v>168</v>
      </c>
    </row>
    <row r="54" spans="1:26" s="85" customFormat="1" ht="16.5" customHeight="1">
      <c r="A54" s="85" t="s">
        <v>55</v>
      </c>
      <c r="B54" s="85">
        <v>8012</v>
      </c>
      <c r="C54" s="187"/>
      <c r="D54" s="84" t="s">
        <v>199</v>
      </c>
      <c r="I54" s="85">
        <v>4</v>
      </c>
      <c r="J54" s="85">
        <v>0</v>
      </c>
      <c r="K54" s="85" t="s">
        <v>200</v>
      </c>
      <c r="N54" s="191"/>
      <c r="O54" s="85" t="s">
        <v>99</v>
      </c>
      <c r="R54" s="198" t="s">
        <v>201</v>
      </c>
      <c r="U54" s="85" t="s">
        <v>168</v>
      </c>
      <c r="Z54" s="85">
        <v>1</v>
      </c>
    </row>
    <row r="55" spans="1:26" s="85" customFormat="1" ht="16.5" customHeight="1">
      <c r="A55" s="85" t="s">
        <v>55</v>
      </c>
      <c r="B55" s="85">
        <v>8013</v>
      </c>
      <c r="C55" s="187"/>
      <c r="D55" s="84" t="s">
        <v>202</v>
      </c>
      <c r="I55" s="85">
        <v>4</v>
      </c>
      <c r="J55" s="85">
        <v>0</v>
      </c>
      <c r="K55" s="85" t="s">
        <v>203</v>
      </c>
      <c r="N55" s="191"/>
      <c r="O55" s="85" t="s">
        <v>99</v>
      </c>
      <c r="R55" s="198" t="s">
        <v>204</v>
      </c>
      <c r="U55" s="85" t="s">
        <v>89</v>
      </c>
    </row>
    <row r="56" spans="1:26" s="85" customFormat="1" ht="16.5" customHeight="1">
      <c r="A56" s="85" t="s">
        <v>55</v>
      </c>
      <c r="B56" s="85">
        <v>8014</v>
      </c>
      <c r="C56" s="187"/>
      <c r="D56" s="84" t="s">
        <v>205</v>
      </c>
      <c r="I56" s="85">
        <v>5</v>
      </c>
      <c r="J56" s="85">
        <v>0</v>
      </c>
      <c r="K56" s="85" t="s">
        <v>206</v>
      </c>
      <c r="L56" s="85">
        <v>1</v>
      </c>
      <c r="N56" s="191" t="s">
        <v>207</v>
      </c>
      <c r="O56" s="85" t="s">
        <v>99</v>
      </c>
      <c r="R56" s="198" t="s">
        <v>208</v>
      </c>
      <c r="U56" s="85" t="s">
        <v>168</v>
      </c>
    </row>
    <row r="57" spans="1:26" s="85" customFormat="1" ht="16.5" customHeight="1">
      <c r="A57" s="85" t="s">
        <v>55</v>
      </c>
      <c r="B57" s="85">
        <v>8015</v>
      </c>
      <c r="C57" s="187"/>
      <c r="D57" s="84" t="s">
        <v>209</v>
      </c>
      <c r="I57" s="85">
        <v>5</v>
      </c>
      <c r="J57" s="85">
        <v>0</v>
      </c>
      <c r="K57" s="85" t="s">
        <v>210</v>
      </c>
      <c r="M57" s="191" t="s">
        <v>211</v>
      </c>
      <c r="N57" s="191"/>
      <c r="O57" s="85" t="s">
        <v>99</v>
      </c>
      <c r="R57" s="198" t="s">
        <v>212</v>
      </c>
      <c r="U57" s="85" t="s">
        <v>168</v>
      </c>
    </row>
    <row r="58" spans="1:26" s="85" customFormat="1" ht="16.5" customHeight="1">
      <c r="A58" s="85" t="s">
        <v>55</v>
      </c>
      <c r="B58" s="85">
        <v>8016</v>
      </c>
      <c r="C58" s="187"/>
      <c r="D58" s="84" t="s">
        <v>213</v>
      </c>
      <c r="I58" s="85">
        <v>4</v>
      </c>
      <c r="J58" s="85">
        <v>0</v>
      </c>
      <c r="K58" s="85" t="s">
        <v>214</v>
      </c>
      <c r="N58" s="191"/>
      <c r="O58" s="85" t="s">
        <v>99</v>
      </c>
      <c r="R58" s="198" t="s">
        <v>215</v>
      </c>
      <c r="U58" s="85" t="s">
        <v>168</v>
      </c>
    </row>
    <row r="59" spans="1:26" s="85" customFormat="1" ht="16.5" customHeight="1">
      <c r="A59" s="85" t="s">
        <v>55</v>
      </c>
      <c r="B59" s="85">
        <v>8017</v>
      </c>
      <c r="C59" s="187"/>
      <c r="D59" s="84" t="s">
        <v>216</v>
      </c>
      <c r="I59" s="85">
        <v>4</v>
      </c>
      <c r="J59" s="85">
        <v>0</v>
      </c>
      <c r="K59" s="85" t="s">
        <v>217</v>
      </c>
      <c r="N59" s="191"/>
      <c r="O59" s="85" t="s">
        <v>99</v>
      </c>
      <c r="R59" s="198" t="s">
        <v>218</v>
      </c>
      <c r="U59" s="85" t="s">
        <v>219</v>
      </c>
    </row>
    <row r="60" spans="1:26" s="85" customFormat="1" ht="16.5" customHeight="1">
      <c r="A60" s="85" t="s">
        <v>55</v>
      </c>
      <c r="B60" s="85">
        <v>8018</v>
      </c>
      <c r="C60" s="187"/>
      <c r="D60" s="84" t="s">
        <v>220</v>
      </c>
      <c r="I60" s="85">
        <v>4</v>
      </c>
      <c r="J60" s="85">
        <v>0</v>
      </c>
      <c r="K60" s="85" t="s">
        <v>221</v>
      </c>
      <c r="N60" s="191"/>
      <c r="O60" s="85" t="s">
        <v>99</v>
      </c>
      <c r="R60" s="198" t="s">
        <v>222</v>
      </c>
      <c r="U60" s="85" t="s">
        <v>89</v>
      </c>
    </row>
    <row r="61" spans="1:26" s="85" customFormat="1" ht="16.5" customHeight="1">
      <c r="A61" s="85" t="s">
        <v>55</v>
      </c>
      <c r="B61" s="85">
        <v>8019</v>
      </c>
      <c r="C61" s="187"/>
      <c r="D61" s="84" t="s">
        <v>223</v>
      </c>
      <c r="I61" s="85">
        <v>5</v>
      </c>
      <c r="J61" s="85">
        <v>0</v>
      </c>
      <c r="K61" s="85" t="s">
        <v>224</v>
      </c>
      <c r="M61" s="191" t="s">
        <v>225</v>
      </c>
      <c r="N61" s="191"/>
      <c r="O61" s="85" t="s">
        <v>99</v>
      </c>
      <c r="R61" s="198" t="s">
        <v>226</v>
      </c>
      <c r="U61" s="85" t="s">
        <v>168</v>
      </c>
    </row>
    <row r="62" spans="1:26" s="85" customFormat="1" ht="16.5" customHeight="1">
      <c r="A62" s="85" t="s">
        <v>55</v>
      </c>
      <c r="B62" s="85">
        <v>8020</v>
      </c>
      <c r="C62" s="187"/>
      <c r="D62" s="84" t="s">
        <v>227</v>
      </c>
      <c r="I62" s="85">
        <v>5</v>
      </c>
      <c r="J62" s="85">
        <v>0</v>
      </c>
      <c r="K62" s="85" t="s">
        <v>228</v>
      </c>
      <c r="L62" s="85">
        <v>0.3</v>
      </c>
      <c r="N62" s="191" t="s">
        <v>229</v>
      </c>
      <c r="O62" s="85" t="s">
        <v>99</v>
      </c>
      <c r="R62" s="198" t="s">
        <v>230</v>
      </c>
      <c r="U62" s="85" t="s">
        <v>168</v>
      </c>
    </row>
    <row r="63" spans="1:26" s="85" customFormat="1" ht="16.5" customHeight="1">
      <c r="A63" s="85" t="s">
        <v>55</v>
      </c>
      <c r="B63" s="85">
        <v>8021</v>
      </c>
      <c r="C63" s="187"/>
      <c r="D63" s="84" t="s">
        <v>231</v>
      </c>
      <c r="I63" s="85">
        <v>4</v>
      </c>
      <c r="J63" s="85">
        <v>0</v>
      </c>
      <c r="K63" s="85" t="s">
        <v>232</v>
      </c>
      <c r="N63" s="191"/>
      <c r="O63" s="85" t="s">
        <v>99</v>
      </c>
      <c r="R63" s="198" t="s">
        <v>233</v>
      </c>
      <c r="U63" s="85" t="s">
        <v>168</v>
      </c>
    </row>
    <row r="64" spans="1:26" s="85" customFormat="1" ht="16.5" customHeight="1">
      <c r="A64" s="85" t="s">
        <v>55</v>
      </c>
      <c r="B64" s="85">
        <v>8022</v>
      </c>
      <c r="C64" s="187"/>
      <c r="D64" s="84" t="s">
        <v>234</v>
      </c>
      <c r="I64" s="85">
        <v>4</v>
      </c>
      <c r="J64" s="85">
        <v>0</v>
      </c>
      <c r="K64" s="85" t="s">
        <v>235</v>
      </c>
      <c r="N64" s="191"/>
      <c r="O64" s="85" t="s">
        <v>99</v>
      </c>
      <c r="R64" s="198" t="s">
        <v>236</v>
      </c>
      <c r="U64" s="85" t="s">
        <v>168</v>
      </c>
    </row>
    <row r="65" spans="1:26" s="85" customFormat="1" ht="16.5" customHeight="1">
      <c r="A65" s="85" t="s">
        <v>55</v>
      </c>
      <c r="B65" s="85">
        <v>8023</v>
      </c>
      <c r="C65" s="187"/>
      <c r="D65" s="84" t="s">
        <v>237</v>
      </c>
      <c r="I65" s="85">
        <v>4</v>
      </c>
      <c r="J65" s="85">
        <v>0</v>
      </c>
      <c r="K65" s="85" t="s">
        <v>238</v>
      </c>
      <c r="N65" s="191"/>
      <c r="O65" s="85" t="s">
        <v>99</v>
      </c>
      <c r="R65" s="198" t="s">
        <v>239</v>
      </c>
      <c r="U65" s="85" t="s">
        <v>168</v>
      </c>
    </row>
    <row r="66" spans="1:26" s="85" customFormat="1" ht="16.5" customHeight="1">
      <c r="A66" s="85" t="s">
        <v>55</v>
      </c>
      <c r="B66" s="85">
        <v>8024</v>
      </c>
      <c r="C66" s="187"/>
      <c r="D66" s="84" t="s">
        <v>240</v>
      </c>
      <c r="I66" s="85">
        <v>4</v>
      </c>
      <c r="J66" s="85">
        <v>0</v>
      </c>
      <c r="K66" s="85" t="s">
        <v>241</v>
      </c>
      <c r="N66" s="191"/>
      <c r="O66" s="85" t="s">
        <v>99</v>
      </c>
      <c r="R66" s="198" t="s">
        <v>242</v>
      </c>
      <c r="U66" s="85" t="s">
        <v>243</v>
      </c>
    </row>
    <row r="67" spans="1:26" s="85" customFormat="1" ht="16.5" customHeight="1">
      <c r="A67" s="85" t="s">
        <v>55</v>
      </c>
      <c r="B67" s="85">
        <v>8025</v>
      </c>
      <c r="C67" s="187"/>
      <c r="D67" s="84" t="s">
        <v>244</v>
      </c>
      <c r="I67" s="85">
        <v>4</v>
      </c>
      <c r="J67" s="85">
        <v>0</v>
      </c>
      <c r="K67" s="85" t="s">
        <v>245</v>
      </c>
      <c r="N67" s="191"/>
      <c r="O67" s="85" t="s">
        <v>99</v>
      </c>
      <c r="R67" s="198" t="s">
        <v>246</v>
      </c>
      <c r="U67" s="85" t="s">
        <v>168</v>
      </c>
    </row>
    <row r="68" spans="1:26" s="145" customFormat="1" ht="16.5" customHeight="1">
      <c r="C68" s="186"/>
      <c r="N68" s="150"/>
      <c r="R68" s="180"/>
    </row>
    <row r="69" spans="1:26" s="85" customFormat="1" ht="16.5" customHeight="1">
      <c r="A69" s="85" t="s">
        <v>55</v>
      </c>
      <c r="B69" s="85">
        <v>8401</v>
      </c>
      <c r="C69" s="187"/>
      <c r="D69" s="84" t="s">
        <v>161</v>
      </c>
      <c r="I69" s="85">
        <v>4</v>
      </c>
      <c r="J69" s="85">
        <v>0</v>
      </c>
      <c r="K69" s="85" t="s">
        <v>247</v>
      </c>
      <c r="N69" s="191"/>
      <c r="O69" s="85" t="s">
        <v>99</v>
      </c>
      <c r="R69" s="84" t="s">
        <v>163</v>
      </c>
      <c r="U69" s="85" t="s">
        <v>58</v>
      </c>
      <c r="Z69" s="85">
        <v>1</v>
      </c>
    </row>
    <row r="70" spans="1:26" s="85" customFormat="1" ht="16.5" customHeight="1">
      <c r="A70" s="85" t="s">
        <v>55</v>
      </c>
      <c r="B70" s="85">
        <v>8402</v>
      </c>
      <c r="C70" s="187"/>
      <c r="D70" s="84" t="s">
        <v>164</v>
      </c>
      <c r="I70" s="85">
        <v>5</v>
      </c>
      <c r="J70" s="85">
        <v>0</v>
      </c>
      <c r="K70" s="85" t="s">
        <v>248</v>
      </c>
      <c r="L70" s="85">
        <v>40</v>
      </c>
      <c r="N70" s="191" t="s">
        <v>249</v>
      </c>
      <c r="O70" s="85" t="s">
        <v>99</v>
      </c>
      <c r="R70" s="198" t="s">
        <v>167</v>
      </c>
      <c r="U70" s="85" t="s">
        <v>168</v>
      </c>
    </row>
    <row r="71" spans="1:26" s="85" customFormat="1" ht="16.5" customHeight="1">
      <c r="A71" s="85" t="s">
        <v>55</v>
      </c>
      <c r="B71" s="85">
        <v>8403</v>
      </c>
      <c r="C71" s="187"/>
      <c r="D71" s="84" t="s">
        <v>169</v>
      </c>
      <c r="I71" s="85">
        <v>5</v>
      </c>
      <c r="J71" s="85">
        <v>0</v>
      </c>
      <c r="K71" s="85" t="s">
        <v>250</v>
      </c>
      <c r="L71" s="85">
        <v>40</v>
      </c>
      <c r="N71" s="191" t="s">
        <v>251</v>
      </c>
      <c r="O71" s="85" t="s">
        <v>99</v>
      </c>
      <c r="R71" s="198" t="s">
        <v>172</v>
      </c>
      <c r="U71" s="85" t="s">
        <v>168</v>
      </c>
    </row>
    <row r="72" spans="1:26" s="171" customFormat="1" ht="16.5" customHeight="1">
      <c r="A72" s="188" t="s">
        <v>55</v>
      </c>
      <c r="B72" s="85">
        <v>8404</v>
      </c>
      <c r="C72" s="188"/>
      <c r="D72" s="189" t="s">
        <v>173</v>
      </c>
      <c r="I72" s="171">
        <v>4</v>
      </c>
      <c r="J72" s="171">
        <v>0</v>
      </c>
      <c r="K72" s="85" t="s">
        <v>252</v>
      </c>
      <c r="M72" s="192"/>
      <c r="N72" s="192"/>
      <c r="O72" s="171" t="s">
        <v>99</v>
      </c>
      <c r="R72" s="199" t="s">
        <v>253</v>
      </c>
      <c r="U72" s="171" t="s">
        <v>168</v>
      </c>
    </row>
    <row r="73" spans="1:26" s="85" customFormat="1" ht="16.5" customHeight="1">
      <c r="A73" s="85" t="s">
        <v>55</v>
      </c>
      <c r="B73" s="85">
        <v>8405</v>
      </c>
      <c r="C73" s="187"/>
      <c r="D73" s="84" t="s">
        <v>176</v>
      </c>
      <c r="I73" s="85">
        <v>5</v>
      </c>
      <c r="J73" s="85">
        <v>0</v>
      </c>
      <c r="K73" s="85" t="s">
        <v>254</v>
      </c>
      <c r="L73" s="85">
        <v>2</v>
      </c>
      <c r="N73" s="191" t="s">
        <v>255</v>
      </c>
      <c r="O73" s="85" t="s">
        <v>99</v>
      </c>
      <c r="R73" s="198" t="s">
        <v>179</v>
      </c>
      <c r="U73" s="85" t="s">
        <v>168</v>
      </c>
    </row>
    <row r="74" spans="1:26" s="85" customFormat="1" ht="16.5" customHeight="1">
      <c r="A74" s="85" t="s">
        <v>55</v>
      </c>
      <c r="B74" s="85">
        <v>8406</v>
      </c>
      <c r="C74" s="187"/>
      <c r="D74" s="84" t="s">
        <v>180</v>
      </c>
      <c r="I74" s="85">
        <v>5</v>
      </c>
      <c r="J74" s="85">
        <v>0</v>
      </c>
      <c r="K74" s="85" t="s">
        <v>256</v>
      </c>
      <c r="L74" s="85">
        <v>40</v>
      </c>
      <c r="N74" s="191" t="s">
        <v>257</v>
      </c>
      <c r="O74" s="85" t="s">
        <v>99</v>
      </c>
      <c r="R74" s="198" t="s">
        <v>183</v>
      </c>
      <c r="U74" s="85" t="s">
        <v>168</v>
      </c>
    </row>
    <row r="75" spans="1:26" s="85" customFormat="1" ht="16.5" customHeight="1">
      <c r="A75" s="85" t="s">
        <v>55</v>
      </c>
      <c r="B75" s="85">
        <v>8407</v>
      </c>
      <c r="C75" s="187"/>
      <c r="D75" s="84" t="s">
        <v>184</v>
      </c>
      <c r="I75" s="85">
        <v>5</v>
      </c>
      <c r="J75" s="85">
        <v>0</v>
      </c>
      <c r="K75" s="85" t="s">
        <v>258</v>
      </c>
      <c r="L75" s="85">
        <v>40</v>
      </c>
      <c r="N75" s="191" t="s">
        <v>257</v>
      </c>
      <c r="O75" s="85" t="s">
        <v>99</v>
      </c>
      <c r="R75" s="198" t="s">
        <v>186</v>
      </c>
      <c r="U75" s="85" t="s">
        <v>168</v>
      </c>
    </row>
    <row r="76" spans="1:26" s="85" customFormat="1" ht="16.5" customHeight="1">
      <c r="A76" s="85" t="s">
        <v>55</v>
      </c>
      <c r="B76" s="85">
        <v>8408</v>
      </c>
      <c r="C76" s="187"/>
      <c r="D76" s="84" t="s">
        <v>187</v>
      </c>
      <c r="I76" s="85">
        <v>4</v>
      </c>
      <c r="J76" s="85">
        <v>0</v>
      </c>
      <c r="K76" s="85" t="s">
        <v>259</v>
      </c>
      <c r="N76" s="191"/>
      <c r="O76" s="85" t="s">
        <v>99</v>
      </c>
      <c r="R76" s="198" t="s">
        <v>189</v>
      </c>
      <c r="U76" s="85" t="s">
        <v>168</v>
      </c>
    </row>
    <row r="77" spans="1:26" s="85" customFormat="1" ht="16.5" customHeight="1">
      <c r="A77" s="85" t="s">
        <v>55</v>
      </c>
      <c r="B77" s="85">
        <v>8409</v>
      </c>
      <c r="C77" s="187"/>
      <c r="D77" s="84" t="s">
        <v>190</v>
      </c>
      <c r="I77" s="85">
        <v>4</v>
      </c>
      <c r="J77" s="85">
        <v>0</v>
      </c>
      <c r="K77" s="85" t="s">
        <v>260</v>
      </c>
      <c r="N77" s="191"/>
      <c r="O77" s="85" t="s">
        <v>99</v>
      </c>
      <c r="R77" s="198" t="s">
        <v>192</v>
      </c>
      <c r="U77" s="85" t="s">
        <v>168</v>
      </c>
    </row>
    <row r="78" spans="1:26" s="85" customFormat="1" ht="16.5" customHeight="1">
      <c r="A78" s="85" t="s">
        <v>55</v>
      </c>
      <c r="B78" s="85">
        <v>8410</v>
      </c>
      <c r="C78" s="187"/>
      <c r="D78" s="84" t="s">
        <v>193</v>
      </c>
      <c r="I78" s="85">
        <v>4</v>
      </c>
      <c r="J78" s="85">
        <v>0</v>
      </c>
      <c r="K78" s="85" t="s">
        <v>261</v>
      </c>
      <c r="N78" s="191"/>
      <c r="O78" s="85" t="s">
        <v>99</v>
      </c>
      <c r="R78" s="198" t="s">
        <v>195</v>
      </c>
      <c r="U78" s="85" t="s">
        <v>168</v>
      </c>
    </row>
    <row r="79" spans="1:26" s="85" customFormat="1" ht="16.5" customHeight="1">
      <c r="A79" s="85" t="s">
        <v>55</v>
      </c>
      <c r="B79" s="85">
        <v>8411</v>
      </c>
      <c r="C79" s="187"/>
      <c r="D79" s="84" t="s">
        <v>196</v>
      </c>
      <c r="I79" s="85">
        <v>4</v>
      </c>
      <c r="J79" s="85">
        <v>0</v>
      </c>
      <c r="K79" s="85" t="s">
        <v>262</v>
      </c>
      <c r="N79" s="191"/>
      <c r="O79" s="85" t="s">
        <v>99</v>
      </c>
      <c r="R79" s="198" t="s">
        <v>198</v>
      </c>
      <c r="U79" s="85" t="s">
        <v>168</v>
      </c>
    </row>
    <row r="80" spans="1:26" s="85" customFormat="1" ht="16.5" customHeight="1">
      <c r="A80" s="85" t="s">
        <v>55</v>
      </c>
      <c r="B80" s="85">
        <v>8412</v>
      </c>
      <c r="C80" s="187"/>
      <c r="D80" s="84" t="s">
        <v>199</v>
      </c>
      <c r="I80" s="85">
        <v>4</v>
      </c>
      <c r="J80" s="85">
        <v>0</v>
      </c>
      <c r="K80" s="85" t="s">
        <v>263</v>
      </c>
      <c r="N80" s="191"/>
      <c r="O80" s="85" t="s">
        <v>99</v>
      </c>
      <c r="R80" s="198" t="s">
        <v>201</v>
      </c>
      <c r="U80" s="85" t="s">
        <v>168</v>
      </c>
      <c r="Z80" s="85">
        <v>1</v>
      </c>
    </row>
    <row r="81" spans="1:26" s="85" customFormat="1" ht="16.5" customHeight="1">
      <c r="A81" s="85" t="s">
        <v>55</v>
      </c>
      <c r="B81" s="85">
        <v>8413</v>
      </c>
      <c r="C81" s="187"/>
      <c r="D81" s="84" t="s">
        <v>202</v>
      </c>
      <c r="I81" s="85">
        <v>4</v>
      </c>
      <c r="J81" s="85">
        <v>0</v>
      </c>
      <c r="K81" s="85" t="s">
        <v>264</v>
      </c>
      <c r="N81" s="191"/>
      <c r="O81" s="85" t="s">
        <v>99</v>
      </c>
      <c r="R81" s="198" t="s">
        <v>204</v>
      </c>
      <c r="U81" s="85" t="s">
        <v>89</v>
      </c>
    </row>
    <row r="82" spans="1:26" s="85" customFormat="1" ht="16.5" customHeight="1">
      <c r="A82" s="85" t="s">
        <v>55</v>
      </c>
      <c r="B82" s="85">
        <v>8414</v>
      </c>
      <c r="C82" s="187"/>
      <c r="D82" s="84" t="s">
        <v>205</v>
      </c>
      <c r="I82" s="85">
        <v>5</v>
      </c>
      <c r="J82" s="85">
        <v>0</v>
      </c>
      <c r="K82" s="85" t="s">
        <v>265</v>
      </c>
      <c r="L82" s="85">
        <v>2</v>
      </c>
      <c r="N82" s="191" t="s">
        <v>266</v>
      </c>
      <c r="O82" s="85" t="s">
        <v>99</v>
      </c>
      <c r="R82" s="198" t="s">
        <v>208</v>
      </c>
      <c r="U82" s="85" t="s">
        <v>168</v>
      </c>
    </row>
    <row r="83" spans="1:26" s="85" customFormat="1" ht="16.5" customHeight="1">
      <c r="A83" s="85" t="s">
        <v>55</v>
      </c>
      <c r="B83" s="85">
        <v>8415</v>
      </c>
      <c r="C83" s="187"/>
      <c r="D83" s="84" t="s">
        <v>209</v>
      </c>
      <c r="I83" s="85">
        <v>5</v>
      </c>
      <c r="J83" s="85">
        <v>0</v>
      </c>
      <c r="K83" s="85" t="s">
        <v>267</v>
      </c>
      <c r="M83" s="191" t="s">
        <v>268</v>
      </c>
      <c r="N83" s="191"/>
      <c r="O83" s="85" t="s">
        <v>99</v>
      </c>
      <c r="R83" s="198" t="s">
        <v>212</v>
      </c>
      <c r="U83" s="85" t="s">
        <v>168</v>
      </c>
    </row>
    <row r="84" spans="1:26" s="85" customFormat="1" ht="16.5" customHeight="1">
      <c r="A84" s="85" t="s">
        <v>55</v>
      </c>
      <c r="B84" s="85">
        <v>8416</v>
      </c>
      <c r="C84" s="187"/>
      <c r="D84" s="84" t="s">
        <v>213</v>
      </c>
      <c r="I84" s="85">
        <v>4</v>
      </c>
      <c r="J84" s="85">
        <v>0</v>
      </c>
      <c r="K84" s="85" t="s">
        <v>269</v>
      </c>
      <c r="N84" s="191"/>
      <c r="O84" s="85" t="s">
        <v>99</v>
      </c>
      <c r="R84" s="198" t="s">
        <v>215</v>
      </c>
      <c r="U84" s="85" t="s">
        <v>168</v>
      </c>
    </row>
    <row r="85" spans="1:26" s="85" customFormat="1" ht="16.5" customHeight="1">
      <c r="A85" s="85" t="s">
        <v>55</v>
      </c>
      <c r="B85" s="85">
        <v>8417</v>
      </c>
      <c r="C85" s="187"/>
      <c r="D85" s="84" t="s">
        <v>216</v>
      </c>
      <c r="I85" s="85">
        <v>4</v>
      </c>
      <c r="J85" s="85">
        <v>0</v>
      </c>
      <c r="K85" s="85" t="s">
        <v>270</v>
      </c>
      <c r="N85" s="191"/>
      <c r="O85" s="85" t="s">
        <v>99</v>
      </c>
      <c r="R85" s="198" t="s">
        <v>218</v>
      </c>
      <c r="U85" s="85" t="s">
        <v>219</v>
      </c>
    </row>
    <row r="86" spans="1:26" s="85" customFormat="1" ht="16.5" customHeight="1">
      <c r="A86" s="85" t="s">
        <v>55</v>
      </c>
      <c r="B86" s="85">
        <v>8418</v>
      </c>
      <c r="C86" s="187"/>
      <c r="D86" s="84" t="s">
        <v>220</v>
      </c>
      <c r="I86" s="85">
        <v>4</v>
      </c>
      <c r="J86" s="85">
        <v>0</v>
      </c>
      <c r="K86" s="85" t="s">
        <v>271</v>
      </c>
      <c r="N86" s="191"/>
      <c r="O86" s="85" t="s">
        <v>99</v>
      </c>
      <c r="R86" s="198" t="s">
        <v>222</v>
      </c>
      <c r="U86" s="85" t="s">
        <v>89</v>
      </c>
    </row>
    <row r="87" spans="1:26" s="85" customFormat="1" ht="16.5" customHeight="1">
      <c r="A87" s="85" t="s">
        <v>55</v>
      </c>
      <c r="B87" s="85">
        <v>8419</v>
      </c>
      <c r="C87" s="187"/>
      <c r="D87" s="84" t="s">
        <v>223</v>
      </c>
      <c r="I87" s="85">
        <v>5</v>
      </c>
      <c r="J87" s="85">
        <v>0</v>
      </c>
      <c r="K87" s="85" t="s">
        <v>272</v>
      </c>
      <c r="M87" s="191" t="s">
        <v>273</v>
      </c>
      <c r="N87" s="191"/>
      <c r="O87" s="85" t="s">
        <v>99</v>
      </c>
      <c r="R87" s="198" t="s">
        <v>226</v>
      </c>
      <c r="U87" s="85" t="s">
        <v>168</v>
      </c>
    </row>
    <row r="88" spans="1:26" s="85" customFormat="1" ht="16.5" customHeight="1">
      <c r="A88" s="85" t="s">
        <v>55</v>
      </c>
      <c r="B88" s="85">
        <v>8420</v>
      </c>
      <c r="C88" s="187"/>
      <c r="D88" s="84" t="s">
        <v>227</v>
      </c>
      <c r="I88" s="85">
        <v>5</v>
      </c>
      <c r="J88" s="85">
        <v>0</v>
      </c>
      <c r="K88" s="85" t="s">
        <v>274</v>
      </c>
      <c r="L88" s="85">
        <v>0.5</v>
      </c>
      <c r="N88" s="191" t="s">
        <v>275</v>
      </c>
      <c r="O88" s="85" t="s">
        <v>99</v>
      </c>
      <c r="R88" s="198" t="s">
        <v>230</v>
      </c>
      <c r="U88" s="85" t="s">
        <v>168</v>
      </c>
    </row>
    <row r="89" spans="1:26" s="85" customFormat="1" ht="16.5" customHeight="1">
      <c r="A89" s="85" t="s">
        <v>55</v>
      </c>
      <c r="B89" s="85">
        <v>8421</v>
      </c>
      <c r="C89" s="187"/>
      <c r="D89" s="84" t="s">
        <v>231</v>
      </c>
      <c r="I89" s="85">
        <v>4</v>
      </c>
      <c r="J89" s="85">
        <v>0</v>
      </c>
      <c r="K89" s="85" t="s">
        <v>276</v>
      </c>
      <c r="N89" s="191"/>
      <c r="O89" s="85" t="s">
        <v>99</v>
      </c>
      <c r="R89" s="198" t="s">
        <v>233</v>
      </c>
      <c r="U89" s="85" t="s">
        <v>168</v>
      </c>
    </row>
    <row r="90" spans="1:26" s="85" customFormat="1" ht="16.5" customHeight="1">
      <c r="A90" s="85" t="s">
        <v>55</v>
      </c>
      <c r="B90" s="85">
        <v>8422</v>
      </c>
      <c r="C90" s="187"/>
      <c r="D90" s="84" t="s">
        <v>234</v>
      </c>
      <c r="I90" s="85">
        <v>4</v>
      </c>
      <c r="J90" s="85">
        <v>0</v>
      </c>
      <c r="K90" s="85" t="s">
        <v>277</v>
      </c>
      <c r="N90" s="191"/>
      <c r="O90" s="85" t="s">
        <v>99</v>
      </c>
      <c r="R90" s="198" t="s">
        <v>236</v>
      </c>
      <c r="U90" s="85" t="s">
        <v>168</v>
      </c>
    </row>
    <row r="91" spans="1:26" s="85" customFormat="1" ht="16.5" customHeight="1">
      <c r="A91" s="85" t="s">
        <v>55</v>
      </c>
      <c r="B91" s="85">
        <v>8423</v>
      </c>
      <c r="C91" s="187"/>
      <c r="D91" s="84" t="s">
        <v>237</v>
      </c>
      <c r="I91" s="85">
        <v>4</v>
      </c>
      <c r="J91" s="85">
        <v>0</v>
      </c>
      <c r="K91" s="85" t="s">
        <v>278</v>
      </c>
      <c r="N91" s="191"/>
      <c r="O91" s="85" t="s">
        <v>99</v>
      </c>
      <c r="R91" s="198" t="s">
        <v>239</v>
      </c>
      <c r="U91" s="85" t="s">
        <v>168</v>
      </c>
    </row>
    <row r="92" spans="1:26" s="85" customFormat="1" ht="16.5" customHeight="1">
      <c r="A92" s="85" t="s">
        <v>55</v>
      </c>
      <c r="B92" s="85">
        <v>8424</v>
      </c>
      <c r="C92" s="187"/>
      <c r="D92" s="84" t="s">
        <v>240</v>
      </c>
      <c r="I92" s="85">
        <v>4</v>
      </c>
      <c r="J92" s="85">
        <v>0</v>
      </c>
      <c r="K92" s="85" t="s">
        <v>279</v>
      </c>
      <c r="N92" s="191"/>
      <c r="O92" s="85" t="s">
        <v>99</v>
      </c>
      <c r="R92" s="198" t="s">
        <v>242</v>
      </c>
      <c r="U92" s="85" t="s">
        <v>243</v>
      </c>
    </row>
    <row r="93" spans="1:26" s="85" customFormat="1" ht="16.5" customHeight="1">
      <c r="A93" s="85" t="s">
        <v>55</v>
      </c>
      <c r="B93" s="85">
        <v>8425</v>
      </c>
      <c r="C93" s="187"/>
      <c r="D93" s="84" t="s">
        <v>244</v>
      </c>
      <c r="I93" s="85">
        <v>4</v>
      </c>
      <c r="J93" s="85">
        <v>0</v>
      </c>
      <c r="K93" s="85" t="s">
        <v>280</v>
      </c>
      <c r="N93" s="191"/>
      <c r="O93" s="85" t="s">
        <v>99</v>
      </c>
      <c r="R93" s="198" t="s">
        <v>246</v>
      </c>
      <c r="U93" s="85" t="s">
        <v>168</v>
      </c>
    </row>
    <row r="94" spans="1:26" s="145" customFormat="1" ht="16.5" customHeight="1">
      <c r="C94" s="186"/>
      <c r="N94" s="150"/>
      <c r="R94" s="180"/>
    </row>
    <row r="95" spans="1:26" s="85" customFormat="1" ht="16.5" customHeight="1">
      <c r="A95" s="85" t="s">
        <v>55</v>
      </c>
      <c r="B95" s="85">
        <v>8801</v>
      </c>
      <c r="C95" s="187"/>
      <c r="D95" s="84" t="s">
        <v>161</v>
      </c>
      <c r="I95" s="85">
        <v>4</v>
      </c>
      <c r="J95" s="85">
        <v>0</v>
      </c>
      <c r="K95" s="85" t="s">
        <v>281</v>
      </c>
      <c r="N95" s="191"/>
      <c r="O95" s="85" t="s">
        <v>99</v>
      </c>
      <c r="R95" s="84" t="s">
        <v>163</v>
      </c>
      <c r="U95" s="85" t="s">
        <v>58</v>
      </c>
      <c r="Z95" s="85">
        <v>1</v>
      </c>
    </row>
    <row r="96" spans="1:26" s="85" customFormat="1" ht="16.5" customHeight="1">
      <c r="A96" s="85" t="s">
        <v>55</v>
      </c>
      <c r="B96" s="85">
        <v>8802</v>
      </c>
      <c r="C96" s="187"/>
      <c r="D96" s="84" t="s">
        <v>164</v>
      </c>
      <c r="I96" s="85">
        <v>5</v>
      </c>
      <c r="J96" s="85">
        <v>0</v>
      </c>
      <c r="K96" s="85" t="s">
        <v>282</v>
      </c>
      <c r="L96" s="85">
        <v>65</v>
      </c>
      <c r="N96" s="191" t="s">
        <v>283</v>
      </c>
      <c r="O96" s="85" t="s">
        <v>99</v>
      </c>
      <c r="R96" s="198" t="s">
        <v>167</v>
      </c>
      <c r="U96" s="85" t="s">
        <v>168</v>
      </c>
    </row>
    <row r="97" spans="1:26" s="85" customFormat="1" ht="16.5" customHeight="1">
      <c r="A97" s="85" t="s">
        <v>55</v>
      </c>
      <c r="B97" s="85">
        <v>8803</v>
      </c>
      <c r="C97" s="187"/>
      <c r="D97" s="84" t="s">
        <v>169</v>
      </c>
      <c r="I97" s="85">
        <v>5</v>
      </c>
      <c r="J97" s="85">
        <v>0</v>
      </c>
      <c r="K97" s="85" t="s">
        <v>284</v>
      </c>
      <c r="L97" s="85">
        <v>65</v>
      </c>
      <c r="N97" s="191" t="s">
        <v>285</v>
      </c>
      <c r="O97" s="85" t="s">
        <v>99</v>
      </c>
      <c r="R97" s="198" t="s">
        <v>172</v>
      </c>
      <c r="U97" s="85" t="s">
        <v>168</v>
      </c>
    </row>
    <row r="98" spans="1:26" s="171" customFormat="1" ht="16.5" customHeight="1">
      <c r="A98" s="188" t="s">
        <v>55</v>
      </c>
      <c r="B98" s="85">
        <v>8804</v>
      </c>
      <c r="C98" s="188"/>
      <c r="D98" s="189" t="s">
        <v>173</v>
      </c>
      <c r="I98" s="171">
        <v>4</v>
      </c>
      <c r="J98" s="171">
        <v>0</v>
      </c>
      <c r="K98" s="85" t="s">
        <v>286</v>
      </c>
      <c r="M98" s="192"/>
      <c r="N98" s="192"/>
      <c r="O98" s="171" t="s">
        <v>99</v>
      </c>
      <c r="R98" s="199" t="s">
        <v>253</v>
      </c>
      <c r="U98" s="171" t="s">
        <v>168</v>
      </c>
    </row>
    <row r="99" spans="1:26" s="85" customFormat="1" ht="16.5" customHeight="1">
      <c r="A99" s="85" t="s">
        <v>55</v>
      </c>
      <c r="B99" s="85">
        <v>8805</v>
      </c>
      <c r="C99" s="187"/>
      <c r="D99" s="84" t="s">
        <v>176</v>
      </c>
      <c r="I99" s="85">
        <v>5</v>
      </c>
      <c r="J99" s="85">
        <v>0</v>
      </c>
      <c r="K99" s="85" t="s">
        <v>287</v>
      </c>
      <c r="L99" s="85">
        <v>3</v>
      </c>
      <c r="N99" s="191" t="s">
        <v>288</v>
      </c>
      <c r="O99" s="85" t="s">
        <v>99</v>
      </c>
      <c r="R99" s="198" t="s">
        <v>179</v>
      </c>
      <c r="U99" s="85" t="s">
        <v>168</v>
      </c>
    </row>
    <row r="100" spans="1:26" s="85" customFormat="1" ht="16.5" customHeight="1">
      <c r="A100" s="85" t="s">
        <v>55</v>
      </c>
      <c r="B100" s="85">
        <v>8806</v>
      </c>
      <c r="C100" s="187"/>
      <c r="D100" s="84" t="s">
        <v>180</v>
      </c>
      <c r="I100" s="85">
        <v>5</v>
      </c>
      <c r="J100" s="85">
        <v>0</v>
      </c>
      <c r="K100" s="85" t="s">
        <v>289</v>
      </c>
      <c r="L100" s="85">
        <v>65</v>
      </c>
      <c r="N100" s="191" t="s">
        <v>290</v>
      </c>
      <c r="O100" s="85" t="s">
        <v>99</v>
      </c>
      <c r="R100" s="198" t="s">
        <v>183</v>
      </c>
      <c r="U100" s="85" t="s">
        <v>168</v>
      </c>
    </row>
    <row r="101" spans="1:26" s="85" customFormat="1" ht="16.5" customHeight="1">
      <c r="A101" s="85" t="s">
        <v>55</v>
      </c>
      <c r="B101" s="85">
        <v>8807</v>
      </c>
      <c r="C101" s="187"/>
      <c r="D101" s="84" t="s">
        <v>184</v>
      </c>
      <c r="I101" s="85">
        <v>5</v>
      </c>
      <c r="J101" s="85">
        <v>0</v>
      </c>
      <c r="K101" s="85" t="s">
        <v>291</v>
      </c>
      <c r="L101" s="85">
        <v>65</v>
      </c>
      <c r="N101" s="191" t="s">
        <v>290</v>
      </c>
      <c r="O101" s="85" t="s">
        <v>99</v>
      </c>
      <c r="R101" s="198" t="s">
        <v>186</v>
      </c>
      <c r="U101" s="85" t="s">
        <v>168</v>
      </c>
    </row>
    <row r="102" spans="1:26" s="85" customFormat="1" ht="16.5" customHeight="1">
      <c r="A102" s="85" t="s">
        <v>55</v>
      </c>
      <c r="B102" s="85">
        <v>8808</v>
      </c>
      <c r="C102" s="187"/>
      <c r="D102" s="84" t="s">
        <v>187</v>
      </c>
      <c r="I102" s="85">
        <v>4</v>
      </c>
      <c r="J102" s="85">
        <v>0</v>
      </c>
      <c r="K102" s="85" t="s">
        <v>292</v>
      </c>
      <c r="N102" s="191"/>
      <c r="O102" s="85" t="s">
        <v>99</v>
      </c>
      <c r="R102" s="198" t="s">
        <v>189</v>
      </c>
      <c r="U102" s="85" t="s">
        <v>168</v>
      </c>
    </row>
    <row r="103" spans="1:26" s="85" customFormat="1" ht="16.5" customHeight="1">
      <c r="A103" s="85" t="s">
        <v>55</v>
      </c>
      <c r="B103" s="85">
        <v>8809</v>
      </c>
      <c r="C103" s="187"/>
      <c r="D103" s="84" t="s">
        <v>190</v>
      </c>
      <c r="I103" s="85">
        <v>4</v>
      </c>
      <c r="J103" s="85">
        <v>0</v>
      </c>
      <c r="K103" s="85" t="s">
        <v>293</v>
      </c>
      <c r="N103" s="191"/>
      <c r="O103" s="85" t="s">
        <v>99</v>
      </c>
      <c r="R103" s="198" t="s">
        <v>192</v>
      </c>
      <c r="U103" s="85" t="s">
        <v>168</v>
      </c>
    </row>
    <row r="104" spans="1:26" s="85" customFormat="1" ht="16.5" customHeight="1">
      <c r="A104" s="85" t="s">
        <v>55</v>
      </c>
      <c r="B104" s="85">
        <v>8810</v>
      </c>
      <c r="C104" s="187"/>
      <c r="D104" s="84" t="s">
        <v>193</v>
      </c>
      <c r="I104" s="85">
        <v>4</v>
      </c>
      <c r="J104" s="85">
        <v>0</v>
      </c>
      <c r="K104" s="85" t="s">
        <v>294</v>
      </c>
      <c r="N104" s="191"/>
      <c r="O104" s="85" t="s">
        <v>99</v>
      </c>
      <c r="R104" s="198" t="s">
        <v>195</v>
      </c>
      <c r="U104" s="85" t="s">
        <v>168</v>
      </c>
    </row>
    <row r="105" spans="1:26" s="85" customFormat="1" ht="16.5" customHeight="1">
      <c r="A105" s="85" t="s">
        <v>55</v>
      </c>
      <c r="B105" s="85">
        <v>8811</v>
      </c>
      <c r="C105" s="187"/>
      <c r="D105" s="84" t="s">
        <v>196</v>
      </c>
      <c r="I105" s="85">
        <v>4</v>
      </c>
      <c r="J105" s="85">
        <v>0</v>
      </c>
      <c r="K105" s="85" t="s">
        <v>295</v>
      </c>
      <c r="N105" s="191"/>
      <c r="O105" s="85" t="s">
        <v>99</v>
      </c>
      <c r="R105" s="198" t="s">
        <v>198</v>
      </c>
      <c r="U105" s="85" t="s">
        <v>168</v>
      </c>
    </row>
    <row r="106" spans="1:26" s="85" customFormat="1" ht="16.5" customHeight="1">
      <c r="A106" s="85" t="s">
        <v>55</v>
      </c>
      <c r="B106" s="85">
        <v>8812</v>
      </c>
      <c r="C106" s="187"/>
      <c r="D106" s="84" t="s">
        <v>199</v>
      </c>
      <c r="I106" s="85">
        <v>4</v>
      </c>
      <c r="J106" s="85">
        <v>0</v>
      </c>
      <c r="K106" s="85" t="s">
        <v>296</v>
      </c>
      <c r="N106" s="191"/>
      <c r="O106" s="85" t="s">
        <v>99</v>
      </c>
      <c r="R106" s="198" t="s">
        <v>201</v>
      </c>
      <c r="U106" s="85" t="s">
        <v>168</v>
      </c>
      <c r="Z106" s="85">
        <v>1</v>
      </c>
    </row>
    <row r="107" spans="1:26" s="85" customFormat="1" ht="16.5" customHeight="1">
      <c r="A107" s="85" t="s">
        <v>55</v>
      </c>
      <c r="B107" s="85">
        <v>8813</v>
      </c>
      <c r="C107" s="187"/>
      <c r="D107" s="84" t="s">
        <v>202</v>
      </c>
      <c r="I107" s="85">
        <v>4</v>
      </c>
      <c r="J107" s="85">
        <v>0</v>
      </c>
      <c r="K107" s="85" t="s">
        <v>297</v>
      </c>
      <c r="N107" s="191"/>
      <c r="O107" s="85" t="s">
        <v>99</v>
      </c>
      <c r="R107" s="198" t="s">
        <v>204</v>
      </c>
      <c r="U107" s="85" t="s">
        <v>89</v>
      </c>
    </row>
    <row r="108" spans="1:26" s="85" customFormat="1" ht="16.5" customHeight="1">
      <c r="A108" s="85" t="s">
        <v>55</v>
      </c>
      <c r="B108" s="85">
        <v>8814</v>
      </c>
      <c r="C108" s="187"/>
      <c r="D108" s="84" t="s">
        <v>205</v>
      </c>
      <c r="I108" s="85">
        <v>5</v>
      </c>
      <c r="J108" s="85">
        <v>0</v>
      </c>
      <c r="K108" s="85" t="s">
        <v>298</v>
      </c>
      <c r="L108" s="85">
        <v>3</v>
      </c>
      <c r="N108" s="191" t="s">
        <v>299</v>
      </c>
      <c r="O108" s="85" t="s">
        <v>99</v>
      </c>
      <c r="R108" s="198" t="s">
        <v>208</v>
      </c>
      <c r="U108" s="85" t="s">
        <v>168</v>
      </c>
    </row>
    <row r="109" spans="1:26" s="85" customFormat="1" ht="16.5" customHeight="1">
      <c r="A109" s="85" t="s">
        <v>55</v>
      </c>
      <c r="B109" s="85">
        <v>8815</v>
      </c>
      <c r="C109" s="187"/>
      <c r="D109" s="84" t="s">
        <v>209</v>
      </c>
      <c r="I109" s="85">
        <v>5</v>
      </c>
      <c r="J109" s="85">
        <v>0</v>
      </c>
      <c r="K109" s="85" t="s">
        <v>300</v>
      </c>
      <c r="M109" s="191" t="s">
        <v>301</v>
      </c>
      <c r="N109" s="191"/>
      <c r="O109" s="85" t="s">
        <v>99</v>
      </c>
      <c r="R109" s="198" t="s">
        <v>212</v>
      </c>
      <c r="U109" s="85" t="s">
        <v>168</v>
      </c>
    </row>
    <row r="110" spans="1:26" s="85" customFormat="1" ht="16.5" customHeight="1">
      <c r="A110" s="85" t="s">
        <v>55</v>
      </c>
      <c r="B110" s="85">
        <v>8816</v>
      </c>
      <c r="C110" s="187"/>
      <c r="D110" s="84" t="s">
        <v>213</v>
      </c>
      <c r="I110" s="85">
        <v>4</v>
      </c>
      <c r="J110" s="85">
        <v>0</v>
      </c>
      <c r="K110" s="85" t="s">
        <v>302</v>
      </c>
      <c r="N110" s="191"/>
      <c r="O110" s="85" t="s">
        <v>99</v>
      </c>
      <c r="R110" s="198" t="s">
        <v>215</v>
      </c>
      <c r="U110" s="85" t="s">
        <v>168</v>
      </c>
    </row>
    <row r="111" spans="1:26" s="85" customFormat="1" ht="16.5" customHeight="1">
      <c r="A111" s="85" t="s">
        <v>55</v>
      </c>
      <c r="B111" s="85">
        <v>8817</v>
      </c>
      <c r="C111" s="187"/>
      <c r="D111" s="84" t="s">
        <v>216</v>
      </c>
      <c r="I111" s="85">
        <v>4</v>
      </c>
      <c r="J111" s="85">
        <v>0</v>
      </c>
      <c r="K111" s="85" t="s">
        <v>303</v>
      </c>
      <c r="N111" s="191"/>
      <c r="O111" s="85" t="s">
        <v>99</v>
      </c>
      <c r="R111" s="198" t="s">
        <v>218</v>
      </c>
      <c r="U111" s="85" t="s">
        <v>219</v>
      </c>
    </row>
    <row r="112" spans="1:26" s="85" customFormat="1" ht="16.5" customHeight="1">
      <c r="A112" s="85" t="s">
        <v>55</v>
      </c>
      <c r="B112" s="85">
        <v>8818</v>
      </c>
      <c r="C112" s="187"/>
      <c r="D112" s="84" t="s">
        <v>220</v>
      </c>
      <c r="I112" s="85">
        <v>4</v>
      </c>
      <c r="J112" s="85">
        <v>0</v>
      </c>
      <c r="K112" s="85" t="s">
        <v>304</v>
      </c>
      <c r="N112" s="191"/>
      <c r="O112" s="85" t="s">
        <v>99</v>
      </c>
      <c r="R112" s="198" t="s">
        <v>222</v>
      </c>
      <c r="U112" s="85" t="s">
        <v>89</v>
      </c>
    </row>
    <row r="113" spans="1:21" s="85" customFormat="1" ht="16.5" customHeight="1">
      <c r="A113" s="85" t="s">
        <v>55</v>
      </c>
      <c r="B113" s="85">
        <v>8819</v>
      </c>
      <c r="C113" s="187"/>
      <c r="D113" s="84" t="s">
        <v>223</v>
      </c>
      <c r="I113" s="85">
        <v>5</v>
      </c>
      <c r="J113" s="85">
        <v>0</v>
      </c>
      <c r="K113" s="85" t="s">
        <v>305</v>
      </c>
      <c r="M113" s="191" t="s">
        <v>273</v>
      </c>
      <c r="N113" s="191"/>
      <c r="O113" s="85" t="s">
        <v>99</v>
      </c>
      <c r="R113" s="198" t="s">
        <v>226</v>
      </c>
      <c r="U113" s="85" t="s">
        <v>168</v>
      </c>
    </row>
    <row r="114" spans="1:21" s="85" customFormat="1" ht="16.5" customHeight="1">
      <c r="A114" s="85" t="s">
        <v>55</v>
      </c>
      <c r="B114" s="85">
        <v>8820</v>
      </c>
      <c r="C114" s="187"/>
      <c r="D114" s="84" t="s">
        <v>227</v>
      </c>
      <c r="I114" s="85">
        <v>5</v>
      </c>
      <c r="J114" s="85">
        <v>0</v>
      </c>
      <c r="K114" s="85" t="s">
        <v>306</v>
      </c>
      <c r="L114" s="85">
        <v>1</v>
      </c>
      <c r="N114" s="191" t="s">
        <v>307</v>
      </c>
      <c r="O114" s="85" t="s">
        <v>99</v>
      </c>
      <c r="R114" s="198" t="s">
        <v>230</v>
      </c>
      <c r="U114" s="85" t="s">
        <v>168</v>
      </c>
    </row>
    <row r="115" spans="1:21" s="85" customFormat="1" ht="16.5" customHeight="1">
      <c r="A115" s="85" t="s">
        <v>55</v>
      </c>
      <c r="B115" s="85">
        <v>8821</v>
      </c>
      <c r="C115" s="187"/>
      <c r="D115" s="84" t="s">
        <v>231</v>
      </c>
      <c r="I115" s="85">
        <v>4</v>
      </c>
      <c r="J115" s="85">
        <v>0</v>
      </c>
      <c r="K115" s="85" t="s">
        <v>308</v>
      </c>
      <c r="N115" s="191"/>
      <c r="O115" s="85" t="s">
        <v>99</v>
      </c>
      <c r="R115" s="198" t="s">
        <v>233</v>
      </c>
      <c r="U115" s="85" t="s">
        <v>168</v>
      </c>
    </row>
    <row r="116" spans="1:21" s="85" customFormat="1" ht="16.5" customHeight="1">
      <c r="A116" s="85" t="s">
        <v>55</v>
      </c>
      <c r="B116" s="85">
        <v>8822</v>
      </c>
      <c r="C116" s="187"/>
      <c r="D116" s="84" t="s">
        <v>234</v>
      </c>
      <c r="I116" s="85">
        <v>4</v>
      </c>
      <c r="J116" s="85">
        <v>0</v>
      </c>
      <c r="K116" s="85" t="s">
        <v>309</v>
      </c>
      <c r="N116" s="191"/>
      <c r="O116" s="85" t="s">
        <v>99</v>
      </c>
      <c r="R116" s="198" t="s">
        <v>236</v>
      </c>
      <c r="U116" s="85" t="s">
        <v>168</v>
      </c>
    </row>
    <row r="117" spans="1:21" s="85" customFormat="1" ht="16.5" customHeight="1">
      <c r="A117" s="85" t="s">
        <v>55</v>
      </c>
      <c r="B117" s="85">
        <v>8823</v>
      </c>
      <c r="C117" s="187"/>
      <c r="D117" s="84" t="s">
        <v>237</v>
      </c>
      <c r="I117" s="85">
        <v>4</v>
      </c>
      <c r="J117" s="85">
        <v>0</v>
      </c>
      <c r="K117" s="85" t="s">
        <v>310</v>
      </c>
      <c r="N117" s="191"/>
      <c r="O117" s="85" t="s">
        <v>99</v>
      </c>
      <c r="R117" s="198" t="s">
        <v>239</v>
      </c>
      <c r="U117" s="85" t="s">
        <v>168</v>
      </c>
    </row>
    <row r="118" spans="1:21" s="85" customFormat="1" ht="16.5" customHeight="1">
      <c r="A118" s="85" t="s">
        <v>55</v>
      </c>
      <c r="B118" s="85">
        <v>8824</v>
      </c>
      <c r="C118" s="187"/>
      <c r="D118" s="84" t="s">
        <v>240</v>
      </c>
      <c r="I118" s="85">
        <v>4</v>
      </c>
      <c r="J118" s="85">
        <v>0</v>
      </c>
      <c r="K118" s="85" t="s">
        <v>311</v>
      </c>
      <c r="N118" s="191"/>
      <c r="O118" s="85" t="s">
        <v>99</v>
      </c>
      <c r="R118" s="198" t="s">
        <v>242</v>
      </c>
      <c r="U118" s="85" t="s">
        <v>243</v>
      </c>
    </row>
    <row r="119" spans="1:21" s="85" customFormat="1" ht="16.5" customHeight="1">
      <c r="A119" s="85" t="s">
        <v>55</v>
      </c>
      <c r="B119" s="85">
        <v>8825</v>
      </c>
      <c r="C119" s="187"/>
      <c r="D119" s="84" t="s">
        <v>244</v>
      </c>
      <c r="I119" s="85">
        <v>4</v>
      </c>
      <c r="J119" s="85">
        <v>0</v>
      </c>
      <c r="K119" s="85" t="s">
        <v>312</v>
      </c>
      <c r="N119" s="191"/>
      <c r="O119" s="85" t="s">
        <v>99</v>
      </c>
      <c r="R119" s="198" t="s">
        <v>246</v>
      </c>
      <c r="U119" s="85" t="s">
        <v>168</v>
      </c>
    </row>
    <row r="120" spans="1:21" s="85" customFormat="1" ht="16.5" customHeight="1">
      <c r="C120" s="187"/>
      <c r="D120" s="84"/>
      <c r="N120" s="191"/>
      <c r="R120" s="198"/>
    </row>
    <row r="121" spans="1:21" s="85" customFormat="1" ht="16.5" customHeight="1">
      <c r="A121" s="85" t="s">
        <v>55</v>
      </c>
      <c r="B121" s="85">
        <v>6001</v>
      </c>
      <c r="C121" s="187"/>
      <c r="D121" s="85" t="s">
        <v>313</v>
      </c>
      <c r="I121" s="85">
        <v>4</v>
      </c>
      <c r="J121" s="85">
        <v>0</v>
      </c>
      <c r="K121" s="85" t="s">
        <v>314</v>
      </c>
      <c r="N121" s="191"/>
      <c r="O121" s="85" t="s">
        <v>315</v>
      </c>
      <c r="R121" s="86" t="s">
        <v>316</v>
      </c>
      <c r="U121" s="85" t="s">
        <v>168</v>
      </c>
    </row>
    <row r="122" spans="1:21" s="85" customFormat="1" ht="16.5" customHeight="1">
      <c r="A122" s="85" t="s">
        <v>55</v>
      </c>
      <c r="B122" s="85">
        <v>6002</v>
      </c>
      <c r="C122" s="187"/>
      <c r="D122" s="85" t="s">
        <v>317</v>
      </c>
      <c r="I122" s="85">
        <v>4</v>
      </c>
      <c r="J122" s="85">
        <v>0</v>
      </c>
      <c r="K122" s="85" t="s">
        <v>318</v>
      </c>
      <c r="N122" s="191"/>
      <c r="O122" s="85" t="s">
        <v>319</v>
      </c>
      <c r="R122" s="86" t="s">
        <v>320</v>
      </c>
      <c r="U122" s="85" t="s">
        <v>168</v>
      </c>
    </row>
    <row r="123" spans="1:21" s="85" customFormat="1" ht="16.5" customHeight="1">
      <c r="A123" s="85" t="s">
        <v>55</v>
      </c>
      <c r="B123" s="85">
        <v>6003</v>
      </c>
      <c r="C123" s="187"/>
      <c r="D123" s="85" t="s">
        <v>321</v>
      </c>
      <c r="I123" s="85">
        <v>4</v>
      </c>
      <c r="J123" s="85">
        <v>0</v>
      </c>
      <c r="K123" s="85" t="s">
        <v>322</v>
      </c>
      <c r="N123" s="191"/>
      <c r="O123" s="85" t="s">
        <v>323</v>
      </c>
      <c r="R123" s="86" t="s">
        <v>324</v>
      </c>
      <c r="U123" s="85" t="s">
        <v>168</v>
      </c>
    </row>
    <row r="124" spans="1:21" s="85" customFormat="1" ht="16.5" customHeight="1">
      <c r="A124" s="85" t="s">
        <v>55</v>
      </c>
      <c r="B124" s="85">
        <v>6004</v>
      </c>
      <c r="C124" s="187"/>
      <c r="D124" s="85" t="s">
        <v>325</v>
      </c>
      <c r="I124" s="85">
        <v>4</v>
      </c>
      <c r="J124" s="85">
        <v>0</v>
      </c>
      <c r="K124" s="85" t="s">
        <v>326</v>
      </c>
      <c r="N124" s="191"/>
      <c r="O124" s="171" t="s">
        <v>327</v>
      </c>
      <c r="R124" s="86" t="s">
        <v>328</v>
      </c>
      <c r="U124" s="85" t="s">
        <v>168</v>
      </c>
    </row>
    <row r="125" spans="1:21" s="85" customFormat="1" ht="16.5" customHeight="1">
      <c r="A125" s="85" t="s">
        <v>55</v>
      </c>
      <c r="B125" s="85">
        <v>6005</v>
      </c>
      <c r="C125" s="187"/>
      <c r="D125" s="85" t="s">
        <v>329</v>
      </c>
      <c r="I125" s="85">
        <v>4</v>
      </c>
      <c r="J125" s="85">
        <v>0</v>
      </c>
      <c r="K125" s="85" t="s">
        <v>330</v>
      </c>
      <c r="N125" s="191"/>
      <c r="O125" s="85" t="s">
        <v>331</v>
      </c>
      <c r="R125" s="86" t="s">
        <v>332</v>
      </c>
      <c r="T125" s="85">
        <v>1</v>
      </c>
      <c r="U125" s="85" t="s">
        <v>168</v>
      </c>
    </row>
    <row r="126" spans="1:21" s="85" customFormat="1" ht="16.5" customHeight="1">
      <c r="A126" s="85" t="s">
        <v>55</v>
      </c>
      <c r="B126" s="85">
        <v>6006</v>
      </c>
      <c r="C126" s="187"/>
      <c r="D126" s="85" t="s">
        <v>313</v>
      </c>
      <c r="I126" s="85">
        <v>4</v>
      </c>
      <c r="J126" s="85">
        <v>0</v>
      </c>
      <c r="K126" s="85" t="s">
        <v>333</v>
      </c>
      <c r="N126" s="191"/>
      <c r="O126" s="85" t="s">
        <v>315</v>
      </c>
      <c r="R126" s="86" t="s">
        <v>334</v>
      </c>
      <c r="U126" s="85" t="s">
        <v>168</v>
      </c>
    </row>
    <row r="127" spans="1:21" s="85" customFormat="1" ht="16.5" customHeight="1">
      <c r="A127" s="85" t="s">
        <v>55</v>
      </c>
      <c r="B127" s="85">
        <v>6007</v>
      </c>
      <c r="C127" s="187"/>
      <c r="D127" s="85" t="s">
        <v>317</v>
      </c>
      <c r="I127" s="85">
        <v>4</v>
      </c>
      <c r="J127" s="85">
        <v>0</v>
      </c>
      <c r="K127" s="85" t="s">
        <v>335</v>
      </c>
      <c r="N127" s="191"/>
      <c r="O127" s="85" t="s">
        <v>319</v>
      </c>
      <c r="R127" s="86" t="s">
        <v>336</v>
      </c>
      <c r="U127" s="85" t="s">
        <v>168</v>
      </c>
    </row>
    <row r="128" spans="1:21" s="85" customFormat="1" ht="16.5" customHeight="1">
      <c r="A128" s="85" t="s">
        <v>55</v>
      </c>
      <c r="B128" s="85">
        <v>6008</v>
      </c>
      <c r="C128" s="187"/>
      <c r="D128" s="85" t="s">
        <v>321</v>
      </c>
      <c r="I128" s="85">
        <v>4</v>
      </c>
      <c r="J128" s="85">
        <v>0</v>
      </c>
      <c r="K128" s="85" t="s">
        <v>337</v>
      </c>
      <c r="N128" s="191"/>
      <c r="O128" s="85" t="s">
        <v>323</v>
      </c>
      <c r="R128" s="86" t="s">
        <v>338</v>
      </c>
      <c r="U128" s="85" t="s">
        <v>168</v>
      </c>
    </row>
    <row r="129" spans="1:21" s="85" customFormat="1" ht="16.5" customHeight="1">
      <c r="A129" s="85" t="s">
        <v>55</v>
      </c>
      <c r="B129" s="85">
        <v>6009</v>
      </c>
      <c r="C129" s="187"/>
      <c r="D129" s="85" t="s">
        <v>325</v>
      </c>
      <c r="I129" s="85">
        <v>4</v>
      </c>
      <c r="J129" s="85">
        <v>0</v>
      </c>
      <c r="K129" s="85" t="s">
        <v>339</v>
      </c>
      <c r="N129" s="191"/>
      <c r="O129" s="85" t="s">
        <v>327</v>
      </c>
      <c r="R129" s="86" t="s">
        <v>340</v>
      </c>
      <c r="U129" s="85" t="s">
        <v>168</v>
      </c>
    </row>
    <row r="130" spans="1:21" s="85" customFormat="1" ht="16.5" customHeight="1">
      <c r="A130" s="85" t="s">
        <v>55</v>
      </c>
      <c r="B130" s="85">
        <v>6010</v>
      </c>
      <c r="C130" s="187"/>
      <c r="D130" s="85" t="s">
        <v>329</v>
      </c>
      <c r="I130" s="85">
        <v>4</v>
      </c>
      <c r="J130" s="85">
        <v>0</v>
      </c>
      <c r="K130" s="85" t="s">
        <v>341</v>
      </c>
      <c r="N130" s="191"/>
      <c r="O130" s="85" t="s">
        <v>331</v>
      </c>
      <c r="R130" s="86" t="s">
        <v>342</v>
      </c>
      <c r="T130" s="85">
        <v>1</v>
      </c>
      <c r="U130" s="85" t="s">
        <v>168</v>
      </c>
    </row>
    <row r="131" spans="1:21" s="85" customFormat="1" ht="16.5" customHeight="1">
      <c r="A131" s="85" t="s">
        <v>55</v>
      </c>
      <c r="B131" s="85">
        <v>6011</v>
      </c>
      <c r="C131" s="187"/>
      <c r="D131" s="85" t="s">
        <v>313</v>
      </c>
      <c r="I131" s="85">
        <v>4</v>
      </c>
      <c r="J131" s="85">
        <v>0</v>
      </c>
      <c r="K131" s="85" t="s">
        <v>343</v>
      </c>
      <c r="N131" s="191"/>
      <c r="O131" s="85" t="s">
        <v>315</v>
      </c>
      <c r="R131" s="86" t="s">
        <v>344</v>
      </c>
      <c r="U131" s="85" t="s">
        <v>168</v>
      </c>
    </row>
    <row r="132" spans="1:21" s="85" customFormat="1" ht="16.5" customHeight="1">
      <c r="A132" s="85" t="s">
        <v>55</v>
      </c>
      <c r="B132" s="85">
        <v>6012</v>
      </c>
      <c r="C132" s="187"/>
      <c r="D132" s="85" t="s">
        <v>317</v>
      </c>
      <c r="I132" s="85">
        <v>4</v>
      </c>
      <c r="J132" s="85">
        <v>0</v>
      </c>
      <c r="K132" s="85" t="s">
        <v>345</v>
      </c>
      <c r="N132" s="191"/>
      <c r="O132" s="85" t="s">
        <v>319</v>
      </c>
      <c r="R132" s="86" t="s">
        <v>346</v>
      </c>
      <c r="U132" s="85" t="s">
        <v>168</v>
      </c>
    </row>
    <row r="133" spans="1:21" s="85" customFormat="1" ht="16.5" customHeight="1">
      <c r="A133" s="85" t="s">
        <v>55</v>
      </c>
      <c r="B133" s="85">
        <v>6013</v>
      </c>
      <c r="C133" s="187"/>
      <c r="D133" s="85" t="s">
        <v>321</v>
      </c>
      <c r="I133" s="85">
        <v>4</v>
      </c>
      <c r="J133" s="85">
        <v>0</v>
      </c>
      <c r="K133" s="85" t="s">
        <v>347</v>
      </c>
      <c r="N133" s="191"/>
      <c r="O133" s="85" t="s">
        <v>323</v>
      </c>
      <c r="R133" s="86" t="s">
        <v>348</v>
      </c>
      <c r="U133" s="85" t="s">
        <v>168</v>
      </c>
    </row>
    <row r="134" spans="1:21" s="85" customFormat="1" ht="16.5" customHeight="1">
      <c r="A134" s="85" t="s">
        <v>55</v>
      </c>
      <c r="B134" s="85">
        <v>6014</v>
      </c>
      <c r="C134" s="187"/>
      <c r="D134" s="85" t="s">
        <v>325</v>
      </c>
      <c r="I134" s="85">
        <v>4</v>
      </c>
      <c r="J134" s="85">
        <v>0</v>
      </c>
      <c r="K134" s="85" t="s">
        <v>349</v>
      </c>
      <c r="N134" s="191"/>
      <c r="O134" s="85" t="s">
        <v>327</v>
      </c>
      <c r="R134" s="86" t="s">
        <v>350</v>
      </c>
      <c r="U134" s="85" t="s">
        <v>168</v>
      </c>
    </row>
    <row r="135" spans="1:21" s="85" customFormat="1" ht="16.5" customHeight="1">
      <c r="A135" s="85" t="s">
        <v>55</v>
      </c>
      <c r="B135" s="85">
        <v>6015</v>
      </c>
      <c r="C135" s="187"/>
      <c r="D135" s="85" t="s">
        <v>329</v>
      </c>
      <c r="I135" s="85">
        <v>4</v>
      </c>
      <c r="J135" s="85">
        <v>0</v>
      </c>
      <c r="K135" s="85" t="s">
        <v>351</v>
      </c>
      <c r="N135" s="191"/>
      <c r="O135" s="85" t="s">
        <v>331</v>
      </c>
      <c r="R135" s="86" t="s">
        <v>352</v>
      </c>
      <c r="T135" s="85">
        <v>1</v>
      </c>
      <c r="U135" s="85" t="s">
        <v>168</v>
      </c>
    </row>
    <row r="136" spans="1:21" s="85" customFormat="1" ht="16.5" customHeight="1">
      <c r="A136" s="85" t="s">
        <v>55</v>
      </c>
      <c r="B136" s="85">
        <v>6016</v>
      </c>
      <c r="C136" s="187"/>
      <c r="D136" s="85" t="s">
        <v>313</v>
      </c>
      <c r="I136" s="85">
        <v>4</v>
      </c>
      <c r="J136" s="85">
        <v>0</v>
      </c>
      <c r="K136" s="85" t="s">
        <v>353</v>
      </c>
      <c r="N136" s="191"/>
      <c r="O136" s="85" t="s">
        <v>354</v>
      </c>
      <c r="R136" s="86" t="s">
        <v>355</v>
      </c>
      <c r="U136" s="85" t="s">
        <v>168</v>
      </c>
    </row>
    <row r="137" spans="1:21" s="85" customFormat="1" ht="16.5" customHeight="1">
      <c r="A137" s="85" t="s">
        <v>55</v>
      </c>
      <c r="B137" s="85">
        <v>6017</v>
      </c>
      <c r="C137" s="187"/>
      <c r="D137" s="85" t="s">
        <v>317</v>
      </c>
      <c r="I137" s="85">
        <v>4</v>
      </c>
      <c r="J137" s="85">
        <v>0</v>
      </c>
      <c r="K137" s="85" t="s">
        <v>356</v>
      </c>
      <c r="N137" s="191"/>
      <c r="O137" s="85" t="s">
        <v>357</v>
      </c>
      <c r="R137" s="86" t="s">
        <v>358</v>
      </c>
      <c r="U137" s="85" t="s">
        <v>168</v>
      </c>
    </row>
    <row r="138" spans="1:21" s="85" customFormat="1" ht="16.5" customHeight="1">
      <c r="A138" s="85" t="s">
        <v>55</v>
      </c>
      <c r="B138" s="85">
        <v>6018</v>
      </c>
      <c r="C138" s="187"/>
      <c r="D138" s="85" t="s">
        <v>321</v>
      </c>
      <c r="I138" s="85">
        <v>4</v>
      </c>
      <c r="J138" s="85">
        <v>0</v>
      </c>
      <c r="K138" s="85" t="s">
        <v>359</v>
      </c>
      <c r="N138" s="191"/>
      <c r="O138" s="85" t="s">
        <v>360</v>
      </c>
      <c r="R138" s="86" t="s">
        <v>361</v>
      </c>
      <c r="U138" s="85" t="s">
        <v>168</v>
      </c>
    </row>
    <row r="139" spans="1:21" s="85" customFormat="1" ht="16.5" customHeight="1">
      <c r="A139" s="85" t="s">
        <v>55</v>
      </c>
      <c r="B139" s="85">
        <v>6019</v>
      </c>
      <c r="C139" s="187"/>
      <c r="D139" s="85" t="s">
        <v>325</v>
      </c>
      <c r="I139" s="85">
        <v>4</v>
      </c>
      <c r="J139" s="85">
        <v>0</v>
      </c>
      <c r="K139" s="85" t="s">
        <v>362</v>
      </c>
      <c r="N139" s="191"/>
      <c r="O139" s="85" t="s">
        <v>363</v>
      </c>
      <c r="R139" s="86" t="s">
        <v>364</v>
      </c>
      <c r="U139" s="85" t="s">
        <v>168</v>
      </c>
    </row>
    <row r="140" spans="1:21" s="85" customFormat="1" ht="16.5" customHeight="1">
      <c r="A140" s="85" t="s">
        <v>55</v>
      </c>
      <c r="B140" s="85">
        <v>6020</v>
      </c>
      <c r="C140" s="187"/>
      <c r="D140" s="85" t="s">
        <v>329</v>
      </c>
      <c r="I140" s="85">
        <v>4</v>
      </c>
      <c r="J140" s="85">
        <v>0</v>
      </c>
      <c r="K140" s="85" t="s">
        <v>365</v>
      </c>
      <c r="N140" s="191"/>
      <c r="O140" s="85" t="s">
        <v>366</v>
      </c>
      <c r="R140" s="86" t="s">
        <v>367</v>
      </c>
      <c r="T140" s="85">
        <v>1</v>
      </c>
      <c r="U140" s="85" t="s">
        <v>168</v>
      </c>
    </row>
    <row r="141" spans="1:21" s="85" customFormat="1" ht="16.5" customHeight="1">
      <c r="A141" s="85" t="s">
        <v>55</v>
      </c>
      <c r="B141" s="85">
        <v>6021</v>
      </c>
      <c r="C141" s="187"/>
      <c r="D141" s="85" t="s">
        <v>313</v>
      </c>
      <c r="I141" s="85">
        <v>4</v>
      </c>
      <c r="J141" s="85">
        <v>0</v>
      </c>
      <c r="K141" s="85" t="s">
        <v>368</v>
      </c>
      <c r="N141" s="191"/>
      <c r="O141" s="85" t="s">
        <v>354</v>
      </c>
      <c r="R141" s="86" t="s">
        <v>369</v>
      </c>
      <c r="U141" s="85" t="s">
        <v>168</v>
      </c>
    </row>
    <row r="142" spans="1:21" s="85" customFormat="1" ht="16.5" customHeight="1">
      <c r="A142" s="85" t="s">
        <v>55</v>
      </c>
      <c r="B142" s="85">
        <v>6022</v>
      </c>
      <c r="C142" s="187"/>
      <c r="D142" s="85" t="s">
        <v>317</v>
      </c>
      <c r="I142" s="85">
        <v>4</v>
      </c>
      <c r="J142" s="85">
        <v>0</v>
      </c>
      <c r="K142" s="85" t="s">
        <v>370</v>
      </c>
      <c r="N142" s="191"/>
      <c r="O142" s="85" t="s">
        <v>357</v>
      </c>
      <c r="R142" s="86" t="s">
        <v>371</v>
      </c>
      <c r="U142" s="85" t="s">
        <v>168</v>
      </c>
    </row>
    <row r="143" spans="1:21" s="85" customFormat="1" ht="16.5" customHeight="1">
      <c r="A143" s="85" t="s">
        <v>55</v>
      </c>
      <c r="B143" s="85">
        <v>6023</v>
      </c>
      <c r="C143" s="187"/>
      <c r="D143" s="85" t="s">
        <v>321</v>
      </c>
      <c r="I143" s="85">
        <v>4</v>
      </c>
      <c r="J143" s="85">
        <v>0</v>
      </c>
      <c r="K143" s="85" t="s">
        <v>372</v>
      </c>
      <c r="N143" s="191"/>
      <c r="O143" s="85" t="s">
        <v>360</v>
      </c>
      <c r="R143" s="86" t="s">
        <v>373</v>
      </c>
      <c r="U143" s="85" t="s">
        <v>168</v>
      </c>
    </row>
    <row r="144" spans="1:21" s="85" customFormat="1" ht="16.5" customHeight="1">
      <c r="A144" s="85" t="s">
        <v>55</v>
      </c>
      <c r="B144" s="85">
        <v>6024</v>
      </c>
      <c r="C144" s="187"/>
      <c r="D144" s="85" t="s">
        <v>325</v>
      </c>
      <c r="I144" s="85">
        <v>4</v>
      </c>
      <c r="J144" s="85">
        <v>0</v>
      </c>
      <c r="K144" s="85" t="s">
        <v>374</v>
      </c>
      <c r="N144" s="191"/>
      <c r="O144" s="85" t="s">
        <v>363</v>
      </c>
      <c r="R144" s="86" t="s">
        <v>375</v>
      </c>
      <c r="U144" s="85" t="s">
        <v>168</v>
      </c>
    </row>
    <row r="145" spans="1:21" s="85" customFormat="1" ht="16.5" customHeight="1">
      <c r="A145" s="85" t="s">
        <v>55</v>
      </c>
      <c r="B145" s="85">
        <v>6025</v>
      </c>
      <c r="C145" s="187"/>
      <c r="D145" s="85" t="s">
        <v>329</v>
      </c>
      <c r="I145" s="85">
        <v>4</v>
      </c>
      <c r="J145" s="85">
        <v>0</v>
      </c>
      <c r="K145" s="85" t="s">
        <v>376</v>
      </c>
      <c r="N145" s="191"/>
      <c r="O145" s="85" t="s">
        <v>366</v>
      </c>
      <c r="R145" s="86" t="s">
        <v>377</v>
      </c>
      <c r="T145" s="85">
        <v>1</v>
      </c>
      <c r="U145" s="85" t="s">
        <v>168</v>
      </c>
    </row>
    <row r="146" spans="1:21" s="85" customFormat="1" ht="16.5" customHeight="1">
      <c r="A146" s="85" t="s">
        <v>55</v>
      </c>
      <c r="B146" s="85">
        <v>6026</v>
      </c>
      <c r="C146" s="187"/>
      <c r="D146" s="85" t="s">
        <v>313</v>
      </c>
      <c r="I146" s="85">
        <v>4</v>
      </c>
      <c r="J146" s="85">
        <v>0</v>
      </c>
      <c r="K146" s="85" t="s">
        <v>378</v>
      </c>
      <c r="N146" s="191"/>
      <c r="O146" s="85" t="s">
        <v>379</v>
      </c>
      <c r="R146" s="86" t="s">
        <v>380</v>
      </c>
      <c r="U146" s="85" t="s">
        <v>168</v>
      </c>
    </row>
    <row r="147" spans="1:21" s="85" customFormat="1" ht="16.5" customHeight="1">
      <c r="A147" s="85" t="s">
        <v>55</v>
      </c>
      <c r="B147" s="85">
        <v>6027</v>
      </c>
      <c r="C147" s="187"/>
      <c r="D147" s="85" t="s">
        <v>317</v>
      </c>
      <c r="I147" s="85">
        <v>4</v>
      </c>
      <c r="J147" s="85">
        <v>0</v>
      </c>
      <c r="K147" s="85" t="s">
        <v>381</v>
      </c>
      <c r="N147" s="191"/>
      <c r="O147" s="85" t="s">
        <v>382</v>
      </c>
      <c r="R147" s="86" t="s">
        <v>383</v>
      </c>
      <c r="U147" s="85" t="s">
        <v>168</v>
      </c>
    </row>
    <row r="148" spans="1:21" s="85" customFormat="1" ht="16.5" customHeight="1">
      <c r="A148" s="85" t="s">
        <v>55</v>
      </c>
      <c r="B148" s="85">
        <v>6028</v>
      </c>
      <c r="C148" s="187"/>
      <c r="D148" s="85" t="s">
        <v>321</v>
      </c>
      <c r="I148" s="85">
        <v>4</v>
      </c>
      <c r="J148" s="85">
        <v>0</v>
      </c>
      <c r="K148" s="85" t="s">
        <v>384</v>
      </c>
      <c r="N148" s="191"/>
      <c r="O148" s="85" t="s">
        <v>385</v>
      </c>
      <c r="R148" s="86" t="s">
        <v>386</v>
      </c>
      <c r="U148" s="85" t="s">
        <v>168</v>
      </c>
    </row>
    <row r="149" spans="1:21" s="85" customFormat="1" ht="16.5" customHeight="1">
      <c r="A149" s="85" t="s">
        <v>55</v>
      </c>
      <c r="B149" s="85">
        <v>6029</v>
      </c>
      <c r="C149" s="187"/>
      <c r="D149" s="85" t="s">
        <v>325</v>
      </c>
      <c r="I149" s="85">
        <v>4</v>
      </c>
      <c r="J149" s="85">
        <v>0</v>
      </c>
      <c r="K149" s="85" t="s">
        <v>387</v>
      </c>
      <c r="N149" s="191"/>
      <c r="O149" s="171" t="s">
        <v>388</v>
      </c>
      <c r="R149" s="86" t="s">
        <v>389</v>
      </c>
      <c r="U149" s="85" t="s">
        <v>168</v>
      </c>
    </row>
    <row r="150" spans="1:21" s="85" customFormat="1" ht="16.5" customHeight="1">
      <c r="A150" s="85" t="s">
        <v>55</v>
      </c>
      <c r="B150" s="85">
        <v>6030</v>
      </c>
      <c r="C150" s="187"/>
      <c r="D150" s="85" t="s">
        <v>329</v>
      </c>
      <c r="I150" s="85">
        <v>4</v>
      </c>
      <c r="J150" s="85">
        <v>0</v>
      </c>
      <c r="K150" s="85" t="s">
        <v>390</v>
      </c>
      <c r="N150" s="191"/>
      <c r="O150" s="85" t="s">
        <v>391</v>
      </c>
      <c r="R150" s="86" t="s">
        <v>392</v>
      </c>
      <c r="T150" s="85">
        <v>1</v>
      </c>
      <c r="U150" s="85" t="s">
        <v>168</v>
      </c>
    </row>
    <row r="151" spans="1:21" s="85" customFormat="1" ht="16.5" customHeight="1">
      <c r="A151" s="85" t="s">
        <v>55</v>
      </c>
      <c r="B151" s="85">
        <v>6031</v>
      </c>
      <c r="C151" s="187"/>
      <c r="D151" s="85" t="s">
        <v>313</v>
      </c>
      <c r="I151" s="85">
        <v>4</v>
      </c>
      <c r="J151" s="85">
        <v>0</v>
      </c>
      <c r="K151" s="85" t="s">
        <v>393</v>
      </c>
      <c r="N151" s="191"/>
      <c r="O151" s="85" t="s">
        <v>315</v>
      </c>
      <c r="R151" s="86" t="s">
        <v>394</v>
      </c>
      <c r="U151" s="85" t="s">
        <v>168</v>
      </c>
    </row>
    <row r="152" spans="1:21" s="85" customFormat="1" ht="16.5" customHeight="1">
      <c r="A152" s="85" t="s">
        <v>55</v>
      </c>
      <c r="B152" s="85">
        <v>6032</v>
      </c>
      <c r="C152" s="187"/>
      <c r="D152" s="85" t="s">
        <v>317</v>
      </c>
      <c r="I152" s="85">
        <v>4</v>
      </c>
      <c r="J152" s="85">
        <v>0</v>
      </c>
      <c r="K152" s="85" t="s">
        <v>395</v>
      </c>
      <c r="N152" s="191"/>
      <c r="O152" s="85" t="s">
        <v>319</v>
      </c>
      <c r="R152" s="86" t="s">
        <v>396</v>
      </c>
      <c r="U152" s="85" t="s">
        <v>168</v>
      </c>
    </row>
    <row r="153" spans="1:21" s="85" customFormat="1" ht="16.5" customHeight="1">
      <c r="A153" s="85" t="s">
        <v>55</v>
      </c>
      <c r="B153" s="85">
        <v>6033</v>
      </c>
      <c r="C153" s="187"/>
      <c r="D153" s="85" t="s">
        <v>321</v>
      </c>
      <c r="I153" s="85">
        <v>4</v>
      </c>
      <c r="J153" s="85">
        <v>0</v>
      </c>
      <c r="K153" s="85" t="s">
        <v>397</v>
      </c>
      <c r="N153" s="191"/>
      <c r="O153" s="85" t="s">
        <v>323</v>
      </c>
      <c r="R153" s="86" t="s">
        <v>398</v>
      </c>
      <c r="U153" s="85" t="s">
        <v>168</v>
      </c>
    </row>
    <row r="154" spans="1:21" s="85" customFormat="1" ht="16.5" customHeight="1">
      <c r="A154" s="85" t="s">
        <v>55</v>
      </c>
      <c r="B154" s="85">
        <v>6034</v>
      </c>
      <c r="C154" s="187"/>
      <c r="D154" s="85" t="s">
        <v>325</v>
      </c>
      <c r="I154" s="85">
        <v>4</v>
      </c>
      <c r="J154" s="85">
        <v>0</v>
      </c>
      <c r="K154" s="85" t="s">
        <v>399</v>
      </c>
      <c r="N154" s="191"/>
      <c r="O154" s="85" t="s">
        <v>327</v>
      </c>
      <c r="R154" s="86" t="s">
        <v>400</v>
      </c>
      <c r="U154" s="85" t="s">
        <v>168</v>
      </c>
    </row>
    <row r="155" spans="1:21" s="85" customFormat="1" ht="16.5" customHeight="1">
      <c r="A155" s="85" t="s">
        <v>55</v>
      </c>
      <c r="B155" s="85">
        <v>6035</v>
      </c>
      <c r="C155" s="187"/>
      <c r="D155" s="85" t="s">
        <v>329</v>
      </c>
      <c r="I155" s="85">
        <v>4</v>
      </c>
      <c r="J155" s="85">
        <v>0</v>
      </c>
      <c r="K155" s="85" t="s">
        <v>401</v>
      </c>
      <c r="N155" s="191"/>
      <c r="O155" s="85" t="s">
        <v>331</v>
      </c>
      <c r="R155" s="86" t="s">
        <v>342</v>
      </c>
      <c r="T155" s="85">
        <v>1</v>
      </c>
      <c r="U155" s="85" t="s">
        <v>168</v>
      </c>
    </row>
    <row r="156" spans="1:21" s="85" customFormat="1" ht="16.5" customHeight="1">
      <c r="A156" s="85" t="s">
        <v>55</v>
      </c>
      <c r="B156" s="85">
        <v>6036</v>
      </c>
      <c r="C156" s="187"/>
      <c r="D156" s="85" t="s">
        <v>313</v>
      </c>
      <c r="I156" s="85">
        <v>4</v>
      </c>
      <c r="J156" s="85">
        <v>0</v>
      </c>
      <c r="K156" s="85" t="s">
        <v>402</v>
      </c>
      <c r="N156" s="191"/>
      <c r="O156" s="85" t="s">
        <v>315</v>
      </c>
      <c r="R156" s="86" t="s">
        <v>344</v>
      </c>
      <c r="U156" s="85" t="s">
        <v>168</v>
      </c>
    </row>
    <row r="157" spans="1:21" s="85" customFormat="1" ht="16.5" customHeight="1">
      <c r="A157" s="85" t="s">
        <v>55</v>
      </c>
      <c r="B157" s="85">
        <v>6037</v>
      </c>
      <c r="C157" s="187"/>
      <c r="D157" s="85" t="s">
        <v>317</v>
      </c>
      <c r="I157" s="85">
        <v>4</v>
      </c>
      <c r="J157" s="85">
        <v>0</v>
      </c>
      <c r="K157" s="85" t="s">
        <v>403</v>
      </c>
      <c r="N157" s="191"/>
      <c r="O157" s="85" t="s">
        <v>319</v>
      </c>
      <c r="R157" s="86" t="s">
        <v>346</v>
      </c>
      <c r="U157" s="85" t="s">
        <v>168</v>
      </c>
    </row>
    <row r="158" spans="1:21" s="85" customFormat="1" ht="16.5" customHeight="1">
      <c r="A158" s="85" t="s">
        <v>55</v>
      </c>
      <c r="B158" s="85">
        <v>6038</v>
      </c>
      <c r="C158" s="187"/>
      <c r="D158" s="85" t="s">
        <v>321</v>
      </c>
      <c r="I158" s="85">
        <v>4</v>
      </c>
      <c r="J158" s="85">
        <v>0</v>
      </c>
      <c r="K158" s="85" t="s">
        <v>404</v>
      </c>
      <c r="N158" s="191"/>
      <c r="O158" s="85" t="s">
        <v>323</v>
      </c>
      <c r="R158" s="86" t="s">
        <v>348</v>
      </c>
      <c r="U158" s="85" t="s">
        <v>168</v>
      </c>
    </row>
    <row r="159" spans="1:21" s="85" customFormat="1" ht="16.5" customHeight="1">
      <c r="A159" s="85" t="s">
        <v>55</v>
      </c>
      <c r="B159" s="85">
        <v>6039</v>
      </c>
      <c r="C159" s="187"/>
      <c r="D159" s="85" t="s">
        <v>325</v>
      </c>
      <c r="I159" s="85">
        <v>4</v>
      </c>
      <c r="J159" s="85">
        <v>0</v>
      </c>
      <c r="K159" s="85" t="s">
        <v>405</v>
      </c>
      <c r="N159" s="191"/>
      <c r="O159" s="85" t="s">
        <v>327</v>
      </c>
      <c r="R159" s="86" t="s">
        <v>350</v>
      </c>
      <c r="U159" s="85" t="s">
        <v>168</v>
      </c>
    </row>
    <row r="160" spans="1:21" s="85" customFormat="1" ht="16.5" customHeight="1">
      <c r="A160" s="85" t="s">
        <v>55</v>
      </c>
      <c r="B160" s="85">
        <v>6040</v>
      </c>
      <c r="C160" s="187"/>
      <c r="D160" s="85" t="s">
        <v>329</v>
      </c>
      <c r="I160" s="85">
        <v>4</v>
      </c>
      <c r="J160" s="85">
        <v>0</v>
      </c>
      <c r="K160" s="85" t="s">
        <v>406</v>
      </c>
      <c r="N160" s="191"/>
      <c r="O160" s="85" t="s">
        <v>331</v>
      </c>
      <c r="R160" s="86" t="s">
        <v>407</v>
      </c>
      <c r="T160" s="85">
        <v>1</v>
      </c>
      <c r="U160" s="85" t="s">
        <v>168</v>
      </c>
    </row>
    <row r="161" spans="1:21" s="85" customFormat="1" ht="16.5" customHeight="1">
      <c r="A161" s="85" t="s">
        <v>55</v>
      </c>
      <c r="B161" s="85">
        <v>6041</v>
      </c>
      <c r="C161" s="187"/>
      <c r="D161" s="85" t="s">
        <v>313</v>
      </c>
      <c r="I161" s="85">
        <v>4</v>
      </c>
      <c r="J161" s="85">
        <v>0</v>
      </c>
      <c r="K161" s="85" t="s">
        <v>408</v>
      </c>
      <c r="N161" s="191"/>
      <c r="O161" s="85" t="s">
        <v>354</v>
      </c>
      <c r="R161" s="86" t="s">
        <v>409</v>
      </c>
      <c r="U161" s="85" t="s">
        <v>168</v>
      </c>
    </row>
    <row r="162" spans="1:21" s="85" customFormat="1" ht="16.5" customHeight="1">
      <c r="A162" s="85" t="s">
        <v>55</v>
      </c>
      <c r="B162" s="85">
        <v>6042</v>
      </c>
      <c r="C162" s="187"/>
      <c r="D162" s="85" t="s">
        <v>317</v>
      </c>
      <c r="I162" s="85">
        <v>4</v>
      </c>
      <c r="J162" s="85">
        <v>0</v>
      </c>
      <c r="K162" s="85" t="s">
        <v>410</v>
      </c>
      <c r="N162" s="191"/>
      <c r="O162" s="85" t="s">
        <v>357</v>
      </c>
      <c r="R162" s="86" t="s">
        <v>411</v>
      </c>
      <c r="U162" s="85" t="s">
        <v>168</v>
      </c>
    </row>
    <row r="163" spans="1:21" s="85" customFormat="1" ht="16.5" customHeight="1">
      <c r="A163" s="85" t="s">
        <v>55</v>
      </c>
      <c r="B163" s="85">
        <v>6043</v>
      </c>
      <c r="C163" s="187"/>
      <c r="D163" s="85" t="s">
        <v>321</v>
      </c>
      <c r="I163" s="85">
        <v>4</v>
      </c>
      <c r="J163" s="85">
        <v>0</v>
      </c>
      <c r="K163" s="85" t="s">
        <v>412</v>
      </c>
      <c r="N163" s="191"/>
      <c r="O163" s="85" t="s">
        <v>360</v>
      </c>
      <c r="R163" s="86" t="s">
        <v>413</v>
      </c>
      <c r="U163" s="85" t="s">
        <v>168</v>
      </c>
    </row>
    <row r="164" spans="1:21" s="85" customFormat="1" ht="16.5" customHeight="1">
      <c r="A164" s="85" t="s">
        <v>55</v>
      </c>
      <c r="B164" s="85">
        <v>6044</v>
      </c>
      <c r="C164" s="187"/>
      <c r="D164" s="85" t="s">
        <v>325</v>
      </c>
      <c r="I164" s="85">
        <v>4</v>
      </c>
      <c r="J164" s="85">
        <v>0</v>
      </c>
      <c r="K164" s="85" t="s">
        <v>414</v>
      </c>
      <c r="N164" s="191"/>
      <c r="O164" s="85" t="s">
        <v>363</v>
      </c>
      <c r="R164" s="86" t="s">
        <v>415</v>
      </c>
      <c r="U164" s="85" t="s">
        <v>168</v>
      </c>
    </row>
    <row r="165" spans="1:21" s="85" customFormat="1" ht="16.5" customHeight="1">
      <c r="A165" s="85" t="s">
        <v>55</v>
      </c>
      <c r="B165" s="85">
        <v>6045</v>
      </c>
      <c r="C165" s="187"/>
      <c r="D165" s="85" t="s">
        <v>329</v>
      </c>
      <c r="I165" s="85">
        <v>4</v>
      </c>
      <c r="J165" s="85">
        <v>0</v>
      </c>
      <c r="K165" s="85" t="s">
        <v>416</v>
      </c>
      <c r="N165" s="191"/>
      <c r="O165" s="85" t="s">
        <v>366</v>
      </c>
      <c r="R165" s="86" t="s">
        <v>367</v>
      </c>
      <c r="T165" s="85">
        <v>1</v>
      </c>
      <c r="U165" s="85" t="s">
        <v>168</v>
      </c>
    </row>
    <row r="166" spans="1:21" s="85" customFormat="1" ht="16.5" customHeight="1">
      <c r="A166" s="85" t="s">
        <v>55</v>
      </c>
      <c r="B166" s="85">
        <v>6046</v>
      </c>
      <c r="C166" s="187"/>
      <c r="D166" s="85" t="s">
        <v>313</v>
      </c>
      <c r="I166" s="85">
        <v>4</v>
      </c>
      <c r="J166" s="85">
        <v>0</v>
      </c>
      <c r="K166" s="85" t="s">
        <v>417</v>
      </c>
      <c r="N166" s="191"/>
      <c r="O166" s="85" t="s">
        <v>354</v>
      </c>
      <c r="R166" s="86" t="s">
        <v>418</v>
      </c>
      <c r="U166" s="85" t="s">
        <v>168</v>
      </c>
    </row>
    <row r="167" spans="1:21" s="85" customFormat="1" ht="16.5" customHeight="1">
      <c r="A167" s="85" t="s">
        <v>55</v>
      </c>
      <c r="B167" s="85">
        <v>6047</v>
      </c>
      <c r="C167" s="187"/>
      <c r="D167" s="85" t="s">
        <v>317</v>
      </c>
      <c r="I167" s="85">
        <v>4</v>
      </c>
      <c r="J167" s="85">
        <v>0</v>
      </c>
      <c r="K167" s="85" t="s">
        <v>419</v>
      </c>
      <c r="N167" s="191"/>
      <c r="O167" s="85" t="s">
        <v>357</v>
      </c>
      <c r="R167" s="86" t="s">
        <v>420</v>
      </c>
      <c r="U167" s="85" t="s">
        <v>168</v>
      </c>
    </row>
    <row r="168" spans="1:21" s="85" customFormat="1" ht="16.5" customHeight="1">
      <c r="A168" s="85" t="s">
        <v>55</v>
      </c>
      <c r="B168" s="85">
        <v>6048</v>
      </c>
      <c r="C168" s="187"/>
      <c r="D168" s="85" t="s">
        <v>321</v>
      </c>
      <c r="I168" s="85">
        <v>4</v>
      </c>
      <c r="J168" s="85">
        <v>0</v>
      </c>
      <c r="K168" s="85" t="s">
        <v>421</v>
      </c>
      <c r="N168" s="191"/>
      <c r="O168" s="85" t="s">
        <v>360</v>
      </c>
      <c r="R168" s="86" t="s">
        <v>422</v>
      </c>
      <c r="U168" s="85" t="s">
        <v>168</v>
      </c>
    </row>
    <row r="169" spans="1:21" s="85" customFormat="1" ht="16.5" customHeight="1">
      <c r="A169" s="85" t="s">
        <v>55</v>
      </c>
      <c r="B169" s="85">
        <v>6049</v>
      </c>
      <c r="C169" s="187"/>
      <c r="D169" s="85" t="s">
        <v>325</v>
      </c>
      <c r="I169" s="85">
        <v>4</v>
      </c>
      <c r="J169" s="85">
        <v>0</v>
      </c>
      <c r="K169" s="85" t="s">
        <v>423</v>
      </c>
      <c r="N169" s="191"/>
      <c r="O169" s="85" t="s">
        <v>363</v>
      </c>
      <c r="R169" s="86" t="s">
        <v>424</v>
      </c>
      <c r="U169" s="85" t="s">
        <v>168</v>
      </c>
    </row>
    <row r="170" spans="1:21" s="85" customFormat="1" ht="16.5" customHeight="1">
      <c r="A170" s="85" t="s">
        <v>55</v>
      </c>
      <c r="B170" s="85">
        <v>6050</v>
      </c>
      <c r="C170" s="187"/>
      <c r="D170" s="85" t="s">
        <v>329</v>
      </c>
      <c r="I170" s="85">
        <v>4</v>
      </c>
      <c r="J170" s="85">
        <v>0</v>
      </c>
      <c r="K170" s="85" t="s">
        <v>425</v>
      </c>
      <c r="N170" s="191"/>
      <c r="O170" s="85" t="s">
        <v>366</v>
      </c>
      <c r="R170" s="86" t="s">
        <v>426</v>
      </c>
      <c r="T170" s="85">
        <v>1</v>
      </c>
      <c r="U170" s="85" t="s">
        <v>168</v>
      </c>
    </row>
    <row r="171" spans="1:21" s="85" customFormat="1" ht="16.5" customHeight="1">
      <c r="A171" s="85" t="s">
        <v>55</v>
      </c>
      <c r="B171" s="85">
        <v>6051</v>
      </c>
      <c r="C171" s="187"/>
      <c r="D171" s="85" t="s">
        <v>313</v>
      </c>
      <c r="I171" s="85">
        <v>4</v>
      </c>
      <c r="J171" s="85">
        <v>0</v>
      </c>
      <c r="K171" s="85" t="s">
        <v>427</v>
      </c>
      <c r="N171" s="191"/>
      <c r="O171" s="85" t="s">
        <v>379</v>
      </c>
      <c r="R171" s="86" t="s">
        <v>380</v>
      </c>
      <c r="U171" s="85" t="s">
        <v>168</v>
      </c>
    </row>
    <row r="172" spans="1:21" s="85" customFormat="1" ht="16.5" customHeight="1">
      <c r="A172" s="85" t="s">
        <v>55</v>
      </c>
      <c r="B172" s="85">
        <v>6052</v>
      </c>
      <c r="C172" s="187"/>
      <c r="D172" s="85" t="s">
        <v>317</v>
      </c>
      <c r="I172" s="85">
        <v>4</v>
      </c>
      <c r="J172" s="85">
        <v>0</v>
      </c>
      <c r="K172" s="85" t="s">
        <v>428</v>
      </c>
      <c r="N172" s="191"/>
      <c r="O172" s="85" t="s">
        <v>382</v>
      </c>
      <c r="R172" s="86" t="s">
        <v>383</v>
      </c>
      <c r="U172" s="85" t="s">
        <v>168</v>
      </c>
    </row>
    <row r="173" spans="1:21" s="85" customFormat="1" ht="16.5" customHeight="1">
      <c r="A173" s="85" t="s">
        <v>55</v>
      </c>
      <c r="B173" s="85">
        <v>6053</v>
      </c>
      <c r="C173" s="187"/>
      <c r="D173" s="85" t="s">
        <v>321</v>
      </c>
      <c r="I173" s="85">
        <v>4</v>
      </c>
      <c r="J173" s="85">
        <v>0</v>
      </c>
      <c r="K173" s="85" t="s">
        <v>429</v>
      </c>
      <c r="N173" s="191"/>
      <c r="O173" s="85" t="s">
        <v>385</v>
      </c>
      <c r="R173" s="86" t="s">
        <v>386</v>
      </c>
      <c r="U173" s="85" t="s">
        <v>168</v>
      </c>
    </row>
    <row r="174" spans="1:21" s="85" customFormat="1" ht="16.5" customHeight="1">
      <c r="A174" s="85" t="s">
        <v>55</v>
      </c>
      <c r="B174" s="85">
        <v>6054</v>
      </c>
      <c r="C174" s="187"/>
      <c r="D174" s="85" t="s">
        <v>325</v>
      </c>
      <c r="I174" s="85">
        <v>4</v>
      </c>
      <c r="J174" s="85">
        <v>0</v>
      </c>
      <c r="K174" s="85" t="s">
        <v>430</v>
      </c>
      <c r="N174" s="191"/>
      <c r="O174" s="85" t="s">
        <v>388</v>
      </c>
      <c r="R174" s="86" t="s">
        <v>389</v>
      </c>
      <c r="U174" s="85" t="s">
        <v>168</v>
      </c>
    </row>
    <row r="175" spans="1:21" s="85" customFormat="1" ht="16.5" customHeight="1">
      <c r="A175" s="85" t="s">
        <v>55</v>
      </c>
      <c r="B175" s="85">
        <v>6055</v>
      </c>
      <c r="C175" s="187"/>
      <c r="D175" s="85" t="s">
        <v>329</v>
      </c>
      <c r="I175" s="85">
        <v>4</v>
      </c>
      <c r="J175" s="85">
        <v>0</v>
      </c>
      <c r="K175" s="85" t="s">
        <v>431</v>
      </c>
      <c r="N175" s="191"/>
      <c r="O175" s="85" t="s">
        <v>391</v>
      </c>
      <c r="R175" s="86" t="s">
        <v>432</v>
      </c>
      <c r="T175" s="85">
        <v>1</v>
      </c>
      <c r="U175" s="85" t="s">
        <v>168</v>
      </c>
    </row>
    <row r="176" spans="1:21" s="85" customFormat="1" ht="16.5" customHeight="1">
      <c r="A176" s="85" t="s">
        <v>55</v>
      </c>
      <c r="B176" s="85">
        <v>6056</v>
      </c>
      <c r="C176" s="187"/>
      <c r="D176" s="85" t="s">
        <v>313</v>
      </c>
      <c r="I176" s="85">
        <v>4</v>
      </c>
      <c r="J176" s="85">
        <v>0</v>
      </c>
      <c r="K176" s="85" t="s">
        <v>433</v>
      </c>
      <c r="N176" s="191"/>
      <c r="O176" s="85" t="s">
        <v>379</v>
      </c>
      <c r="R176" s="86" t="s">
        <v>434</v>
      </c>
      <c r="U176" s="85" t="s">
        <v>168</v>
      </c>
    </row>
    <row r="177" spans="1:31" s="85" customFormat="1" ht="16.5" customHeight="1">
      <c r="A177" s="85" t="s">
        <v>55</v>
      </c>
      <c r="B177" s="85">
        <v>6057</v>
      </c>
      <c r="C177" s="187"/>
      <c r="D177" s="85" t="s">
        <v>317</v>
      </c>
      <c r="I177" s="85">
        <v>4</v>
      </c>
      <c r="J177" s="85">
        <v>0</v>
      </c>
      <c r="K177" s="85" t="s">
        <v>435</v>
      </c>
      <c r="N177" s="191"/>
      <c r="O177" s="85" t="s">
        <v>382</v>
      </c>
      <c r="R177" s="86" t="s">
        <v>436</v>
      </c>
      <c r="U177" s="85" t="s">
        <v>168</v>
      </c>
    </row>
    <row r="178" spans="1:31" s="85" customFormat="1" ht="16.5" customHeight="1">
      <c r="A178" s="85" t="s">
        <v>55</v>
      </c>
      <c r="B178" s="85">
        <v>6058</v>
      </c>
      <c r="C178" s="187"/>
      <c r="D178" s="85" t="s">
        <v>321</v>
      </c>
      <c r="I178" s="85">
        <v>4</v>
      </c>
      <c r="J178" s="85">
        <v>0</v>
      </c>
      <c r="K178" s="85" t="s">
        <v>437</v>
      </c>
      <c r="N178" s="191"/>
      <c r="O178" s="85" t="s">
        <v>385</v>
      </c>
      <c r="R178" s="86" t="s">
        <v>438</v>
      </c>
      <c r="U178" s="85" t="s">
        <v>168</v>
      </c>
    </row>
    <row r="179" spans="1:31" s="85" customFormat="1" ht="16.5" customHeight="1">
      <c r="A179" s="85" t="s">
        <v>55</v>
      </c>
      <c r="B179" s="85">
        <v>6059</v>
      </c>
      <c r="C179" s="187"/>
      <c r="D179" s="85" t="s">
        <v>325</v>
      </c>
      <c r="I179" s="85">
        <v>4</v>
      </c>
      <c r="J179" s="85">
        <v>0</v>
      </c>
      <c r="K179" s="85" t="s">
        <v>439</v>
      </c>
      <c r="N179" s="191"/>
      <c r="O179" s="85" t="s">
        <v>388</v>
      </c>
      <c r="R179" s="86" t="s">
        <v>440</v>
      </c>
      <c r="U179" s="85" t="s">
        <v>168</v>
      </c>
    </row>
    <row r="180" spans="1:31" s="85" customFormat="1" ht="16.5" customHeight="1">
      <c r="A180" s="85" t="s">
        <v>55</v>
      </c>
      <c r="B180" s="85">
        <v>6060</v>
      </c>
      <c r="C180" s="187"/>
      <c r="D180" s="85" t="s">
        <v>329</v>
      </c>
      <c r="I180" s="85">
        <v>4</v>
      </c>
      <c r="J180" s="85">
        <v>0</v>
      </c>
      <c r="K180" s="85" t="s">
        <v>441</v>
      </c>
      <c r="N180" s="191"/>
      <c r="O180" s="85" t="s">
        <v>391</v>
      </c>
      <c r="R180" s="86" t="s">
        <v>442</v>
      </c>
      <c r="T180" s="85">
        <v>1</v>
      </c>
      <c r="U180" s="85" t="s">
        <v>168</v>
      </c>
    </row>
    <row r="181" spans="1:31" s="145" customFormat="1" ht="16.5" customHeight="1">
      <c r="C181" s="186"/>
      <c r="N181" s="150"/>
      <c r="R181" s="180"/>
    </row>
    <row r="182" spans="1:31" s="145" customFormat="1" ht="16.5" customHeight="1">
      <c r="C182" s="186"/>
      <c r="N182" s="150"/>
      <c r="R182" s="180"/>
    </row>
    <row r="183" spans="1:31" s="145" customFormat="1" ht="16.5" customHeight="1">
      <c r="C183" s="186"/>
      <c r="N183" s="150"/>
      <c r="R183" s="180"/>
    </row>
    <row r="185" spans="1:31" s="136" customFormat="1" ht="16.5" customHeight="1">
      <c r="A185" s="136" t="s">
        <v>55</v>
      </c>
      <c r="B185" s="136">
        <v>2001</v>
      </c>
      <c r="C185" s="200"/>
      <c r="I185" s="136">
        <v>4</v>
      </c>
      <c r="J185" s="136">
        <v>0</v>
      </c>
      <c r="K185" s="136" t="s">
        <v>443</v>
      </c>
      <c r="R185" s="201" t="s">
        <v>444</v>
      </c>
      <c r="U185" s="136" t="s">
        <v>168</v>
      </c>
      <c r="AE185" s="136" t="s">
        <v>445</v>
      </c>
    </row>
    <row r="186" spans="1:31" s="136" customFormat="1" ht="16.5" customHeight="1">
      <c r="A186" s="136" t="s">
        <v>55</v>
      </c>
      <c r="B186" s="136">
        <v>2002</v>
      </c>
      <c r="C186" s="200"/>
      <c r="I186" s="136">
        <v>4</v>
      </c>
      <c r="J186" s="136">
        <v>0</v>
      </c>
      <c r="K186" s="136" t="s">
        <v>446</v>
      </c>
      <c r="R186" s="201" t="s">
        <v>447</v>
      </c>
      <c r="U186" s="136" t="s">
        <v>168</v>
      </c>
      <c r="AE186" s="136" t="s">
        <v>445</v>
      </c>
    </row>
    <row r="187" spans="1:31" s="136" customFormat="1" ht="16.5" customHeight="1">
      <c r="A187" s="136" t="s">
        <v>55</v>
      </c>
      <c r="B187" s="136">
        <v>2003</v>
      </c>
      <c r="C187" s="200"/>
      <c r="I187" s="136">
        <v>4</v>
      </c>
      <c r="J187" s="136">
        <v>0</v>
      </c>
      <c r="K187" s="136" t="s">
        <v>448</v>
      </c>
      <c r="R187" s="201" t="s">
        <v>449</v>
      </c>
      <c r="U187" s="136" t="s">
        <v>168</v>
      </c>
      <c r="AE187" s="136" t="s">
        <v>445</v>
      </c>
    </row>
    <row r="188" spans="1:31" s="136" customFormat="1" ht="16.5" customHeight="1">
      <c r="A188" s="136" t="s">
        <v>55</v>
      </c>
      <c r="B188" s="136">
        <v>2004</v>
      </c>
      <c r="C188" s="200"/>
      <c r="I188" s="136">
        <v>4</v>
      </c>
      <c r="J188" s="136">
        <v>0</v>
      </c>
      <c r="K188" s="136" t="s">
        <v>450</v>
      </c>
      <c r="R188" s="201" t="s">
        <v>451</v>
      </c>
      <c r="U188" s="136" t="s">
        <v>168</v>
      </c>
      <c r="AE188" s="136" t="s">
        <v>445</v>
      </c>
    </row>
    <row r="189" spans="1:31" s="136" customFormat="1" ht="16.5" customHeight="1">
      <c r="A189" s="136" t="s">
        <v>55</v>
      </c>
      <c r="B189" s="136">
        <v>2005</v>
      </c>
      <c r="C189" s="200"/>
      <c r="I189" s="136">
        <v>4</v>
      </c>
      <c r="J189" s="136">
        <v>0</v>
      </c>
      <c r="K189" s="136" t="s">
        <v>452</v>
      </c>
      <c r="R189" s="201" t="s">
        <v>453</v>
      </c>
      <c r="U189" s="136" t="s">
        <v>168</v>
      </c>
      <c r="AE189" s="136" t="s">
        <v>445</v>
      </c>
    </row>
    <row r="190" spans="1:31" s="136" customFormat="1" ht="16.5" customHeight="1">
      <c r="A190" s="136" t="s">
        <v>55</v>
      </c>
      <c r="B190" s="136">
        <v>2006</v>
      </c>
      <c r="C190" s="200"/>
      <c r="I190" s="136">
        <v>4</v>
      </c>
      <c r="J190" s="136">
        <v>0</v>
      </c>
      <c r="K190" s="136" t="s">
        <v>454</v>
      </c>
      <c r="R190" s="201" t="s">
        <v>455</v>
      </c>
      <c r="U190" s="136" t="s">
        <v>168</v>
      </c>
      <c r="AE190" s="136" t="s">
        <v>445</v>
      </c>
    </row>
    <row r="191" spans="1:31" s="136" customFormat="1" ht="16.5" customHeight="1">
      <c r="A191" s="136" t="s">
        <v>55</v>
      </c>
      <c r="B191" s="136">
        <v>2007</v>
      </c>
      <c r="C191" s="200"/>
      <c r="I191" s="136">
        <v>4</v>
      </c>
      <c r="J191" s="136">
        <v>0</v>
      </c>
      <c r="K191" s="136" t="s">
        <v>456</v>
      </c>
      <c r="R191" s="201" t="s">
        <v>457</v>
      </c>
      <c r="U191" s="136" t="s">
        <v>168</v>
      </c>
      <c r="AE191" s="136" t="s">
        <v>445</v>
      </c>
    </row>
    <row r="192" spans="1:31" s="136" customFormat="1" ht="16.5" customHeight="1">
      <c r="A192" s="136" t="s">
        <v>55</v>
      </c>
      <c r="B192" s="136">
        <v>2008</v>
      </c>
      <c r="C192" s="200"/>
      <c r="I192" s="136">
        <v>4</v>
      </c>
      <c r="J192" s="136">
        <v>0</v>
      </c>
      <c r="K192" s="136" t="s">
        <v>458</v>
      </c>
      <c r="R192" s="201" t="s">
        <v>459</v>
      </c>
      <c r="U192" s="136" t="s">
        <v>168</v>
      </c>
      <c r="AE192" s="136" t="s">
        <v>445</v>
      </c>
    </row>
    <row r="193" spans="1:31" s="136" customFormat="1" ht="16.5" customHeight="1">
      <c r="A193" s="136" t="s">
        <v>55</v>
      </c>
      <c r="B193" s="136">
        <v>2009</v>
      </c>
      <c r="C193" s="200"/>
      <c r="I193" s="136">
        <v>4</v>
      </c>
      <c r="J193" s="136">
        <v>0</v>
      </c>
      <c r="K193" s="136" t="s">
        <v>460</v>
      </c>
      <c r="R193" s="201" t="s">
        <v>461</v>
      </c>
      <c r="U193" s="136" t="s">
        <v>168</v>
      </c>
      <c r="AE193" s="136" t="s">
        <v>445</v>
      </c>
    </row>
    <row r="194" spans="1:31" s="136" customFormat="1" ht="16.5" customHeight="1">
      <c r="A194" s="136" t="s">
        <v>55</v>
      </c>
      <c r="B194" s="136">
        <v>2010</v>
      </c>
      <c r="C194" s="200"/>
      <c r="I194" s="136">
        <v>4</v>
      </c>
      <c r="J194" s="136">
        <v>0</v>
      </c>
      <c r="K194" s="136" t="s">
        <v>462</v>
      </c>
      <c r="R194" s="201" t="s">
        <v>463</v>
      </c>
      <c r="U194" s="136" t="s">
        <v>168</v>
      </c>
      <c r="AE194" s="136" t="s">
        <v>445</v>
      </c>
    </row>
    <row r="195" spans="1:31" s="136" customFormat="1" ht="16.5" customHeight="1">
      <c r="A195" s="136" t="s">
        <v>55</v>
      </c>
      <c r="B195" s="136">
        <v>2011</v>
      </c>
      <c r="C195" s="200"/>
      <c r="I195" s="136">
        <v>4</v>
      </c>
      <c r="J195" s="136">
        <v>0</v>
      </c>
      <c r="K195" s="136" t="s">
        <v>464</v>
      </c>
      <c r="R195" s="201" t="s">
        <v>465</v>
      </c>
      <c r="U195" s="136" t="s">
        <v>168</v>
      </c>
      <c r="AE195" s="136" t="s">
        <v>445</v>
      </c>
    </row>
    <row r="196" spans="1:31" s="136" customFormat="1" ht="16.5" customHeight="1">
      <c r="A196" s="136" t="s">
        <v>55</v>
      </c>
      <c r="B196" s="136">
        <v>2012</v>
      </c>
      <c r="C196" s="200"/>
      <c r="I196" s="136">
        <v>4</v>
      </c>
      <c r="J196" s="136">
        <v>0</v>
      </c>
      <c r="K196" s="136" t="s">
        <v>466</v>
      </c>
      <c r="R196" s="201" t="s">
        <v>467</v>
      </c>
      <c r="U196" s="136" t="s">
        <v>168</v>
      </c>
      <c r="AE196" s="136" t="s">
        <v>445</v>
      </c>
    </row>
    <row r="197" spans="1:31" s="136" customFormat="1" ht="16.5" customHeight="1">
      <c r="A197" s="136" t="s">
        <v>55</v>
      </c>
      <c r="B197" s="136">
        <v>2013</v>
      </c>
      <c r="C197" s="200"/>
      <c r="I197" s="136">
        <v>4</v>
      </c>
      <c r="J197" s="136">
        <v>0</v>
      </c>
      <c r="K197" s="136" t="s">
        <v>468</v>
      </c>
      <c r="P197" s="136">
        <v>5</v>
      </c>
      <c r="R197" s="201" t="s">
        <v>469</v>
      </c>
      <c r="U197" s="136" t="s">
        <v>168</v>
      </c>
      <c r="AE197" s="136" t="s">
        <v>445</v>
      </c>
    </row>
    <row r="198" spans="1:31" s="136" customFormat="1" ht="16.5" customHeight="1">
      <c r="A198" s="136" t="s">
        <v>55</v>
      </c>
      <c r="B198" s="136">
        <v>2014</v>
      </c>
      <c r="C198" s="200"/>
      <c r="I198" s="136">
        <v>4</v>
      </c>
      <c r="J198" s="136">
        <v>0</v>
      </c>
      <c r="K198" s="136" t="s">
        <v>470</v>
      </c>
      <c r="P198" s="136">
        <v>5</v>
      </c>
      <c r="R198" s="201" t="s">
        <v>471</v>
      </c>
      <c r="U198" s="136" t="s">
        <v>168</v>
      </c>
      <c r="AE198" s="136" t="s">
        <v>445</v>
      </c>
    </row>
    <row r="199" spans="1:31" s="136" customFormat="1" ht="16.5" customHeight="1">
      <c r="A199" s="136" t="s">
        <v>55</v>
      </c>
      <c r="B199" s="136">
        <v>2015</v>
      </c>
      <c r="C199" s="200"/>
      <c r="I199" s="136">
        <v>4</v>
      </c>
      <c r="J199" s="136">
        <v>0</v>
      </c>
      <c r="K199" s="136" t="s">
        <v>472</v>
      </c>
      <c r="P199" s="136">
        <v>5</v>
      </c>
      <c r="R199" s="201" t="s">
        <v>473</v>
      </c>
      <c r="U199" s="136" t="s">
        <v>168</v>
      </c>
      <c r="AE199" s="136" t="s">
        <v>445</v>
      </c>
    </row>
    <row r="200" spans="1:31" s="136" customFormat="1" ht="16.5" customHeight="1">
      <c r="A200" s="136" t="s">
        <v>55</v>
      </c>
      <c r="B200" s="136">
        <v>2016</v>
      </c>
      <c r="C200" s="200"/>
      <c r="I200" s="136">
        <v>4</v>
      </c>
      <c r="J200" s="136">
        <v>0</v>
      </c>
      <c r="K200" s="136" t="s">
        <v>474</v>
      </c>
      <c r="P200" s="136">
        <v>5</v>
      </c>
      <c r="R200" s="201" t="s">
        <v>475</v>
      </c>
      <c r="U200" s="136" t="s">
        <v>168</v>
      </c>
      <c r="AE200" s="136" t="s">
        <v>445</v>
      </c>
    </row>
    <row r="201" spans="1:31" s="136" customFormat="1" ht="16.5" customHeight="1">
      <c r="A201" s="136" t="s">
        <v>55</v>
      </c>
      <c r="B201" s="136">
        <v>2017</v>
      </c>
      <c r="C201" s="200"/>
      <c r="I201" s="136">
        <v>4</v>
      </c>
      <c r="J201" s="136">
        <v>0</v>
      </c>
      <c r="K201" s="136" t="s">
        <v>476</v>
      </c>
      <c r="P201" s="136">
        <v>5</v>
      </c>
      <c r="R201" s="201" t="s">
        <v>477</v>
      </c>
      <c r="U201" s="136" t="s">
        <v>168</v>
      </c>
      <c r="AE201" s="136" t="s">
        <v>445</v>
      </c>
    </row>
    <row r="202" spans="1:31" s="136" customFormat="1" ht="16.5" customHeight="1">
      <c r="A202" s="136" t="s">
        <v>55</v>
      </c>
      <c r="B202" s="136">
        <v>2018</v>
      </c>
      <c r="C202" s="200"/>
      <c r="I202" s="136">
        <v>4</v>
      </c>
      <c r="J202" s="136">
        <v>0</v>
      </c>
      <c r="K202" s="136" t="s">
        <v>478</v>
      </c>
      <c r="P202" s="136">
        <v>5</v>
      </c>
      <c r="R202" s="201" t="s">
        <v>479</v>
      </c>
      <c r="U202" s="136" t="s">
        <v>168</v>
      </c>
      <c r="AE202" s="136" t="s">
        <v>445</v>
      </c>
    </row>
    <row r="203" spans="1:31" s="136" customFormat="1" ht="16.5" customHeight="1">
      <c r="A203" s="136" t="s">
        <v>55</v>
      </c>
      <c r="B203" s="136">
        <v>2019</v>
      </c>
      <c r="C203" s="200"/>
      <c r="I203" s="136">
        <v>4</v>
      </c>
      <c r="J203" s="136">
        <v>0</v>
      </c>
      <c r="K203" s="136" t="s">
        <v>480</v>
      </c>
      <c r="P203" s="136">
        <v>5</v>
      </c>
      <c r="R203" s="201" t="s">
        <v>481</v>
      </c>
      <c r="U203" s="136" t="s">
        <v>168</v>
      </c>
      <c r="AE203" s="136" t="s">
        <v>445</v>
      </c>
    </row>
    <row r="204" spans="1:31" s="136" customFormat="1" ht="16.5" customHeight="1">
      <c r="A204" s="136" t="s">
        <v>55</v>
      </c>
      <c r="B204" s="136">
        <v>2020</v>
      </c>
      <c r="C204" s="200"/>
      <c r="I204" s="136">
        <v>4</v>
      </c>
      <c r="J204" s="136">
        <v>0</v>
      </c>
      <c r="K204" s="136" t="s">
        <v>482</v>
      </c>
      <c r="R204" s="201" t="s">
        <v>483</v>
      </c>
      <c r="U204" s="136" t="s">
        <v>168</v>
      </c>
      <c r="AE204" s="136" t="s">
        <v>445</v>
      </c>
    </row>
    <row r="205" spans="1:31" s="136" customFormat="1" ht="16.5" customHeight="1">
      <c r="A205" s="136" t="s">
        <v>55</v>
      </c>
      <c r="B205" s="136">
        <v>2021</v>
      </c>
      <c r="C205" s="200"/>
      <c r="I205" s="136">
        <v>4</v>
      </c>
      <c r="J205" s="136">
        <v>0</v>
      </c>
      <c r="K205" s="136" t="s">
        <v>484</v>
      </c>
      <c r="R205" s="201" t="s">
        <v>485</v>
      </c>
      <c r="U205" s="136" t="s">
        <v>168</v>
      </c>
      <c r="AE205" s="136" t="s">
        <v>445</v>
      </c>
    </row>
    <row r="206" spans="1:31" s="136" customFormat="1" ht="16.5" customHeight="1">
      <c r="A206" s="136" t="s">
        <v>55</v>
      </c>
      <c r="B206" s="136">
        <v>2022</v>
      </c>
      <c r="C206" s="200"/>
      <c r="I206" s="136">
        <v>4</v>
      </c>
      <c r="J206" s="136">
        <v>0</v>
      </c>
      <c r="K206" s="136" t="s">
        <v>486</v>
      </c>
      <c r="R206" s="201" t="s">
        <v>487</v>
      </c>
      <c r="U206" s="136" t="s">
        <v>168</v>
      </c>
      <c r="AE206" s="136" t="s">
        <v>445</v>
      </c>
    </row>
    <row r="207" spans="1:31" s="136" customFormat="1" ht="16.5" customHeight="1">
      <c r="A207" s="136" t="s">
        <v>55</v>
      </c>
      <c r="B207" s="136">
        <v>2023</v>
      </c>
      <c r="C207" s="200"/>
      <c r="I207" s="136">
        <v>4</v>
      </c>
      <c r="J207" s="136">
        <v>0</v>
      </c>
      <c r="K207" s="136" t="s">
        <v>488</v>
      </c>
      <c r="R207" s="201" t="s">
        <v>489</v>
      </c>
      <c r="U207" s="136" t="s">
        <v>168</v>
      </c>
      <c r="AE207" s="136" t="s">
        <v>445</v>
      </c>
    </row>
    <row r="208" spans="1:31" s="136" customFormat="1" ht="16.5" customHeight="1">
      <c r="A208" s="136" t="s">
        <v>55</v>
      </c>
      <c r="B208" s="136">
        <v>2024</v>
      </c>
      <c r="C208" s="200"/>
      <c r="I208" s="136">
        <v>4</v>
      </c>
      <c r="J208" s="136">
        <v>0</v>
      </c>
      <c r="K208" s="136" t="s">
        <v>490</v>
      </c>
      <c r="R208" s="201" t="s">
        <v>491</v>
      </c>
      <c r="U208" s="136" t="s">
        <v>168</v>
      </c>
      <c r="AE208" s="136" t="s">
        <v>445</v>
      </c>
    </row>
    <row r="209" spans="1:31" s="136" customFormat="1" ht="16.5" customHeight="1">
      <c r="A209" s="136" t="s">
        <v>55</v>
      </c>
      <c r="B209" s="136">
        <v>2025</v>
      </c>
      <c r="C209" s="200"/>
      <c r="I209" s="136">
        <v>4</v>
      </c>
      <c r="J209" s="136">
        <v>0</v>
      </c>
      <c r="K209" s="136" t="s">
        <v>492</v>
      </c>
      <c r="R209" s="201" t="s">
        <v>493</v>
      </c>
      <c r="U209" s="136" t="s">
        <v>58</v>
      </c>
      <c r="AE209" s="136" t="s">
        <v>445</v>
      </c>
    </row>
    <row r="210" spans="1:31" s="136" customFormat="1" ht="16.5" customHeight="1">
      <c r="A210" s="136" t="s">
        <v>55</v>
      </c>
      <c r="B210" s="136">
        <v>2026</v>
      </c>
      <c r="C210" s="200"/>
      <c r="I210" s="136">
        <v>4</v>
      </c>
      <c r="J210" s="136">
        <v>0</v>
      </c>
      <c r="K210" s="136" t="s">
        <v>494</v>
      </c>
      <c r="R210" s="201" t="s">
        <v>495</v>
      </c>
      <c r="U210" s="136" t="s">
        <v>58</v>
      </c>
      <c r="AE210" s="136" t="s">
        <v>445</v>
      </c>
    </row>
    <row r="211" spans="1:31" s="136" customFormat="1" ht="16.5" customHeight="1">
      <c r="A211" s="136" t="s">
        <v>55</v>
      </c>
      <c r="B211" s="136">
        <v>2027</v>
      </c>
      <c r="C211" s="200"/>
      <c r="I211" s="136">
        <v>4</v>
      </c>
      <c r="J211" s="136">
        <v>0</v>
      </c>
      <c r="K211" s="136" t="s">
        <v>496</v>
      </c>
      <c r="R211" s="201" t="s">
        <v>497</v>
      </c>
      <c r="U211" s="136" t="s">
        <v>58</v>
      </c>
      <c r="AE211" s="136" t="s">
        <v>445</v>
      </c>
    </row>
    <row r="212" spans="1:31" s="136" customFormat="1" ht="16.5" customHeight="1">
      <c r="A212" s="136" t="s">
        <v>55</v>
      </c>
      <c r="B212" s="136">
        <v>2028</v>
      </c>
      <c r="C212" s="200"/>
      <c r="I212" s="136">
        <v>4</v>
      </c>
      <c r="J212" s="136">
        <v>0</v>
      </c>
      <c r="K212" s="136" t="s">
        <v>498</v>
      </c>
      <c r="R212" s="201" t="s">
        <v>499</v>
      </c>
      <c r="U212" s="136" t="s">
        <v>58</v>
      </c>
      <c r="AE212" s="136" t="s">
        <v>445</v>
      </c>
    </row>
    <row r="213" spans="1:31" s="136" customFormat="1" ht="16.5" customHeight="1">
      <c r="A213" s="136" t="s">
        <v>55</v>
      </c>
      <c r="B213" s="136">
        <v>2029</v>
      </c>
      <c r="C213" s="200"/>
      <c r="I213" s="136">
        <v>4</v>
      </c>
      <c r="J213" s="136">
        <v>0</v>
      </c>
      <c r="K213" s="136" t="s">
        <v>500</v>
      </c>
      <c r="R213" s="201" t="s">
        <v>501</v>
      </c>
      <c r="U213" s="136" t="s">
        <v>58</v>
      </c>
      <c r="AE213" s="136" t="s">
        <v>445</v>
      </c>
    </row>
    <row r="214" spans="1:31" s="136" customFormat="1" ht="16.5" customHeight="1">
      <c r="A214" s="136" t="s">
        <v>55</v>
      </c>
      <c r="B214" s="136">
        <v>2030</v>
      </c>
      <c r="C214" s="200"/>
      <c r="I214" s="136">
        <v>4</v>
      </c>
      <c r="J214" s="136">
        <v>0</v>
      </c>
      <c r="K214" s="136" t="s">
        <v>502</v>
      </c>
      <c r="R214" s="201" t="s">
        <v>503</v>
      </c>
      <c r="U214" s="136" t="s">
        <v>58</v>
      </c>
      <c r="AE214" s="136" t="s">
        <v>445</v>
      </c>
    </row>
    <row r="216" spans="1:31" s="145" customFormat="1" ht="16.5" customHeight="1">
      <c r="A216" s="145" t="s">
        <v>55</v>
      </c>
      <c r="B216" s="145">
        <v>3001</v>
      </c>
      <c r="C216" s="176"/>
      <c r="D216" s="145" t="s">
        <v>504</v>
      </c>
      <c r="I216" s="145">
        <v>4</v>
      </c>
      <c r="J216" s="145">
        <v>0</v>
      </c>
      <c r="K216" s="138"/>
      <c r="L216" s="138"/>
      <c r="M216" s="150" t="s">
        <v>505</v>
      </c>
      <c r="O216" s="145" t="s">
        <v>506</v>
      </c>
      <c r="P216" s="145">
        <v>2</v>
      </c>
      <c r="R216" s="180" t="s">
        <v>507</v>
      </c>
    </row>
    <row r="217" spans="1:31" s="145" customFormat="1" ht="16.5" customHeight="1">
      <c r="A217" s="145" t="s">
        <v>55</v>
      </c>
      <c r="B217" s="145">
        <v>3011</v>
      </c>
      <c r="C217" s="176"/>
      <c r="D217" s="145" t="s">
        <v>508</v>
      </c>
      <c r="I217" s="145">
        <v>4</v>
      </c>
      <c r="J217" s="145">
        <v>0</v>
      </c>
      <c r="K217" s="138"/>
      <c r="L217" s="138"/>
      <c r="M217" s="150" t="s">
        <v>509</v>
      </c>
      <c r="O217" s="145" t="s">
        <v>506</v>
      </c>
      <c r="P217" s="145">
        <v>3</v>
      </c>
      <c r="R217" s="180" t="s">
        <v>510</v>
      </c>
    </row>
    <row r="218" spans="1:31" s="145" customFormat="1" ht="16.5" customHeight="1">
      <c r="A218" s="145" t="s">
        <v>55</v>
      </c>
      <c r="B218" s="145">
        <v>3021</v>
      </c>
      <c r="C218" s="176"/>
      <c r="D218" s="145" t="s">
        <v>511</v>
      </c>
      <c r="I218" s="145">
        <v>4</v>
      </c>
      <c r="J218" s="145">
        <v>0</v>
      </c>
      <c r="K218" s="138"/>
      <c r="L218" s="138"/>
      <c r="M218" s="150" t="s">
        <v>512</v>
      </c>
      <c r="O218" s="145" t="s">
        <v>506</v>
      </c>
      <c r="P218" s="145">
        <v>4</v>
      </c>
      <c r="R218" s="180" t="s">
        <v>513</v>
      </c>
    </row>
    <row r="219" spans="1:31" s="145" customFormat="1" ht="16.5" customHeight="1">
      <c r="A219" s="145" t="s">
        <v>55</v>
      </c>
      <c r="B219" s="145">
        <v>3031</v>
      </c>
      <c r="C219" s="176"/>
      <c r="D219" s="145" t="s">
        <v>514</v>
      </c>
      <c r="I219" s="145">
        <v>4</v>
      </c>
      <c r="J219" s="145">
        <v>0</v>
      </c>
      <c r="K219" s="138"/>
      <c r="L219" s="138"/>
      <c r="M219" s="150" t="s">
        <v>515</v>
      </c>
      <c r="O219" s="145" t="s">
        <v>506</v>
      </c>
      <c r="P219" s="145">
        <v>7</v>
      </c>
      <c r="R219" s="180" t="s">
        <v>516</v>
      </c>
      <c r="U219" s="145" t="s">
        <v>517</v>
      </c>
    </row>
    <row r="220" spans="1:31" s="145" customFormat="1" ht="16.5" customHeight="1">
      <c r="A220" s="145" t="s">
        <v>55</v>
      </c>
      <c r="B220" s="145">
        <v>3101</v>
      </c>
      <c r="C220" s="176"/>
      <c r="D220" s="145" t="s">
        <v>518</v>
      </c>
      <c r="I220" s="145">
        <v>3</v>
      </c>
      <c r="J220" s="145">
        <v>0</v>
      </c>
      <c r="M220" s="150" t="s">
        <v>519</v>
      </c>
      <c r="O220" s="145" t="s">
        <v>520</v>
      </c>
      <c r="P220" s="145">
        <v>2</v>
      </c>
      <c r="R220" s="180" t="s">
        <v>521</v>
      </c>
    </row>
    <row r="221" spans="1:31" s="145" customFormat="1" ht="16.5" customHeight="1">
      <c r="A221" s="145" t="s">
        <v>55</v>
      </c>
      <c r="B221" s="145">
        <v>3111</v>
      </c>
      <c r="C221" s="176"/>
      <c r="D221" s="145" t="s">
        <v>522</v>
      </c>
      <c r="I221" s="145">
        <v>3</v>
      </c>
      <c r="J221" s="145">
        <v>0</v>
      </c>
      <c r="M221" s="150" t="s">
        <v>523</v>
      </c>
      <c r="O221" s="145" t="s">
        <v>520</v>
      </c>
      <c r="P221" s="145">
        <v>3</v>
      </c>
      <c r="R221" s="180" t="s">
        <v>524</v>
      </c>
    </row>
    <row r="222" spans="1:31" s="145" customFormat="1" ht="16.5" customHeight="1">
      <c r="A222" s="145" t="s">
        <v>55</v>
      </c>
      <c r="B222" s="145">
        <v>3121</v>
      </c>
      <c r="C222" s="176"/>
      <c r="D222" s="145" t="s">
        <v>525</v>
      </c>
      <c r="I222" s="145">
        <v>3</v>
      </c>
      <c r="J222" s="145">
        <v>0</v>
      </c>
      <c r="M222" s="150" t="s">
        <v>526</v>
      </c>
      <c r="O222" s="145" t="s">
        <v>520</v>
      </c>
      <c r="P222" s="145">
        <v>4</v>
      </c>
      <c r="R222" s="180" t="s">
        <v>527</v>
      </c>
    </row>
    <row r="223" spans="1:31" s="145" customFormat="1" ht="16.5" customHeight="1">
      <c r="A223" s="145" t="s">
        <v>55</v>
      </c>
      <c r="B223" s="145">
        <v>3131</v>
      </c>
      <c r="C223" s="176"/>
      <c r="D223" s="145" t="s">
        <v>528</v>
      </c>
      <c r="I223" s="145">
        <v>3</v>
      </c>
      <c r="J223" s="145">
        <v>0</v>
      </c>
      <c r="M223" s="150" t="s">
        <v>529</v>
      </c>
      <c r="O223" s="145" t="s">
        <v>520</v>
      </c>
      <c r="P223" s="145">
        <v>7</v>
      </c>
      <c r="R223" s="180" t="s">
        <v>530</v>
      </c>
    </row>
    <row r="224" spans="1:31" s="145" customFormat="1" ht="16.5" customHeight="1">
      <c r="A224" s="145" t="s">
        <v>55</v>
      </c>
      <c r="B224" s="145">
        <v>3201</v>
      </c>
      <c r="C224" s="176"/>
      <c r="D224" s="145" t="s">
        <v>531</v>
      </c>
      <c r="I224" s="145">
        <v>3</v>
      </c>
      <c r="J224" s="145">
        <v>0</v>
      </c>
      <c r="N224" s="150"/>
      <c r="O224" s="145" t="s">
        <v>532</v>
      </c>
      <c r="P224" s="145">
        <v>2</v>
      </c>
      <c r="R224" s="180"/>
    </row>
    <row r="225" spans="1:18" s="145" customFormat="1" ht="16.5" customHeight="1">
      <c r="A225" s="145" t="s">
        <v>55</v>
      </c>
      <c r="B225" s="145">
        <v>3211</v>
      </c>
      <c r="C225" s="176"/>
      <c r="D225" s="145" t="s">
        <v>533</v>
      </c>
      <c r="I225" s="145">
        <v>3</v>
      </c>
      <c r="J225" s="145">
        <v>0</v>
      </c>
      <c r="N225" s="150"/>
      <c r="O225" s="145" t="s">
        <v>532</v>
      </c>
      <c r="P225" s="145">
        <v>3</v>
      </c>
      <c r="R225" s="180"/>
    </row>
    <row r="226" spans="1:18" s="145" customFormat="1" ht="16.5" customHeight="1">
      <c r="A226" s="145" t="s">
        <v>55</v>
      </c>
      <c r="B226" s="145">
        <v>3221</v>
      </c>
      <c r="C226" s="176"/>
      <c r="D226" s="145" t="s">
        <v>534</v>
      </c>
      <c r="I226" s="145">
        <v>3</v>
      </c>
      <c r="J226" s="145">
        <v>0</v>
      </c>
      <c r="N226" s="150"/>
      <c r="O226" s="145" t="s">
        <v>532</v>
      </c>
      <c r="P226" s="145">
        <v>4</v>
      </c>
      <c r="R226" s="180"/>
    </row>
    <row r="227" spans="1:18" s="145" customFormat="1" ht="16.5" customHeight="1">
      <c r="A227" s="145" t="s">
        <v>55</v>
      </c>
      <c r="B227" s="145">
        <v>3231</v>
      </c>
      <c r="C227" s="176"/>
      <c r="D227" s="145" t="s">
        <v>535</v>
      </c>
      <c r="I227" s="145">
        <v>3</v>
      </c>
      <c r="J227" s="145">
        <v>0</v>
      </c>
      <c r="N227" s="150"/>
      <c r="O227" s="145" t="s">
        <v>532</v>
      </c>
      <c r="P227" s="145">
        <v>7</v>
      </c>
      <c r="R227" s="180"/>
    </row>
    <row r="228" spans="1:18" s="145" customFormat="1" ht="16.5" customHeight="1">
      <c r="A228" s="145" t="s">
        <v>55</v>
      </c>
      <c r="B228" s="145">
        <v>3301</v>
      </c>
      <c r="C228" s="176"/>
      <c r="D228" s="145" t="s">
        <v>536</v>
      </c>
      <c r="I228" s="145">
        <v>3</v>
      </c>
      <c r="J228" s="145">
        <v>0</v>
      </c>
      <c r="M228" s="150" t="s">
        <v>537</v>
      </c>
      <c r="O228" s="145" t="s">
        <v>538</v>
      </c>
      <c r="P228" s="145">
        <v>2</v>
      </c>
      <c r="R228" s="202" t="s">
        <v>539</v>
      </c>
    </row>
    <row r="229" spans="1:18" s="145" customFormat="1" ht="16.5" customHeight="1">
      <c r="A229" s="145" t="s">
        <v>55</v>
      </c>
      <c r="B229" s="145">
        <v>3311</v>
      </c>
      <c r="C229" s="176"/>
      <c r="D229" s="145" t="s">
        <v>540</v>
      </c>
      <c r="I229" s="145">
        <v>3</v>
      </c>
      <c r="J229" s="145">
        <v>0</v>
      </c>
      <c r="M229" s="150" t="s">
        <v>541</v>
      </c>
      <c r="O229" s="145" t="s">
        <v>538</v>
      </c>
      <c r="P229" s="145">
        <v>3</v>
      </c>
      <c r="R229" s="202" t="s">
        <v>542</v>
      </c>
    </row>
    <row r="230" spans="1:18" s="145" customFormat="1" ht="16.5" customHeight="1">
      <c r="A230" s="145" t="s">
        <v>55</v>
      </c>
      <c r="B230" s="145">
        <v>3321</v>
      </c>
      <c r="C230" s="176"/>
      <c r="D230" s="145" t="s">
        <v>543</v>
      </c>
      <c r="I230" s="145">
        <v>3</v>
      </c>
      <c r="J230" s="145">
        <v>0</v>
      </c>
      <c r="M230" s="150" t="s">
        <v>544</v>
      </c>
      <c r="O230" s="145" t="s">
        <v>538</v>
      </c>
      <c r="P230" s="145">
        <v>4</v>
      </c>
      <c r="R230" s="202" t="s">
        <v>545</v>
      </c>
    </row>
    <row r="231" spans="1:18" s="145" customFormat="1" ht="16.5" customHeight="1">
      <c r="A231" s="145" t="s">
        <v>55</v>
      </c>
      <c r="B231" s="145">
        <v>3331</v>
      </c>
      <c r="C231" s="176"/>
      <c r="D231" s="145" t="s">
        <v>546</v>
      </c>
      <c r="I231" s="145">
        <v>3</v>
      </c>
      <c r="J231" s="145">
        <v>0</v>
      </c>
      <c r="M231" s="150" t="s">
        <v>547</v>
      </c>
      <c r="O231" s="145" t="s">
        <v>538</v>
      </c>
      <c r="P231" s="145">
        <v>7</v>
      </c>
      <c r="R231" s="202" t="s">
        <v>548</v>
      </c>
    </row>
    <row r="232" spans="1:18" s="145" customFormat="1" ht="16.5" customHeight="1">
      <c r="A232" s="145" t="s">
        <v>55</v>
      </c>
      <c r="B232" s="145">
        <v>3401</v>
      </c>
      <c r="C232" s="176"/>
      <c r="D232" s="145" t="s">
        <v>549</v>
      </c>
      <c r="I232" s="145">
        <v>3</v>
      </c>
      <c r="J232" s="145">
        <v>0</v>
      </c>
      <c r="M232" s="150" t="s">
        <v>550</v>
      </c>
      <c r="O232" s="145" t="s">
        <v>551</v>
      </c>
      <c r="P232" s="145">
        <v>2</v>
      </c>
      <c r="R232" s="202" t="s">
        <v>552</v>
      </c>
    </row>
    <row r="233" spans="1:18" s="145" customFormat="1" ht="16.5" customHeight="1">
      <c r="A233" s="145" t="s">
        <v>55</v>
      </c>
      <c r="B233" s="145">
        <v>3411</v>
      </c>
      <c r="C233" s="176"/>
      <c r="D233" s="145" t="s">
        <v>553</v>
      </c>
      <c r="I233" s="145">
        <v>3</v>
      </c>
      <c r="J233" s="145">
        <v>0</v>
      </c>
      <c r="M233" s="150" t="s">
        <v>554</v>
      </c>
      <c r="O233" s="145" t="s">
        <v>551</v>
      </c>
      <c r="P233" s="145">
        <v>3</v>
      </c>
      <c r="R233" s="202" t="s">
        <v>555</v>
      </c>
    </row>
    <row r="234" spans="1:18" s="145" customFormat="1" ht="16.5" customHeight="1">
      <c r="A234" s="145" t="s">
        <v>55</v>
      </c>
      <c r="B234" s="145">
        <v>3421</v>
      </c>
      <c r="C234" s="176"/>
      <c r="D234" s="145" t="s">
        <v>556</v>
      </c>
      <c r="I234" s="145">
        <v>3</v>
      </c>
      <c r="J234" s="145">
        <v>0</v>
      </c>
      <c r="M234" s="150" t="s">
        <v>557</v>
      </c>
      <c r="O234" s="145" t="s">
        <v>551</v>
      </c>
      <c r="P234" s="145">
        <v>4</v>
      </c>
      <c r="R234" s="202" t="s">
        <v>558</v>
      </c>
    </row>
    <row r="235" spans="1:18" s="145" customFormat="1" ht="16.5" customHeight="1">
      <c r="A235" s="145" t="s">
        <v>55</v>
      </c>
      <c r="B235" s="145">
        <v>3431</v>
      </c>
      <c r="C235" s="176"/>
      <c r="D235" s="145" t="s">
        <v>559</v>
      </c>
      <c r="I235" s="145">
        <v>3</v>
      </c>
      <c r="J235" s="145">
        <v>0</v>
      </c>
      <c r="M235" s="150" t="s">
        <v>560</v>
      </c>
      <c r="O235" s="145" t="s">
        <v>551</v>
      </c>
      <c r="P235" s="145">
        <v>7</v>
      </c>
      <c r="R235" s="202" t="s">
        <v>561</v>
      </c>
    </row>
    <row r="236" spans="1:18" s="145" customFormat="1" ht="16.5" customHeight="1">
      <c r="A236" s="145" t="s">
        <v>55</v>
      </c>
      <c r="B236" s="145">
        <v>3501</v>
      </c>
      <c r="C236" s="176"/>
      <c r="D236" s="145" t="s">
        <v>562</v>
      </c>
      <c r="I236" s="145">
        <v>3</v>
      </c>
      <c r="J236" s="145">
        <v>0</v>
      </c>
      <c r="M236" s="150" t="s">
        <v>563</v>
      </c>
      <c r="O236" s="145" t="s">
        <v>564</v>
      </c>
      <c r="P236" s="145">
        <v>2</v>
      </c>
      <c r="R236" s="202" t="s">
        <v>565</v>
      </c>
    </row>
    <row r="237" spans="1:18" s="145" customFormat="1" ht="16.5" customHeight="1">
      <c r="A237" s="145" t="s">
        <v>55</v>
      </c>
      <c r="B237" s="145">
        <v>3511</v>
      </c>
      <c r="C237" s="176"/>
      <c r="D237" s="145" t="s">
        <v>566</v>
      </c>
      <c r="I237" s="145">
        <v>3</v>
      </c>
      <c r="J237" s="145">
        <v>0</v>
      </c>
      <c r="M237" s="150" t="s">
        <v>563</v>
      </c>
      <c r="O237" s="145" t="s">
        <v>564</v>
      </c>
      <c r="P237" s="145">
        <v>3</v>
      </c>
      <c r="R237" s="202" t="s">
        <v>567</v>
      </c>
    </row>
    <row r="238" spans="1:18" s="145" customFormat="1" ht="16.5" customHeight="1">
      <c r="A238" s="145" t="s">
        <v>55</v>
      </c>
      <c r="B238" s="145">
        <v>3521</v>
      </c>
      <c r="C238" s="176"/>
      <c r="D238" s="145" t="s">
        <v>568</v>
      </c>
      <c r="I238" s="145">
        <v>3</v>
      </c>
      <c r="J238" s="145">
        <v>0</v>
      </c>
      <c r="M238" s="150" t="s">
        <v>563</v>
      </c>
      <c r="O238" s="145" t="s">
        <v>564</v>
      </c>
      <c r="P238" s="145">
        <v>4</v>
      </c>
      <c r="R238" s="202" t="s">
        <v>569</v>
      </c>
    </row>
    <row r="239" spans="1:18" s="145" customFormat="1" ht="16.5" customHeight="1">
      <c r="A239" s="145" t="s">
        <v>55</v>
      </c>
      <c r="B239" s="145">
        <v>3531</v>
      </c>
      <c r="C239" s="176"/>
      <c r="D239" s="145" t="s">
        <v>570</v>
      </c>
      <c r="I239" s="145">
        <v>3</v>
      </c>
      <c r="J239" s="145">
        <v>0</v>
      </c>
      <c r="M239" s="150" t="s">
        <v>563</v>
      </c>
      <c r="O239" s="145" t="s">
        <v>564</v>
      </c>
      <c r="P239" s="145">
        <v>7</v>
      </c>
      <c r="R239" s="202" t="s">
        <v>571</v>
      </c>
    </row>
    <row r="240" spans="1:18" s="145" customFormat="1" ht="16.5" customHeight="1">
      <c r="A240" s="145" t="s">
        <v>55</v>
      </c>
      <c r="B240" s="145">
        <v>3601</v>
      </c>
      <c r="C240" s="176"/>
      <c r="D240" s="145" t="s">
        <v>572</v>
      </c>
      <c r="I240" s="145">
        <v>3</v>
      </c>
      <c r="J240" s="145">
        <v>0</v>
      </c>
      <c r="M240" s="150" t="s">
        <v>573</v>
      </c>
      <c r="O240" s="145" t="s">
        <v>574</v>
      </c>
      <c r="P240" s="145">
        <v>2</v>
      </c>
      <c r="R240" s="202" t="s">
        <v>575</v>
      </c>
    </row>
    <row r="241" spans="1:18" s="145" customFormat="1" ht="16.5" customHeight="1">
      <c r="A241" s="145" t="s">
        <v>55</v>
      </c>
      <c r="B241" s="145">
        <v>3611</v>
      </c>
      <c r="C241" s="176"/>
      <c r="D241" s="145" t="s">
        <v>576</v>
      </c>
      <c r="I241" s="145">
        <v>3</v>
      </c>
      <c r="J241" s="145">
        <v>0</v>
      </c>
      <c r="M241" s="150" t="s">
        <v>577</v>
      </c>
      <c r="O241" s="145" t="s">
        <v>574</v>
      </c>
      <c r="P241" s="145">
        <v>3</v>
      </c>
      <c r="R241" s="202" t="s">
        <v>578</v>
      </c>
    </row>
    <row r="242" spans="1:18" s="145" customFormat="1" ht="16.5" customHeight="1">
      <c r="A242" s="145" t="s">
        <v>55</v>
      </c>
      <c r="B242" s="145">
        <v>3621</v>
      </c>
      <c r="C242" s="176"/>
      <c r="D242" s="145" t="s">
        <v>579</v>
      </c>
      <c r="I242" s="145">
        <v>3</v>
      </c>
      <c r="J242" s="145">
        <v>0</v>
      </c>
      <c r="M242" s="150" t="s">
        <v>580</v>
      </c>
      <c r="O242" s="145" t="s">
        <v>574</v>
      </c>
      <c r="P242" s="145">
        <v>4</v>
      </c>
      <c r="R242" s="202" t="s">
        <v>581</v>
      </c>
    </row>
    <row r="243" spans="1:18" s="145" customFormat="1" ht="16.5" customHeight="1">
      <c r="A243" s="145" t="s">
        <v>55</v>
      </c>
      <c r="B243" s="145">
        <v>3631</v>
      </c>
      <c r="C243" s="176"/>
      <c r="D243" s="145" t="s">
        <v>582</v>
      </c>
      <c r="I243" s="145">
        <v>3</v>
      </c>
      <c r="J243" s="145">
        <v>0</v>
      </c>
      <c r="M243" s="150" t="s">
        <v>583</v>
      </c>
      <c r="O243" s="145" t="s">
        <v>574</v>
      </c>
      <c r="P243" s="145">
        <v>7</v>
      </c>
      <c r="R243" s="202" t="s">
        <v>584</v>
      </c>
    </row>
    <row r="244" spans="1:18" s="145" customFormat="1" ht="16.5" customHeight="1">
      <c r="A244" s="145" t="s">
        <v>55</v>
      </c>
      <c r="B244" s="145">
        <v>3701</v>
      </c>
      <c r="C244" s="176"/>
      <c r="D244" s="145" t="s">
        <v>585</v>
      </c>
      <c r="I244" s="145">
        <v>3</v>
      </c>
      <c r="J244" s="145">
        <v>0</v>
      </c>
      <c r="N244" s="150"/>
      <c r="O244" s="145" t="s">
        <v>586</v>
      </c>
      <c r="P244" s="145">
        <v>2</v>
      </c>
      <c r="R244" s="202" t="s">
        <v>587</v>
      </c>
    </row>
    <row r="245" spans="1:18" s="145" customFormat="1" ht="16.5" customHeight="1">
      <c r="A245" s="145" t="s">
        <v>55</v>
      </c>
      <c r="B245" s="145">
        <v>3711</v>
      </c>
      <c r="C245" s="176"/>
      <c r="D245" s="145" t="s">
        <v>588</v>
      </c>
      <c r="I245" s="145">
        <v>3</v>
      </c>
      <c r="J245" s="145">
        <v>0</v>
      </c>
      <c r="N245" s="150"/>
      <c r="O245" s="145" t="s">
        <v>586</v>
      </c>
      <c r="P245" s="145">
        <v>3</v>
      </c>
      <c r="R245" s="202" t="s">
        <v>589</v>
      </c>
    </row>
    <row r="246" spans="1:18" s="145" customFormat="1" ht="16.5" customHeight="1">
      <c r="A246" s="145" t="s">
        <v>55</v>
      </c>
      <c r="B246" s="145">
        <v>3721</v>
      </c>
      <c r="C246" s="176"/>
      <c r="D246" s="145" t="s">
        <v>590</v>
      </c>
      <c r="I246" s="145">
        <v>3</v>
      </c>
      <c r="J246" s="145">
        <v>0</v>
      </c>
      <c r="N246" s="150"/>
      <c r="O246" s="145" t="s">
        <v>586</v>
      </c>
      <c r="P246" s="145">
        <v>4</v>
      </c>
      <c r="R246" s="202" t="s">
        <v>591</v>
      </c>
    </row>
    <row r="247" spans="1:18" s="145" customFormat="1" ht="16.5" customHeight="1">
      <c r="A247" s="145" t="s">
        <v>55</v>
      </c>
      <c r="B247" s="145">
        <v>3731</v>
      </c>
      <c r="C247" s="176"/>
      <c r="D247" s="145" t="s">
        <v>592</v>
      </c>
      <c r="I247" s="145">
        <v>3</v>
      </c>
      <c r="J247" s="145">
        <v>0</v>
      </c>
      <c r="N247" s="150"/>
      <c r="O247" s="145" t="s">
        <v>586</v>
      </c>
      <c r="P247" s="145">
        <v>7</v>
      </c>
      <c r="R247" s="202" t="s">
        <v>593</v>
      </c>
    </row>
    <row r="248" spans="1:18" s="145" customFormat="1" ht="16.5" customHeight="1">
      <c r="A248" s="145" t="s">
        <v>55</v>
      </c>
      <c r="B248" s="145">
        <v>3801</v>
      </c>
      <c r="C248" s="176"/>
      <c r="D248" s="145" t="s">
        <v>594</v>
      </c>
      <c r="I248" s="145">
        <v>3</v>
      </c>
      <c r="J248" s="145">
        <v>0</v>
      </c>
      <c r="N248" s="150"/>
      <c r="O248" s="145" t="s">
        <v>595</v>
      </c>
      <c r="P248" s="145">
        <v>2</v>
      </c>
      <c r="R248" s="202" t="s">
        <v>596</v>
      </c>
    </row>
    <row r="249" spans="1:18" s="145" customFormat="1" ht="16.5" customHeight="1">
      <c r="A249" s="145" t="s">
        <v>55</v>
      </c>
      <c r="B249" s="145">
        <v>3811</v>
      </c>
      <c r="C249" s="176"/>
      <c r="D249" s="145" t="s">
        <v>597</v>
      </c>
      <c r="I249" s="145">
        <v>3</v>
      </c>
      <c r="J249" s="145">
        <v>0</v>
      </c>
      <c r="N249" s="150"/>
      <c r="O249" s="145" t="s">
        <v>595</v>
      </c>
      <c r="P249" s="145">
        <v>3</v>
      </c>
      <c r="R249" s="202" t="s">
        <v>598</v>
      </c>
    </row>
    <row r="250" spans="1:18" s="145" customFormat="1" ht="16.5" customHeight="1">
      <c r="A250" s="145" t="s">
        <v>55</v>
      </c>
      <c r="B250" s="145">
        <v>3821</v>
      </c>
      <c r="C250" s="176"/>
      <c r="D250" s="145" t="s">
        <v>599</v>
      </c>
      <c r="I250" s="145">
        <v>3</v>
      </c>
      <c r="J250" s="145">
        <v>0</v>
      </c>
      <c r="N250" s="150"/>
      <c r="O250" s="145" t="s">
        <v>595</v>
      </c>
      <c r="P250" s="145">
        <v>4</v>
      </c>
      <c r="R250" s="202" t="s">
        <v>600</v>
      </c>
    </row>
    <row r="251" spans="1:18" s="145" customFormat="1" ht="16.5" customHeight="1">
      <c r="A251" s="145" t="s">
        <v>55</v>
      </c>
      <c r="B251" s="145">
        <v>3831</v>
      </c>
      <c r="C251" s="176"/>
      <c r="D251" s="145" t="s">
        <v>601</v>
      </c>
      <c r="I251" s="145">
        <v>3</v>
      </c>
      <c r="J251" s="145">
        <v>0</v>
      </c>
      <c r="N251" s="150"/>
      <c r="O251" s="145" t="s">
        <v>595</v>
      </c>
      <c r="P251" s="145">
        <v>7</v>
      </c>
      <c r="R251" s="202" t="s">
        <v>602</v>
      </c>
    </row>
    <row r="252" spans="1:18" s="145" customFormat="1" ht="16.5" customHeight="1">
      <c r="A252" s="145" t="s">
        <v>55</v>
      </c>
      <c r="B252" s="145">
        <v>3901</v>
      </c>
      <c r="C252" s="176"/>
      <c r="D252" s="145" t="s">
        <v>603</v>
      </c>
      <c r="I252" s="145">
        <v>3</v>
      </c>
      <c r="J252" s="145">
        <v>0</v>
      </c>
      <c r="N252" s="150"/>
      <c r="O252" s="145" t="s">
        <v>604</v>
      </c>
      <c r="P252" s="145">
        <v>2</v>
      </c>
      <c r="R252" s="202" t="s">
        <v>605</v>
      </c>
    </row>
    <row r="253" spans="1:18" s="145" customFormat="1" ht="16.5" customHeight="1">
      <c r="A253" s="145" t="s">
        <v>55</v>
      </c>
      <c r="B253" s="145">
        <v>3911</v>
      </c>
      <c r="C253" s="176"/>
      <c r="D253" s="145" t="s">
        <v>606</v>
      </c>
      <c r="I253" s="145">
        <v>3</v>
      </c>
      <c r="J253" s="145">
        <v>0</v>
      </c>
      <c r="N253" s="150"/>
      <c r="O253" s="145" t="s">
        <v>604</v>
      </c>
      <c r="P253" s="145">
        <v>3</v>
      </c>
      <c r="R253" s="202" t="s">
        <v>607</v>
      </c>
    </row>
    <row r="254" spans="1:18" s="145" customFormat="1" ht="16.5" customHeight="1">
      <c r="A254" s="145" t="s">
        <v>55</v>
      </c>
      <c r="B254" s="145">
        <v>3921</v>
      </c>
      <c r="C254" s="176"/>
      <c r="D254" s="145" t="s">
        <v>608</v>
      </c>
      <c r="I254" s="145">
        <v>3</v>
      </c>
      <c r="J254" s="145">
        <v>0</v>
      </c>
      <c r="N254" s="150"/>
      <c r="O254" s="145" t="s">
        <v>604</v>
      </c>
      <c r="P254" s="145">
        <v>4</v>
      </c>
      <c r="R254" s="202" t="s">
        <v>609</v>
      </c>
    </row>
    <row r="255" spans="1:18" s="145" customFormat="1" ht="16.5" customHeight="1">
      <c r="A255" s="145" t="s">
        <v>55</v>
      </c>
      <c r="B255" s="145">
        <v>3931</v>
      </c>
      <c r="C255" s="176"/>
      <c r="D255" s="145" t="s">
        <v>610</v>
      </c>
      <c r="I255" s="145">
        <v>3</v>
      </c>
      <c r="J255" s="145">
        <v>0</v>
      </c>
      <c r="N255" s="150"/>
      <c r="O255" s="145" t="s">
        <v>604</v>
      </c>
      <c r="P255" s="145">
        <v>7</v>
      </c>
      <c r="R255" s="202" t="s">
        <v>611</v>
      </c>
    </row>
    <row r="256" spans="1:18" s="145" customFormat="1" ht="16.5" customHeight="1">
      <c r="A256" s="145" t="s">
        <v>55</v>
      </c>
      <c r="B256" s="145">
        <v>4001</v>
      </c>
      <c r="C256" s="176"/>
      <c r="D256" s="145" t="s">
        <v>612</v>
      </c>
      <c r="I256" s="145">
        <v>3</v>
      </c>
      <c r="J256" s="145">
        <v>0</v>
      </c>
      <c r="M256" s="150" t="s">
        <v>150</v>
      </c>
      <c r="O256" s="145" t="s">
        <v>613</v>
      </c>
      <c r="P256" s="145">
        <v>2</v>
      </c>
      <c r="R256" s="202" t="s">
        <v>614</v>
      </c>
    </row>
    <row r="257" spans="1:18" s="145" customFormat="1" ht="16.5" customHeight="1">
      <c r="A257" s="145" t="s">
        <v>55</v>
      </c>
      <c r="B257" s="145">
        <v>4011</v>
      </c>
      <c r="C257" s="176"/>
      <c r="D257" s="145" t="s">
        <v>615</v>
      </c>
      <c r="I257" s="145">
        <v>3</v>
      </c>
      <c r="J257" s="145">
        <v>0</v>
      </c>
      <c r="M257" s="150" t="s">
        <v>153</v>
      </c>
      <c r="O257" s="145" t="s">
        <v>613</v>
      </c>
      <c r="P257" s="145">
        <v>3</v>
      </c>
      <c r="R257" s="202" t="s">
        <v>616</v>
      </c>
    </row>
    <row r="258" spans="1:18" s="145" customFormat="1" ht="16.5" customHeight="1">
      <c r="A258" s="145" t="s">
        <v>55</v>
      </c>
      <c r="B258" s="145">
        <v>4021</v>
      </c>
      <c r="C258" s="176"/>
      <c r="D258" s="145" t="s">
        <v>617</v>
      </c>
      <c r="I258" s="145">
        <v>3</v>
      </c>
      <c r="J258" s="145">
        <v>0</v>
      </c>
      <c r="M258" s="150" t="s">
        <v>156</v>
      </c>
      <c r="O258" s="145" t="s">
        <v>613</v>
      </c>
      <c r="P258" s="145">
        <v>4</v>
      </c>
      <c r="R258" s="202" t="s">
        <v>618</v>
      </c>
    </row>
    <row r="259" spans="1:18" s="145" customFormat="1" ht="16.5" customHeight="1">
      <c r="A259" s="145" t="s">
        <v>55</v>
      </c>
      <c r="B259" s="145">
        <v>4031</v>
      </c>
      <c r="C259" s="176"/>
      <c r="D259" s="145" t="s">
        <v>619</v>
      </c>
      <c r="I259" s="145">
        <v>3</v>
      </c>
      <c r="J259" s="145">
        <v>0</v>
      </c>
      <c r="M259" s="150" t="s">
        <v>159</v>
      </c>
      <c r="O259" s="145" t="s">
        <v>613</v>
      </c>
      <c r="P259" s="145">
        <v>7</v>
      </c>
      <c r="R259" s="202" t="s">
        <v>620</v>
      </c>
    </row>
    <row r="260" spans="1:18" s="145" customFormat="1" ht="16.5" customHeight="1">
      <c r="A260" s="145" t="s">
        <v>55</v>
      </c>
      <c r="B260" s="145">
        <v>4101</v>
      </c>
      <c r="C260" s="176"/>
      <c r="D260" s="145" t="s">
        <v>621</v>
      </c>
      <c r="I260" s="145">
        <v>3</v>
      </c>
      <c r="J260" s="145">
        <v>0</v>
      </c>
      <c r="M260" s="150" t="s">
        <v>150</v>
      </c>
      <c r="O260" s="145" t="s">
        <v>622</v>
      </c>
      <c r="P260" s="145">
        <v>2</v>
      </c>
      <c r="R260" s="202" t="s">
        <v>623</v>
      </c>
    </row>
    <row r="261" spans="1:18" s="145" customFormat="1" ht="16.5" customHeight="1">
      <c r="A261" s="145" t="s">
        <v>55</v>
      </c>
      <c r="B261" s="145">
        <v>4111</v>
      </c>
      <c r="C261" s="176"/>
      <c r="D261" s="145" t="s">
        <v>624</v>
      </c>
      <c r="I261" s="145">
        <v>3</v>
      </c>
      <c r="J261" s="145">
        <v>0</v>
      </c>
      <c r="M261" s="150" t="s">
        <v>153</v>
      </c>
      <c r="O261" s="145" t="s">
        <v>622</v>
      </c>
      <c r="P261" s="145">
        <v>3</v>
      </c>
      <c r="R261" s="202" t="s">
        <v>625</v>
      </c>
    </row>
    <row r="262" spans="1:18" s="145" customFormat="1" ht="16.5" customHeight="1">
      <c r="A262" s="145" t="s">
        <v>55</v>
      </c>
      <c r="B262" s="145">
        <v>4121</v>
      </c>
      <c r="C262" s="176"/>
      <c r="D262" s="145" t="s">
        <v>626</v>
      </c>
      <c r="I262" s="145">
        <v>3</v>
      </c>
      <c r="J262" s="145">
        <v>0</v>
      </c>
      <c r="M262" s="150" t="s">
        <v>156</v>
      </c>
      <c r="O262" s="145" t="s">
        <v>622</v>
      </c>
      <c r="P262" s="145">
        <v>4</v>
      </c>
      <c r="R262" s="202" t="s">
        <v>627</v>
      </c>
    </row>
    <row r="263" spans="1:18" s="145" customFormat="1" ht="16.5" customHeight="1">
      <c r="A263" s="145" t="s">
        <v>55</v>
      </c>
      <c r="B263" s="145">
        <v>4131</v>
      </c>
      <c r="C263" s="176"/>
      <c r="D263" s="145" t="s">
        <v>628</v>
      </c>
      <c r="I263" s="145">
        <v>3</v>
      </c>
      <c r="J263" s="145">
        <v>0</v>
      </c>
      <c r="M263" s="150" t="s">
        <v>159</v>
      </c>
      <c r="O263" s="145" t="s">
        <v>622</v>
      </c>
      <c r="P263" s="145">
        <v>7</v>
      </c>
      <c r="R263" s="202" t="s">
        <v>629</v>
      </c>
    </row>
    <row r="264" spans="1:18" s="145" customFormat="1" ht="16.5" customHeight="1">
      <c r="A264" s="145" t="s">
        <v>55</v>
      </c>
      <c r="B264" s="145">
        <v>4201</v>
      </c>
      <c r="C264" s="176"/>
      <c r="D264" s="145" t="s">
        <v>630</v>
      </c>
      <c r="I264" s="145">
        <v>3</v>
      </c>
      <c r="J264" s="145">
        <v>0</v>
      </c>
      <c r="N264" s="150"/>
      <c r="O264" s="145" t="s">
        <v>631</v>
      </c>
      <c r="P264" s="145">
        <v>2</v>
      </c>
      <c r="R264" s="202" t="s">
        <v>632</v>
      </c>
    </row>
    <row r="265" spans="1:18" s="145" customFormat="1" ht="16.5" customHeight="1">
      <c r="A265" s="145" t="s">
        <v>55</v>
      </c>
      <c r="B265" s="145">
        <v>4211</v>
      </c>
      <c r="C265" s="176"/>
      <c r="D265" s="145" t="s">
        <v>633</v>
      </c>
      <c r="I265" s="145">
        <v>3</v>
      </c>
      <c r="J265" s="145">
        <v>0</v>
      </c>
      <c r="N265" s="150"/>
      <c r="O265" s="145" t="s">
        <v>631</v>
      </c>
      <c r="P265" s="145">
        <v>3</v>
      </c>
      <c r="R265" s="202" t="s">
        <v>634</v>
      </c>
    </row>
    <row r="266" spans="1:18" s="145" customFormat="1" ht="16.5" customHeight="1">
      <c r="A266" s="145" t="s">
        <v>55</v>
      </c>
      <c r="B266" s="145">
        <v>4221</v>
      </c>
      <c r="C266" s="176"/>
      <c r="D266" s="145" t="s">
        <v>635</v>
      </c>
      <c r="I266" s="145">
        <v>3</v>
      </c>
      <c r="J266" s="145">
        <v>0</v>
      </c>
      <c r="N266" s="150"/>
      <c r="O266" s="145" t="s">
        <v>631</v>
      </c>
      <c r="P266" s="145">
        <v>4</v>
      </c>
      <c r="R266" s="202" t="s">
        <v>636</v>
      </c>
    </row>
    <row r="267" spans="1:18" s="145" customFormat="1" ht="16.5" customHeight="1">
      <c r="A267" s="145" t="s">
        <v>55</v>
      </c>
      <c r="B267" s="145">
        <v>4231</v>
      </c>
      <c r="C267" s="176"/>
      <c r="D267" s="145" t="s">
        <v>637</v>
      </c>
      <c r="I267" s="145">
        <v>3</v>
      </c>
      <c r="J267" s="145">
        <v>0</v>
      </c>
      <c r="N267" s="150"/>
      <c r="O267" s="145" t="s">
        <v>631</v>
      </c>
      <c r="P267" s="145">
        <v>7</v>
      </c>
      <c r="R267" s="202" t="s">
        <v>638</v>
      </c>
    </row>
    <row r="268" spans="1:18" s="145" customFormat="1" ht="16.5" customHeight="1">
      <c r="A268" s="145" t="s">
        <v>55</v>
      </c>
      <c r="B268" s="145">
        <v>4301</v>
      </c>
      <c r="C268" s="176"/>
      <c r="D268" s="145" t="s">
        <v>639</v>
      </c>
      <c r="I268" s="145">
        <v>3</v>
      </c>
      <c r="J268" s="145">
        <v>0</v>
      </c>
      <c r="N268" s="150"/>
      <c r="O268" s="145" t="s">
        <v>640</v>
      </c>
      <c r="P268" s="145">
        <v>2</v>
      </c>
      <c r="R268" s="202" t="s">
        <v>641</v>
      </c>
    </row>
    <row r="269" spans="1:18" s="145" customFormat="1" ht="16.5" customHeight="1">
      <c r="A269" s="145" t="s">
        <v>55</v>
      </c>
      <c r="B269" s="145">
        <v>4311</v>
      </c>
      <c r="C269" s="176"/>
      <c r="D269" s="145" t="s">
        <v>642</v>
      </c>
      <c r="I269" s="145">
        <v>3</v>
      </c>
      <c r="J269" s="145">
        <v>0</v>
      </c>
      <c r="N269" s="150"/>
      <c r="O269" s="145" t="s">
        <v>640</v>
      </c>
      <c r="P269" s="145">
        <v>3</v>
      </c>
      <c r="R269" s="202" t="s">
        <v>643</v>
      </c>
    </row>
    <row r="270" spans="1:18" s="145" customFormat="1" ht="16.5" customHeight="1">
      <c r="A270" s="145" t="s">
        <v>55</v>
      </c>
      <c r="B270" s="145">
        <v>4321</v>
      </c>
      <c r="C270" s="176"/>
      <c r="D270" s="145" t="s">
        <v>644</v>
      </c>
      <c r="I270" s="145">
        <v>3</v>
      </c>
      <c r="J270" s="145">
        <v>0</v>
      </c>
      <c r="N270" s="150"/>
      <c r="O270" s="145" t="s">
        <v>640</v>
      </c>
      <c r="P270" s="145">
        <v>4</v>
      </c>
      <c r="R270" s="202" t="s">
        <v>645</v>
      </c>
    </row>
    <row r="271" spans="1:18" s="145" customFormat="1" ht="16.5" customHeight="1">
      <c r="A271" s="145" t="s">
        <v>55</v>
      </c>
      <c r="B271" s="145">
        <v>4331</v>
      </c>
      <c r="C271" s="176"/>
      <c r="D271" s="145" t="s">
        <v>646</v>
      </c>
      <c r="I271" s="145">
        <v>3</v>
      </c>
      <c r="J271" s="145">
        <v>0</v>
      </c>
      <c r="N271" s="150"/>
      <c r="O271" s="145" t="s">
        <v>640</v>
      </c>
      <c r="P271" s="145">
        <v>7</v>
      </c>
      <c r="R271" s="202" t="s">
        <v>647</v>
      </c>
    </row>
    <row r="272" spans="1:18" s="145" customFormat="1" ht="16.5" customHeight="1">
      <c r="A272" s="145" t="s">
        <v>55</v>
      </c>
      <c r="B272" s="145">
        <v>4401</v>
      </c>
      <c r="C272" s="176"/>
      <c r="D272" s="145" t="s">
        <v>648</v>
      </c>
      <c r="I272" s="145">
        <v>3</v>
      </c>
      <c r="J272" s="145">
        <v>0</v>
      </c>
      <c r="N272" s="150"/>
      <c r="O272" s="145" t="s">
        <v>649</v>
      </c>
      <c r="P272" s="145">
        <v>2</v>
      </c>
      <c r="R272" s="202" t="s">
        <v>650</v>
      </c>
    </row>
    <row r="273" spans="1:18" s="145" customFormat="1" ht="16.5" customHeight="1">
      <c r="A273" s="145" t="s">
        <v>55</v>
      </c>
      <c r="B273" s="145">
        <v>4411</v>
      </c>
      <c r="C273" s="176"/>
      <c r="D273" s="145" t="s">
        <v>651</v>
      </c>
      <c r="I273" s="145">
        <v>3</v>
      </c>
      <c r="J273" s="145">
        <v>0</v>
      </c>
      <c r="N273" s="150"/>
      <c r="O273" s="145" t="s">
        <v>649</v>
      </c>
      <c r="P273" s="145">
        <v>3</v>
      </c>
      <c r="R273" s="202" t="s">
        <v>652</v>
      </c>
    </row>
    <row r="274" spans="1:18" s="145" customFormat="1" ht="16.5" customHeight="1">
      <c r="A274" s="145" t="s">
        <v>55</v>
      </c>
      <c r="B274" s="145">
        <v>4421</v>
      </c>
      <c r="C274" s="176"/>
      <c r="D274" s="145" t="s">
        <v>653</v>
      </c>
      <c r="I274" s="145">
        <v>3</v>
      </c>
      <c r="J274" s="145">
        <v>0</v>
      </c>
      <c r="N274" s="150"/>
      <c r="O274" s="145" t="s">
        <v>649</v>
      </c>
      <c r="P274" s="145">
        <v>4</v>
      </c>
      <c r="R274" s="202" t="s">
        <v>654</v>
      </c>
    </row>
    <row r="275" spans="1:18" s="145" customFormat="1" ht="16.5" customHeight="1">
      <c r="A275" s="145" t="s">
        <v>55</v>
      </c>
      <c r="B275" s="145">
        <v>4431</v>
      </c>
      <c r="C275" s="176"/>
      <c r="D275" s="145" t="s">
        <v>655</v>
      </c>
      <c r="I275" s="145">
        <v>3</v>
      </c>
      <c r="J275" s="145">
        <v>0</v>
      </c>
      <c r="N275" s="150"/>
      <c r="O275" s="145" t="s">
        <v>649</v>
      </c>
      <c r="P275" s="145">
        <v>7</v>
      </c>
      <c r="R275" s="202" t="s">
        <v>656</v>
      </c>
    </row>
    <row r="276" spans="1:18" s="145" customFormat="1" ht="16.5" customHeight="1">
      <c r="A276" s="145" t="s">
        <v>55</v>
      </c>
      <c r="B276" s="145">
        <v>4501</v>
      </c>
      <c r="C276" s="176"/>
      <c r="D276" s="145" t="s">
        <v>657</v>
      </c>
      <c r="I276" s="145">
        <v>3</v>
      </c>
      <c r="J276" s="145">
        <v>0</v>
      </c>
      <c r="N276" s="150"/>
      <c r="O276" s="145" t="s">
        <v>658</v>
      </c>
      <c r="P276" s="145">
        <v>2</v>
      </c>
      <c r="R276" s="202" t="s">
        <v>659</v>
      </c>
    </row>
    <row r="277" spans="1:18" s="145" customFormat="1" ht="16.5" customHeight="1">
      <c r="A277" s="145" t="s">
        <v>55</v>
      </c>
      <c r="B277" s="145">
        <v>4511</v>
      </c>
      <c r="C277" s="176"/>
      <c r="D277" s="145" t="s">
        <v>660</v>
      </c>
      <c r="I277" s="145">
        <v>3</v>
      </c>
      <c r="J277" s="145">
        <v>0</v>
      </c>
      <c r="N277" s="150"/>
      <c r="O277" s="145" t="s">
        <v>658</v>
      </c>
      <c r="P277" s="145">
        <v>3</v>
      </c>
      <c r="R277" s="202" t="s">
        <v>661</v>
      </c>
    </row>
    <row r="278" spans="1:18" s="145" customFormat="1" ht="16.5" customHeight="1">
      <c r="A278" s="145" t="s">
        <v>55</v>
      </c>
      <c r="B278" s="145">
        <v>4521</v>
      </c>
      <c r="C278" s="176"/>
      <c r="D278" s="145" t="s">
        <v>662</v>
      </c>
      <c r="I278" s="145">
        <v>3</v>
      </c>
      <c r="J278" s="145">
        <v>0</v>
      </c>
      <c r="N278" s="150"/>
      <c r="O278" s="145" t="s">
        <v>658</v>
      </c>
      <c r="P278" s="145">
        <v>4</v>
      </c>
      <c r="R278" s="202" t="s">
        <v>663</v>
      </c>
    </row>
    <row r="279" spans="1:18" s="145" customFormat="1" ht="16.5" customHeight="1">
      <c r="A279" s="145" t="s">
        <v>55</v>
      </c>
      <c r="B279" s="145">
        <v>4531</v>
      </c>
      <c r="C279" s="176"/>
      <c r="D279" s="145" t="s">
        <v>664</v>
      </c>
      <c r="I279" s="145">
        <v>3</v>
      </c>
      <c r="J279" s="145">
        <v>0</v>
      </c>
      <c r="N279" s="150"/>
      <c r="O279" s="145" t="s">
        <v>658</v>
      </c>
      <c r="P279" s="145">
        <v>7</v>
      </c>
      <c r="R279" s="202" t="s">
        <v>665</v>
      </c>
    </row>
    <row r="280" spans="1:18" s="145" customFormat="1" ht="16.5" customHeight="1">
      <c r="A280" s="145" t="s">
        <v>55</v>
      </c>
      <c r="B280" s="145">
        <v>4601</v>
      </c>
      <c r="C280" s="176"/>
      <c r="D280" s="145" t="s">
        <v>666</v>
      </c>
      <c r="I280" s="145">
        <v>3</v>
      </c>
      <c r="J280" s="145">
        <v>0</v>
      </c>
      <c r="N280" s="150"/>
      <c r="O280" s="145" t="s">
        <v>667</v>
      </c>
      <c r="P280" s="145">
        <v>2</v>
      </c>
      <c r="R280" s="202" t="s">
        <v>668</v>
      </c>
    </row>
    <row r="281" spans="1:18" s="145" customFormat="1" ht="16.5" customHeight="1">
      <c r="A281" s="145" t="s">
        <v>55</v>
      </c>
      <c r="B281" s="145">
        <v>4611</v>
      </c>
      <c r="C281" s="176"/>
      <c r="D281" s="145" t="s">
        <v>669</v>
      </c>
      <c r="I281" s="145">
        <v>3</v>
      </c>
      <c r="J281" s="145">
        <v>0</v>
      </c>
      <c r="N281" s="150"/>
      <c r="O281" s="145" t="s">
        <v>667</v>
      </c>
      <c r="P281" s="145">
        <v>3</v>
      </c>
      <c r="R281" s="202" t="s">
        <v>670</v>
      </c>
    </row>
    <row r="282" spans="1:18" s="145" customFormat="1" ht="16.5" customHeight="1">
      <c r="A282" s="145" t="s">
        <v>55</v>
      </c>
      <c r="B282" s="145">
        <v>4621</v>
      </c>
      <c r="C282" s="176"/>
      <c r="D282" s="145" t="s">
        <v>671</v>
      </c>
      <c r="I282" s="145">
        <v>3</v>
      </c>
      <c r="J282" s="145">
        <v>0</v>
      </c>
      <c r="N282" s="150"/>
      <c r="O282" s="145" t="s">
        <v>667</v>
      </c>
      <c r="P282" s="145">
        <v>4</v>
      </c>
      <c r="R282" s="202" t="s">
        <v>672</v>
      </c>
    </row>
    <row r="283" spans="1:18" s="145" customFormat="1" ht="16.5" customHeight="1">
      <c r="A283" s="145" t="s">
        <v>55</v>
      </c>
      <c r="B283" s="145">
        <v>4631</v>
      </c>
      <c r="C283" s="176"/>
      <c r="D283" s="145" t="s">
        <v>673</v>
      </c>
      <c r="I283" s="145">
        <v>3</v>
      </c>
      <c r="J283" s="145">
        <v>0</v>
      </c>
      <c r="N283" s="150"/>
      <c r="O283" s="145" t="s">
        <v>667</v>
      </c>
      <c r="P283" s="145">
        <v>7</v>
      </c>
      <c r="R283" s="202" t="s">
        <v>674</v>
      </c>
    </row>
    <row r="284" spans="1:18" s="145" customFormat="1" ht="16.5" customHeight="1">
      <c r="A284" s="145" t="s">
        <v>55</v>
      </c>
      <c r="B284" s="145">
        <v>4701</v>
      </c>
      <c r="C284" s="176"/>
      <c r="D284" s="145" t="s">
        <v>675</v>
      </c>
      <c r="I284" s="145">
        <v>3</v>
      </c>
      <c r="J284" s="145">
        <v>0</v>
      </c>
      <c r="N284" s="150"/>
      <c r="O284" s="145" t="s">
        <v>676</v>
      </c>
      <c r="P284" s="145">
        <v>2</v>
      </c>
      <c r="R284" s="202" t="s">
        <v>677</v>
      </c>
    </row>
    <row r="285" spans="1:18" s="145" customFormat="1" ht="16.5" customHeight="1">
      <c r="A285" s="145" t="s">
        <v>55</v>
      </c>
      <c r="B285" s="145">
        <v>4711</v>
      </c>
      <c r="C285" s="176"/>
      <c r="D285" s="145" t="s">
        <v>678</v>
      </c>
      <c r="I285" s="145">
        <v>3</v>
      </c>
      <c r="J285" s="145">
        <v>0</v>
      </c>
      <c r="N285" s="150"/>
      <c r="O285" s="145" t="s">
        <v>676</v>
      </c>
      <c r="P285" s="145">
        <v>3</v>
      </c>
      <c r="R285" s="202" t="s">
        <v>679</v>
      </c>
    </row>
    <row r="286" spans="1:18" s="145" customFormat="1" ht="16.5" customHeight="1">
      <c r="A286" s="145" t="s">
        <v>55</v>
      </c>
      <c r="B286" s="145">
        <v>4721</v>
      </c>
      <c r="C286" s="176"/>
      <c r="D286" s="145" t="s">
        <v>680</v>
      </c>
      <c r="I286" s="145">
        <v>3</v>
      </c>
      <c r="J286" s="145">
        <v>0</v>
      </c>
      <c r="N286" s="150"/>
      <c r="O286" s="145" t="s">
        <v>676</v>
      </c>
      <c r="P286" s="145">
        <v>4</v>
      </c>
      <c r="R286" s="202" t="s">
        <v>681</v>
      </c>
    </row>
    <row r="287" spans="1:18" s="145" customFormat="1" ht="16.5" customHeight="1">
      <c r="A287" s="145" t="s">
        <v>55</v>
      </c>
      <c r="B287" s="145">
        <v>4731</v>
      </c>
      <c r="C287" s="176"/>
      <c r="D287" s="145" t="s">
        <v>682</v>
      </c>
      <c r="I287" s="145">
        <v>3</v>
      </c>
      <c r="J287" s="145">
        <v>0</v>
      </c>
      <c r="N287" s="150"/>
      <c r="O287" s="145" t="s">
        <v>676</v>
      </c>
      <c r="P287" s="145">
        <v>7</v>
      </c>
      <c r="R287" s="202" t="s">
        <v>683</v>
      </c>
    </row>
    <row r="288" spans="1:18" s="145" customFormat="1" ht="16.5" customHeight="1">
      <c r="A288" s="145" t="s">
        <v>55</v>
      </c>
      <c r="B288" s="145">
        <v>4801</v>
      </c>
      <c r="C288" s="176"/>
      <c r="D288" s="145" t="s">
        <v>684</v>
      </c>
      <c r="I288" s="145">
        <v>3</v>
      </c>
      <c r="J288" s="145">
        <v>0</v>
      </c>
      <c r="N288" s="150"/>
      <c r="O288" s="145" t="s">
        <v>685</v>
      </c>
      <c r="P288" s="145">
        <v>2</v>
      </c>
      <c r="R288" s="202" t="s">
        <v>686</v>
      </c>
    </row>
    <row r="289" spans="1:18" s="145" customFormat="1" ht="16.5" customHeight="1">
      <c r="A289" s="145" t="s">
        <v>55</v>
      </c>
      <c r="B289" s="145">
        <v>4811</v>
      </c>
      <c r="C289" s="176"/>
      <c r="D289" s="145" t="s">
        <v>687</v>
      </c>
      <c r="I289" s="145">
        <v>3</v>
      </c>
      <c r="J289" s="145">
        <v>0</v>
      </c>
      <c r="N289" s="150"/>
      <c r="O289" s="145" t="s">
        <v>685</v>
      </c>
      <c r="P289" s="145">
        <v>3</v>
      </c>
      <c r="R289" s="202" t="s">
        <v>688</v>
      </c>
    </row>
    <row r="290" spans="1:18" s="145" customFormat="1" ht="16.5" customHeight="1">
      <c r="A290" s="145" t="s">
        <v>55</v>
      </c>
      <c r="B290" s="145">
        <v>4821</v>
      </c>
      <c r="C290" s="176"/>
      <c r="D290" s="145" t="s">
        <v>689</v>
      </c>
      <c r="I290" s="145">
        <v>3</v>
      </c>
      <c r="J290" s="145">
        <v>0</v>
      </c>
      <c r="N290" s="150"/>
      <c r="O290" s="145" t="s">
        <v>685</v>
      </c>
      <c r="P290" s="145">
        <v>4</v>
      </c>
      <c r="R290" s="202" t="s">
        <v>690</v>
      </c>
    </row>
    <row r="291" spans="1:18" s="145" customFormat="1" ht="16.5" customHeight="1">
      <c r="A291" s="145" t="s">
        <v>55</v>
      </c>
      <c r="B291" s="145">
        <v>4831</v>
      </c>
      <c r="C291" s="176"/>
      <c r="D291" s="145" t="s">
        <v>691</v>
      </c>
      <c r="I291" s="145">
        <v>3</v>
      </c>
      <c r="J291" s="145">
        <v>0</v>
      </c>
      <c r="N291" s="150"/>
      <c r="O291" s="145" t="s">
        <v>685</v>
      </c>
      <c r="P291" s="145">
        <v>7</v>
      </c>
      <c r="R291" s="202" t="s">
        <v>692</v>
      </c>
    </row>
    <row r="292" spans="1:18" s="145" customFormat="1" ht="16.5" customHeight="1">
      <c r="A292" s="145" t="s">
        <v>55</v>
      </c>
      <c r="B292" s="145">
        <v>4901</v>
      </c>
      <c r="C292" s="176"/>
      <c r="D292" s="145" t="s">
        <v>693</v>
      </c>
      <c r="I292" s="145">
        <v>3</v>
      </c>
      <c r="J292" s="145">
        <v>0</v>
      </c>
      <c r="N292" s="150"/>
      <c r="O292" s="145" t="s">
        <v>694</v>
      </c>
      <c r="P292" s="145">
        <v>2</v>
      </c>
      <c r="R292" s="202" t="s">
        <v>695</v>
      </c>
    </row>
    <row r="293" spans="1:18" s="145" customFormat="1" ht="16.5" customHeight="1">
      <c r="A293" s="145" t="s">
        <v>55</v>
      </c>
      <c r="B293" s="145">
        <v>4911</v>
      </c>
      <c r="C293" s="176"/>
      <c r="D293" s="145" t="s">
        <v>696</v>
      </c>
      <c r="I293" s="145">
        <v>3</v>
      </c>
      <c r="J293" s="145">
        <v>0</v>
      </c>
      <c r="N293" s="150"/>
      <c r="O293" s="145" t="s">
        <v>694</v>
      </c>
      <c r="P293" s="145">
        <v>3</v>
      </c>
      <c r="R293" s="202" t="s">
        <v>697</v>
      </c>
    </row>
    <row r="294" spans="1:18" s="145" customFormat="1" ht="16.5" customHeight="1">
      <c r="A294" s="145" t="s">
        <v>55</v>
      </c>
      <c r="B294" s="145">
        <v>4921</v>
      </c>
      <c r="C294" s="176"/>
      <c r="D294" s="145" t="s">
        <v>698</v>
      </c>
      <c r="I294" s="145">
        <v>3</v>
      </c>
      <c r="J294" s="145">
        <v>0</v>
      </c>
      <c r="N294" s="150"/>
      <c r="O294" s="145" t="s">
        <v>694</v>
      </c>
      <c r="P294" s="145">
        <v>4</v>
      </c>
      <c r="R294" s="202" t="s">
        <v>699</v>
      </c>
    </row>
    <row r="295" spans="1:18" s="145" customFormat="1" ht="16.5" customHeight="1">
      <c r="A295" s="145" t="s">
        <v>55</v>
      </c>
      <c r="B295" s="145">
        <v>4931</v>
      </c>
      <c r="C295" s="176"/>
      <c r="D295" s="145" t="s">
        <v>700</v>
      </c>
      <c r="I295" s="145">
        <v>3</v>
      </c>
      <c r="J295" s="145">
        <v>0</v>
      </c>
      <c r="N295" s="150"/>
      <c r="O295" s="145" t="s">
        <v>694</v>
      </c>
      <c r="P295" s="145">
        <v>7</v>
      </c>
      <c r="R295" s="202" t="s">
        <v>701</v>
      </c>
    </row>
    <row r="296" spans="1:18" s="145" customFormat="1" ht="16.5" customHeight="1">
      <c r="A296" s="145" t="s">
        <v>55</v>
      </c>
      <c r="B296" s="145">
        <v>5001</v>
      </c>
      <c r="C296" s="176"/>
      <c r="D296" s="145" t="s">
        <v>702</v>
      </c>
      <c r="I296" s="145">
        <v>3</v>
      </c>
      <c r="J296" s="145">
        <v>0</v>
      </c>
      <c r="N296" s="150"/>
      <c r="O296" s="145" t="s">
        <v>703</v>
      </c>
      <c r="P296" s="145">
        <v>2</v>
      </c>
      <c r="R296" s="202" t="s">
        <v>704</v>
      </c>
    </row>
    <row r="297" spans="1:18" s="145" customFormat="1" ht="16.5" customHeight="1">
      <c r="A297" s="145" t="s">
        <v>55</v>
      </c>
      <c r="B297" s="145">
        <v>5011</v>
      </c>
      <c r="C297" s="176"/>
      <c r="D297" s="145" t="s">
        <v>705</v>
      </c>
      <c r="I297" s="145">
        <v>3</v>
      </c>
      <c r="J297" s="145">
        <v>0</v>
      </c>
      <c r="N297" s="150"/>
      <c r="O297" s="145" t="s">
        <v>703</v>
      </c>
      <c r="P297" s="145">
        <v>3</v>
      </c>
      <c r="R297" s="202" t="s">
        <v>706</v>
      </c>
    </row>
    <row r="298" spans="1:18" s="145" customFormat="1" ht="16.5" customHeight="1">
      <c r="A298" s="145" t="s">
        <v>55</v>
      </c>
      <c r="B298" s="145">
        <v>5021</v>
      </c>
      <c r="C298" s="176"/>
      <c r="D298" s="145" t="s">
        <v>707</v>
      </c>
      <c r="I298" s="145">
        <v>3</v>
      </c>
      <c r="J298" s="145">
        <v>0</v>
      </c>
      <c r="N298" s="150"/>
      <c r="O298" s="145" t="s">
        <v>703</v>
      </c>
      <c r="P298" s="145">
        <v>4</v>
      </c>
      <c r="R298" s="202" t="s">
        <v>708</v>
      </c>
    </row>
    <row r="299" spans="1:18" s="145" customFormat="1" ht="16.5" customHeight="1">
      <c r="A299" s="145" t="s">
        <v>55</v>
      </c>
      <c r="B299" s="145">
        <v>5031</v>
      </c>
      <c r="C299" s="176"/>
      <c r="D299" s="145" t="s">
        <v>709</v>
      </c>
      <c r="I299" s="145">
        <v>3</v>
      </c>
      <c r="J299" s="145">
        <v>0</v>
      </c>
      <c r="N299" s="150"/>
      <c r="O299" s="145" t="s">
        <v>703</v>
      </c>
      <c r="P299" s="145">
        <v>7</v>
      </c>
      <c r="R299" s="202" t="s">
        <v>710</v>
      </c>
    </row>
    <row r="300" spans="1:18" s="145" customFormat="1" ht="16.5" customHeight="1">
      <c r="A300" s="145" t="s">
        <v>55</v>
      </c>
      <c r="B300" s="145">
        <v>5101</v>
      </c>
      <c r="C300" s="176"/>
      <c r="D300" s="145" t="s">
        <v>711</v>
      </c>
      <c r="I300" s="145">
        <v>3</v>
      </c>
      <c r="J300" s="145">
        <v>0</v>
      </c>
      <c r="N300" s="150"/>
      <c r="O300" s="145" t="s">
        <v>712</v>
      </c>
      <c r="P300" s="145">
        <v>2</v>
      </c>
      <c r="R300" s="202" t="s">
        <v>713</v>
      </c>
    </row>
    <row r="301" spans="1:18" s="145" customFormat="1" ht="16.5" customHeight="1">
      <c r="A301" s="145" t="s">
        <v>55</v>
      </c>
      <c r="B301" s="145">
        <v>5111</v>
      </c>
      <c r="C301" s="176"/>
      <c r="D301" s="145" t="s">
        <v>714</v>
      </c>
      <c r="I301" s="145">
        <v>3</v>
      </c>
      <c r="J301" s="145">
        <v>0</v>
      </c>
      <c r="N301" s="150"/>
      <c r="O301" s="145" t="s">
        <v>712</v>
      </c>
      <c r="P301" s="145">
        <v>3</v>
      </c>
      <c r="R301" s="202" t="s">
        <v>715</v>
      </c>
    </row>
    <row r="302" spans="1:18" s="145" customFormat="1" ht="16.5" customHeight="1">
      <c r="A302" s="145" t="s">
        <v>55</v>
      </c>
      <c r="B302" s="145">
        <v>5121</v>
      </c>
      <c r="C302" s="176"/>
      <c r="D302" s="145" t="s">
        <v>716</v>
      </c>
      <c r="I302" s="145">
        <v>3</v>
      </c>
      <c r="J302" s="145">
        <v>0</v>
      </c>
      <c r="N302" s="150"/>
      <c r="O302" s="145" t="s">
        <v>712</v>
      </c>
      <c r="P302" s="145">
        <v>4</v>
      </c>
      <c r="R302" s="202" t="s">
        <v>717</v>
      </c>
    </row>
    <row r="303" spans="1:18" s="145" customFormat="1" ht="16.5" customHeight="1">
      <c r="A303" s="145" t="s">
        <v>55</v>
      </c>
      <c r="B303" s="145">
        <v>5131</v>
      </c>
      <c r="C303" s="176"/>
      <c r="D303" s="145" t="s">
        <v>718</v>
      </c>
      <c r="I303" s="145">
        <v>3</v>
      </c>
      <c r="J303" s="145">
        <v>0</v>
      </c>
      <c r="N303" s="150"/>
      <c r="O303" s="145" t="s">
        <v>712</v>
      </c>
      <c r="P303" s="145">
        <v>7</v>
      </c>
      <c r="R303" s="202" t="s">
        <v>719</v>
      </c>
    </row>
    <row r="304" spans="1:18" s="145" customFormat="1" ht="16.5" customHeight="1">
      <c r="A304" s="145" t="s">
        <v>55</v>
      </c>
      <c r="B304" s="145">
        <v>5201</v>
      </c>
      <c r="C304" s="176"/>
      <c r="D304" s="145" t="s">
        <v>720</v>
      </c>
      <c r="I304" s="145">
        <v>3</v>
      </c>
      <c r="J304" s="145">
        <v>0</v>
      </c>
      <c r="N304" s="150"/>
      <c r="O304" s="145" t="s">
        <v>721</v>
      </c>
      <c r="P304" s="145">
        <v>2</v>
      </c>
      <c r="R304" s="202" t="s">
        <v>722</v>
      </c>
    </row>
    <row r="305" spans="1:18" s="145" customFormat="1" ht="16.5" customHeight="1">
      <c r="A305" s="145" t="s">
        <v>55</v>
      </c>
      <c r="B305" s="145">
        <v>5211</v>
      </c>
      <c r="C305" s="176"/>
      <c r="D305" s="145" t="s">
        <v>723</v>
      </c>
      <c r="I305" s="145">
        <v>3</v>
      </c>
      <c r="J305" s="145">
        <v>0</v>
      </c>
      <c r="N305" s="150"/>
      <c r="O305" s="145" t="s">
        <v>721</v>
      </c>
      <c r="P305" s="145">
        <v>3</v>
      </c>
      <c r="R305" s="202" t="s">
        <v>724</v>
      </c>
    </row>
    <row r="306" spans="1:18" s="145" customFormat="1" ht="16.5" customHeight="1">
      <c r="A306" s="145" t="s">
        <v>55</v>
      </c>
      <c r="B306" s="145">
        <v>5221</v>
      </c>
      <c r="C306" s="176"/>
      <c r="D306" s="145" t="s">
        <v>725</v>
      </c>
      <c r="I306" s="145">
        <v>3</v>
      </c>
      <c r="J306" s="145">
        <v>0</v>
      </c>
      <c r="N306" s="150"/>
      <c r="O306" s="145" t="s">
        <v>721</v>
      </c>
      <c r="P306" s="145">
        <v>4</v>
      </c>
      <c r="R306" s="202" t="s">
        <v>726</v>
      </c>
    </row>
    <row r="307" spans="1:18" s="145" customFormat="1" ht="16.5" customHeight="1">
      <c r="A307" s="145" t="s">
        <v>55</v>
      </c>
      <c r="B307" s="145">
        <v>5231</v>
      </c>
      <c r="C307" s="176"/>
      <c r="D307" s="145" t="s">
        <v>727</v>
      </c>
      <c r="I307" s="145">
        <v>3</v>
      </c>
      <c r="J307" s="145">
        <v>0</v>
      </c>
      <c r="N307" s="150"/>
      <c r="O307" s="145" t="s">
        <v>721</v>
      </c>
      <c r="P307" s="145">
        <v>7</v>
      </c>
      <c r="R307" s="202" t="s">
        <v>728</v>
      </c>
    </row>
    <row r="308" spans="1:18" s="145" customFormat="1" ht="16.5" customHeight="1">
      <c r="A308" s="145" t="s">
        <v>55</v>
      </c>
      <c r="B308" s="145">
        <v>5301</v>
      </c>
      <c r="C308" s="176"/>
      <c r="D308" s="145" t="s">
        <v>729</v>
      </c>
      <c r="I308" s="145">
        <v>3</v>
      </c>
      <c r="J308" s="145">
        <v>0</v>
      </c>
      <c r="N308" s="150"/>
      <c r="O308" s="145" t="s">
        <v>730</v>
      </c>
      <c r="P308" s="145">
        <v>2</v>
      </c>
      <c r="R308" s="202" t="s">
        <v>731</v>
      </c>
    </row>
    <row r="309" spans="1:18" s="145" customFormat="1" ht="16.5" customHeight="1">
      <c r="A309" s="145" t="s">
        <v>55</v>
      </c>
      <c r="B309" s="145">
        <v>5311</v>
      </c>
      <c r="C309" s="176"/>
      <c r="D309" s="145" t="s">
        <v>732</v>
      </c>
      <c r="I309" s="145">
        <v>3</v>
      </c>
      <c r="J309" s="145">
        <v>0</v>
      </c>
      <c r="N309" s="150"/>
      <c r="O309" s="145" t="s">
        <v>730</v>
      </c>
      <c r="P309" s="145">
        <v>3</v>
      </c>
      <c r="R309" s="202" t="s">
        <v>733</v>
      </c>
    </row>
    <row r="310" spans="1:18" s="145" customFormat="1" ht="16.5" customHeight="1">
      <c r="A310" s="145" t="s">
        <v>55</v>
      </c>
      <c r="B310" s="145">
        <v>5321</v>
      </c>
      <c r="C310" s="176"/>
      <c r="D310" s="145" t="s">
        <v>734</v>
      </c>
      <c r="I310" s="145">
        <v>3</v>
      </c>
      <c r="J310" s="145">
        <v>0</v>
      </c>
      <c r="N310" s="150"/>
      <c r="O310" s="145" t="s">
        <v>730</v>
      </c>
      <c r="P310" s="145">
        <v>4</v>
      </c>
      <c r="R310" s="202" t="s">
        <v>735</v>
      </c>
    </row>
    <row r="311" spans="1:18" s="145" customFormat="1" ht="16.5" customHeight="1">
      <c r="A311" s="145" t="s">
        <v>55</v>
      </c>
      <c r="B311" s="145">
        <v>5331</v>
      </c>
      <c r="C311" s="176"/>
      <c r="D311" s="145" t="s">
        <v>736</v>
      </c>
      <c r="I311" s="145">
        <v>3</v>
      </c>
      <c r="J311" s="145">
        <v>0</v>
      </c>
      <c r="N311" s="150"/>
      <c r="O311" s="145" t="s">
        <v>730</v>
      </c>
      <c r="P311" s="145">
        <v>7</v>
      </c>
      <c r="R311" s="202" t="s">
        <v>737</v>
      </c>
    </row>
    <row r="312" spans="1:18" s="145" customFormat="1" ht="16.5" customHeight="1">
      <c r="A312" s="145" t="s">
        <v>55</v>
      </c>
      <c r="B312" s="145">
        <v>5401</v>
      </c>
      <c r="C312" s="176"/>
      <c r="D312" s="145" t="s">
        <v>738</v>
      </c>
      <c r="I312" s="145">
        <v>3</v>
      </c>
      <c r="J312" s="145">
        <v>0</v>
      </c>
      <c r="N312" s="150"/>
      <c r="O312" s="145" t="s">
        <v>739</v>
      </c>
      <c r="P312" s="145">
        <v>2</v>
      </c>
      <c r="R312" s="202" t="s">
        <v>740</v>
      </c>
    </row>
    <row r="313" spans="1:18" s="145" customFormat="1" ht="16.5" customHeight="1">
      <c r="A313" s="145" t="s">
        <v>55</v>
      </c>
      <c r="B313" s="145">
        <v>10111</v>
      </c>
      <c r="C313" s="176"/>
      <c r="D313" s="145" t="s">
        <v>741</v>
      </c>
      <c r="I313" s="145">
        <v>3</v>
      </c>
      <c r="J313" s="145">
        <v>0</v>
      </c>
      <c r="N313" s="150"/>
      <c r="O313" s="145" t="s">
        <v>739</v>
      </c>
      <c r="P313" s="145">
        <v>3</v>
      </c>
      <c r="R313" s="202" t="s">
        <v>742</v>
      </c>
    </row>
    <row r="314" spans="1:18" s="145" customFormat="1" ht="16.5" customHeight="1">
      <c r="A314" s="145" t="s">
        <v>55</v>
      </c>
      <c r="B314" s="145">
        <v>5421</v>
      </c>
      <c r="C314" s="176"/>
      <c r="D314" s="145" t="s">
        <v>743</v>
      </c>
      <c r="I314" s="145">
        <v>3</v>
      </c>
      <c r="J314" s="145">
        <v>0</v>
      </c>
      <c r="N314" s="150"/>
      <c r="O314" s="145" t="s">
        <v>739</v>
      </c>
      <c r="P314" s="145">
        <v>4</v>
      </c>
      <c r="R314" s="202" t="s">
        <v>744</v>
      </c>
    </row>
    <row r="315" spans="1:18" s="145" customFormat="1" ht="16.5" customHeight="1">
      <c r="A315" s="145" t="s">
        <v>55</v>
      </c>
      <c r="B315" s="145">
        <v>5431</v>
      </c>
      <c r="C315" s="176"/>
      <c r="D315" s="145" t="s">
        <v>745</v>
      </c>
      <c r="I315" s="145">
        <v>3</v>
      </c>
      <c r="J315" s="145">
        <v>0</v>
      </c>
      <c r="N315" s="150"/>
      <c r="O315" s="145" t="s">
        <v>739</v>
      </c>
      <c r="P315" s="145">
        <v>7</v>
      </c>
      <c r="R315" s="202" t="s">
        <v>746</v>
      </c>
    </row>
    <row r="316" spans="1:18" s="145" customFormat="1" ht="16.5" customHeight="1">
      <c r="A316" s="145" t="s">
        <v>55</v>
      </c>
      <c r="B316" s="145">
        <v>5501</v>
      </c>
      <c r="C316" s="176"/>
      <c r="D316" s="145" t="s">
        <v>747</v>
      </c>
      <c r="I316" s="145">
        <v>3</v>
      </c>
      <c r="J316" s="145">
        <v>0</v>
      </c>
      <c r="N316" s="150"/>
      <c r="O316" s="145" t="s">
        <v>748</v>
      </c>
      <c r="P316" s="145">
        <v>2</v>
      </c>
      <c r="R316" s="202" t="s">
        <v>749</v>
      </c>
    </row>
    <row r="317" spans="1:18" s="145" customFormat="1" ht="16.5" customHeight="1">
      <c r="A317" s="145" t="s">
        <v>55</v>
      </c>
      <c r="B317" s="145">
        <v>5511</v>
      </c>
      <c r="C317" s="176"/>
      <c r="D317" s="145" t="s">
        <v>750</v>
      </c>
      <c r="I317" s="145">
        <v>3</v>
      </c>
      <c r="J317" s="145">
        <v>0</v>
      </c>
      <c r="N317" s="150"/>
      <c r="O317" s="145" t="s">
        <v>748</v>
      </c>
      <c r="P317" s="145">
        <v>3</v>
      </c>
      <c r="R317" s="202" t="s">
        <v>751</v>
      </c>
    </row>
    <row r="318" spans="1:18" s="145" customFormat="1" ht="16.5" customHeight="1">
      <c r="A318" s="145" t="s">
        <v>55</v>
      </c>
      <c r="B318" s="145">
        <v>5521</v>
      </c>
      <c r="C318" s="176"/>
      <c r="D318" s="145" t="s">
        <v>752</v>
      </c>
      <c r="I318" s="145">
        <v>3</v>
      </c>
      <c r="J318" s="145">
        <v>0</v>
      </c>
      <c r="N318" s="150"/>
      <c r="O318" s="145" t="s">
        <v>748</v>
      </c>
      <c r="P318" s="145">
        <v>4</v>
      </c>
      <c r="R318" s="202" t="s">
        <v>753</v>
      </c>
    </row>
    <row r="319" spans="1:18" s="145" customFormat="1" ht="16.5" customHeight="1">
      <c r="A319" s="145" t="s">
        <v>55</v>
      </c>
      <c r="B319" s="145">
        <v>5531</v>
      </c>
      <c r="C319" s="176"/>
      <c r="D319" s="145" t="s">
        <v>754</v>
      </c>
      <c r="I319" s="145">
        <v>3</v>
      </c>
      <c r="J319" s="145">
        <v>0</v>
      </c>
      <c r="N319" s="150"/>
      <c r="O319" s="145" t="s">
        <v>748</v>
      </c>
      <c r="P319" s="145">
        <v>7</v>
      </c>
      <c r="R319" s="202" t="s">
        <v>755</v>
      </c>
    </row>
    <row r="320" spans="1:18" s="145" customFormat="1" ht="16.5" customHeight="1">
      <c r="A320" s="145" t="s">
        <v>55</v>
      </c>
      <c r="B320" s="145">
        <v>5601</v>
      </c>
      <c r="C320" s="176"/>
      <c r="D320" s="145" t="s">
        <v>756</v>
      </c>
      <c r="I320" s="145">
        <v>3</v>
      </c>
      <c r="J320" s="145">
        <v>0</v>
      </c>
      <c r="N320" s="150"/>
      <c r="O320" s="145" t="s">
        <v>730</v>
      </c>
      <c r="P320" s="145">
        <v>2</v>
      </c>
      <c r="R320" s="203" t="s">
        <v>757</v>
      </c>
    </row>
    <row r="321" spans="1:18" s="145" customFormat="1" ht="16.5" customHeight="1">
      <c r="A321" s="145" t="s">
        <v>55</v>
      </c>
      <c r="B321" s="145">
        <v>5611</v>
      </c>
      <c r="C321" s="176"/>
      <c r="D321" s="145" t="s">
        <v>758</v>
      </c>
      <c r="I321" s="145">
        <v>3</v>
      </c>
      <c r="J321" s="145">
        <v>0</v>
      </c>
      <c r="N321" s="150"/>
      <c r="O321" s="145" t="s">
        <v>730</v>
      </c>
      <c r="P321" s="145">
        <v>3</v>
      </c>
      <c r="R321" s="203" t="s">
        <v>759</v>
      </c>
    </row>
    <row r="322" spans="1:18" s="145" customFormat="1" ht="16.5" customHeight="1">
      <c r="A322" s="145" t="s">
        <v>55</v>
      </c>
      <c r="B322" s="145">
        <v>5621</v>
      </c>
      <c r="C322" s="176"/>
      <c r="D322" s="145" t="s">
        <v>760</v>
      </c>
      <c r="I322" s="145">
        <v>3</v>
      </c>
      <c r="J322" s="145">
        <v>0</v>
      </c>
      <c r="N322" s="150"/>
      <c r="O322" s="145" t="s">
        <v>730</v>
      </c>
      <c r="P322" s="145">
        <v>4</v>
      </c>
      <c r="R322" s="203" t="s">
        <v>761</v>
      </c>
    </row>
    <row r="323" spans="1:18" s="145" customFormat="1" ht="16.5" customHeight="1">
      <c r="A323" s="145" t="s">
        <v>55</v>
      </c>
      <c r="B323" s="145">
        <v>5631</v>
      </c>
      <c r="C323" s="176"/>
      <c r="D323" s="145" t="s">
        <v>762</v>
      </c>
      <c r="I323" s="145">
        <v>3</v>
      </c>
      <c r="J323" s="145">
        <v>0</v>
      </c>
      <c r="N323" s="150"/>
      <c r="O323" s="145" t="s">
        <v>730</v>
      </c>
      <c r="P323" s="145">
        <v>7</v>
      </c>
      <c r="R323" s="203" t="s">
        <v>763</v>
      </c>
    </row>
    <row r="324" spans="1:18" s="145" customFormat="1" ht="16.5" customHeight="1">
      <c r="A324" s="145" t="s">
        <v>55</v>
      </c>
      <c r="B324" s="145">
        <v>5701</v>
      </c>
      <c r="C324" s="176"/>
      <c r="D324" s="145" t="s">
        <v>764</v>
      </c>
      <c r="I324" s="145">
        <v>3</v>
      </c>
      <c r="J324" s="145">
        <v>0</v>
      </c>
      <c r="M324" s="150" t="s">
        <v>150</v>
      </c>
      <c r="O324" s="145" t="s">
        <v>765</v>
      </c>
      <c r="P324" s="145">
        <v>2</v>
      </c>
      <c r="R324" s="202" t="s">
        <v>766</v>
      </c>
    </row>
    <row r="325" spans="1:18" s="145" customFormat="1" ht="16.5" customHeight="1">
      <c r="A325" s="145" t="s">
        <v>55</v>
      </c>
      <c r="B325" s="145">
        <v>5711</v>
      </c>
      <c r="C325" s="176"/>
      <c r="D325" s="145" t="s">
        <v>767</v>
      </c>
      <c r="I325" s="145">
        <v>3</v>
      </c>
      <c r="J325" s="145">
        <v>0</v>
      </c>
      <c r="M325" s="150" t="s">
        <v>153</v>
      </c>
      <c r="O325" s="145" t="s">
        <v>765</v>
      </c>
      <c r="P325" s="145">
        <v>3</v>
      </c>
      <c r="R325" s="202" t="s">
        <v>768</v>
      </c>
    </row>
    <row r="326" spans="1:18" s="145" customFormat="1" ht="16.5" customHeight="1">
      <c r="A326" s="145" t="s">
        <v>55</v>
      </c>
      <c r="B326" s="145">
        <v>5721</v>
      </c>
      <c r="C326" s="176"/>
      <c r="D326" s="145" t="s">
        <v>769</v>
      </c>
      <c r="I326" s="145">
        <v>3</v>
      </c>
      <c r="J326" s="145">
        <v>0</v>
      </c>
      <c r="M326" s="150" t="s">
        <v>156</v>
      </c>
      <c r="O326" s="145" t="s">
        <v>765</v>
      </c>
      <c r="P326" s="145">
        <v>4</v>
      </c>
      <c r="R326" s="202" t="s">
        <v>770</v>
      </c>
    </row>
    <row r="327" spans="1:18" s="145" customFormat="1" ht="16.5" customHeight="1">
      <c r="A327" s="145" t="s">
        <v>55</v>
      </c>
      <c r="B327" s="145">
        <v>5731</v>
      </c>
      <c r="C327" s="176"/>
      <c r="D327" s="145" t="s">
        <v>771</v>
      </c>
      <c r="I327" s="145">
        <v>3</v>
      </c>
      <c r="J327" s="145">
        <v>0</v>
      </c>
      <c r="M327" s="150" t="s">
        <v>159</v>
      </c>
      <c r="O327" s="145" t="s">
        <v>765</v>
      </c>
      <c r="P327" s="145">
        <v>7</v>
      </c>
      <c r="R327" s="202" t="s">
        <v>772</v>
      </c>
    </row>
    <row r="328" spans="1:18" s="145" customFormat="1" ht="16.5" customHeight="1">
      <c r="A328" s="145" t="s">
        <v>55</v>
      </c>
      <c r="B328" s="145">
        <v>5801</v>
      </c>
      <c r="C328" s="176"/>
      <c r="D328" s="145" t="s">
        <v>773</v>
      </c>
      <c r="I328" s="145">
        <v>3</v>
      </c>
      <c r="J328" s="145">
        <v>0</v>
      </c>
      <c r="M328" s="150" t="s">
        <v>150</v>
      </c>
      <c r="O328" s="145" t="s">
        <v>774</v>
      </c>
      <c r="P328" s="145">
        <v>2</v>
      </c>
      <c r="R328" s="202" t="s">
        <v>775</v>
      </c>
    </row>
    <row r="329" spans="1:18" s="145" customFormat="1" ht="16.5" customHeight="1">
      <c r="A329" s="145" t="s">
        <v>55</v>
      </c>
      <c r="B329" s="145">
        <v>5811</v>
      </c>
      <c r="C329" s="176"/>
      <c r="D329" s="145" t="s">
        <v>776</v>
      </c>
      <c r="I329" s="145">
        <v>3</v>
      </c>
      <c r="J329" s="145">
        <v>0</v>
      </c>
      <c r="M329" s="150" t="s">
        <v>153</v>
      </c>
      <c r="O329" s="145" t="s">
        <v>774</v>
      </c>
      <c r="P329" s="145">
        <v>3</v>
      </c>
      <c r="R329" s="202" t="s">
        <v>777</v>
      </c>
    </row>
    <row r="330" spans="1:18" s="145" customFormat="1" ht="16.5" customHeight="1">
      <c r="A330" s="145" t="s">
        <v>55</v>
      </c>
      <c r="B330" s="145">
        <v>5821</v>
      </c>
      <c r="C330" s="176"/>
      <c r="D330" s="145" t="s">
        <v>778</v>
      </c>
      <c r="I330" s="145">
        <v>3</v>
      </c>
      <c r="J330" s="145">
        <v>0</v>
      </c>
      <c r="M330" s="150" t="s">
        <v>156</v>
      </c>
      <c r="O330" s="145" t="s">
        <v>774</v>
      </c>
      <c r="P330" s="145">
        <v>4</v>
      </c>
      <c r="R330" s="202" t="s">
        <v>779</v>
      </c>
    </row>
    <row r="331" spans="1:18" s="145" customFormat="1" ht="16.5" customHeight="1">
      <c r="A331" s="145" t="s">
        <v>55</v>
      </c>
      <c r="B331" s="145">
        <v>5831</v>
      </c>
      <c r="C331" s="176"/>
      <c r="D331" s="145" t="s">
        <v>780</v>
      </c>
      <c r="I331" s="145">
        <v>3</v>
      </c>
      <c r="J331" s="145">
        <v>0</v>
      </c>
      <c r="M331" s="150" t="s">
        <v>159</v>
      </c>
      <c r="O331" s="145" t="s">
        <v>774</v>
      </c>
      <c r="P331" s="145">
        <v>7</v>
      </c>
      <c r="R331" s="202" t="s">
        <v>781</v>
      </c>
    </row>
    <row r="332" spans="1:18" s="145" customFormat="1" ht="16.5" customHeight="1">
      <c r="A332" s="145" t="s">
        <v>55</v>
      </c>
      <c r="B332" s="145">
        <v>5901</v>
      </c>
      <c r="C332" s="176"/>
      <c r="D332" s="145" t="s">
        <v>782</v>
      </c>
      <c r="I332" s="145">
        <v>3</v>
      </c>
      <c r="J332" s="145">
        <v>0</v>
      </c>
      <c r="M332" s="150" t="s">
        <v>150</v>
      </c>
      <c r="O332" s="145" t="s">
        <v>783</v>
      </c>
      <c r="P332" s="145">
        <v>2</v>
      </c>
      <c r="R332" s="202" t="s">
        <v>784</v>
      </c>
    </row>
    <row r="333" spans="1:18" s="145" customFormat="1" ht="16.5" customHeight="1">
      <c r="A333" s="145" t="s">
        <v>55</v>
      </c>
      <c r="B333" s="145">
        <v>5911</v>
      </c>
      <c r="C333" s="176"/>
      <c r="D333" s="145" t="s">
        <v>785</v>
      </c>
      <c r="I333" s="145">
        <v>3</v>
      </c>
      <c r="J333" s="145">
        <v>0</v>
      </c>
      <c r="M333" s="150" t="s">
        <v>153</v>
      </c>
      <c r="O333" s="145" t="s">
        <v>783</v>
      </c>
      <c r="P333" s="145">
        <v>3</v>
      </c>
      <c r="R333" s="202" t="s">
        <v>786</v>
      </c>
    </row>
    <row r="334" spans="1:18" s="145" customFormat="1" ht="16.5" customHeight="1">
      <c r="A334" s="145" t="s">
        <v>55</v>
      </c>
      <c r="B334" s="145">
        <v>5921</v>
      </c>
      <c r="C334" s="176"/>
      <c r="D334" s="145" t="s">
        <v>787</v>
      </c>
      <c r="I334" s="145">
        <v>3</v>
      </c>
      <c r="J334" s="145">
        <v>0</v>
      </c>
      <c r="M334" s="150" t="s">
        <v>156</v>
      </c>
      <c r="O334" s="145" t="s">
        <v>783</v>
      </c>
      <c r="P334" s="145">
        <v>4</v>
      </c>
      <c r="R334" s="202" t="s">
        <v>788</v>
      </c>
    </row>
    <row r="335" spans="1:18" s="145" customFormat="1" ht="16.5" customHeight="1">
      <c r="A335" s="145" t="s">
        <v>55</v>
      </c>
      <c r="B335" s="145">
        <v>5931</v>
      </c>
      <c r="C335" s="176"/>
      <c r="D335" s="145" t="s">
        <v>789</v>
      </c>
      <c r="I335" s="145">
        <v>3</v>
      </c>
      <c r="J335" s="145">
        <v>0</v>
      </c>
      <c r="M335" s="150" t="s">
        <v>159</v>
      </c>
      <c r="O335" s="145" t="s">
        <v>783</v>
      </c>
      <c r="P335" s="145">
        <v>7</v>
      </c>
      <c r="R335" s="202" t="s">
        <v>790</v>
      </c>
    </row>
    <row r="336" spans="1:18" s="145" customFormat="1" ht="16.5" customHeight="1">
      <c r="C336" s="176"/>
      <c r="N336" s="150"/>
      <c r="R336" s="202"/>
    </row>
    <row r="337" spans="1:21" s="145" customFormat="1" ht="16.5" customHeight="1">
      <c r="C337" s="176"/>
      <c r="N337" s="150"/>
      <c r="R337" s="202"/>
    </row>
    <row r="338" spans="1:21" s="145" customFormat="1" ht="16.5" customHeight="1">
      <c r="C338" s="176"/>
      <c r="N338" s="150"/>
      <c r="R338" s="202"/>
    </row>
    <row r="339" spans="1:21" s="85" customFormat="1" ht="16.5" customHeight="1">
      <c r="A339" s="85" t="s">
        <v>55</v>
      </c>
      <c r="B339" s="85">
        <v>9001</v>
      </c>
      <c r="C339" s="168"/>
      <c r="D339" s="85" t="s">
        <v>791</v>
      </c>
      <c r="K339" s="85" t="s">
        <v>792</v>
      </c>
      <c r="N339" s="191"/>
      <c r="O339" s="85" t="s">
        <v>793</v>
      </c>
      <c r="R339" s="204" t="s">
        <v>794</v>
      </c>
      <c r="U339" s="134" t="s">
        <v>168</v>
      </c>
    </row>
    <row r="340" spans="1:21" s="85" customFormat="1" ht="16.5" customHeight="1">
      <c r="A340" s="85" t="s">
        <v>55</v>
      </c>
      <c r="B340" s="85">
        <v>9002</v>
      </c>
      <c r="C340" s="168"/>
      <c r="D340" s="85" t="s">
        <v>795</v>
      </c>
      <c r="K340" s="85" t="s">
        <v>796</v>
      </c>
      <c r="N340" s="191"/>
      <c r="O340" s="85" t="s">
        <v>793</v>
      </c>
      <c r="R340" s="204" t="s">
        <v>797</v>
      </c>
      <c r="U340" s="134" t="s">
        <v>168</v>
      </c>
    </row>
    <row r="341" spans="1:21" s="85" customFormat="1" ht="16.5" customHeight="1">
      <c r="A341" s="85" t="s">
        <v>55</v>
      </c>
      <c r="B341" s="85">
        <v>9003</v>
      </c>
      <c r="C341" s="168"/>
      <c r="D341" s="85" t="s">
        <v>798</v>
      </c>
      <c r="K341" s="85" t="s">
        <v>799</v>
      </c>
      <c r="N341" s="191"/>
      <c r="O341" s="85" t="s">
        <v>793</v>
      </c>
      <c r="R341" s="204" t="s">
        <v>800</v>
      </c>
      <c r="U341" s="134" t="s">
        <v>168</v>
      </c>
    </row>
    <row r="342" spans="1:21" s="85" customFormat="1" ht="16.5" customHeight="1">
      <c r="A342" s="85" t="s">
        <v>55</v>
      </c>
      <c r="B342" s="85">
        <v>9004</v>
      </c>
      <c r="C342" s="168"/>
      <c r="D342" s="85" t="s">
        <v>801</v>
      </c>
      <c r="K342" s="85" t="s">
        <v>802</v>
      </c>
      <c r="N342" s="191"/>
      <c r="O342" s="85" t="s">
        <v>803</v>
      </c>
      <c r="R342" s="204" t="s">
        <v>804</v>
      </c>
      <c r="U342" s="134" t="s">
        <v>168</v>
      </c>
    </row>
    <row r="343" spans="1:21" s="85" customFormat="1" ht="16.5" customHeight="1">
      <c r="A343" s="85" t="s">
        <v>55</v>
      </c>
      <c r="B343" s="85">
        <v>9005</v>
      </c>
      <c r="C343" s="168"/>
      <c r="D343" s="85" t="s">
        <v>805</v>
      </c>
      <c r="K343" s="85" t="s">
        <v>806</v>
      </c>
      <c r="N343" s="191"/>
      <c r="O343" s="85" t="s">
        <v>803</v>
      </c>
      <c r="R343" s="204" t="s">
        <v>807</v>
      </c>
      <c r="U343" s="134" t="s">
        <v>168</v>
      </c>
    </row>
    <row r="344" spans="1:21" s="85" customFormat="1" ht="16.5" customHeight="1">
      <c r="A344" s="85" t="s">
        <v>55</v>
      </c>
      <c r="B344" s="85">
        <v>9006</v>
      </c>
      <c r="C344" s="168"/>
      <c r="D344" s="85" t="s">
        <v>808</v>
      </c>
      <c r="K344" s="85" t="s">
        <v>809</v>
      </c>
      <c r="N344" s="191"/>
      <c r="O344" s="85" t="s">
        <v>803</v>
      </c>
      <c r="R344" s="204" t="s">
        <v>810</v>
      </c>
      <c r="U344" s="134" t="s">
        <v>168</v>
      </c>
    </row>
    <row r="345" spans="1:21" s="85" customFormat="1" ht="16.5" customHeight="1">
      <c r="A345" s="85" t="s">
        <v>55</v>
      </c>
      <c r="B345" s="85">
        <v>9007</v>
      </c>
      <c r="C345" s="168"/>
      <c r="D345" s="85" t="s">
        <v>811</v>
      </c>
      <c r="K345" s="85" t="s">
        <v>812</v>
      </c>
      <c r="N345" s="191"/>
      <c r="O345" s="85" t="s">
        <v>813</v>
      </c>
      <c r="R345" s="204" t="s">
        <v>814</v>
      </c>
      <c r="U345" s="134" t="s">
        <v>168</v>
      </c>
    </row>
    <row r="346" spans="1:21" s="85" customFormat="1" ht="16.5" customHeight="1">
      <c r="A346" s="85" t="s">
        <v>55</v>
      </c>
      <c r="B346" s="85">
        <v>9008</v>
      </c>
      <c r="C346" s="168"/>
      <c r="D346" s="85" t="s">
        <v>815</v>
      </c>
      <c r="K346" s="85" t="s">
        <v>816</v>
      </c>
      <c r="N346" s="191"/>
      <c r="O346" s="85" t="s">
        <v>813</v>
      </c>
      <c r="R346" s="204" t="s">
        <v>817</v>
      </c>
      <c r="U346" s="134" t="s">
        <v>168</v>
      </c>
    </row>
    <row r="347" spans="1:21" s="85" customFormat="1" ht="16.5" customHeight="1">
      <c r="A347" s="85" t="s">
        <v>55</v>
      </c>
      <c r="B347" s="85">
        <v>9009</v>
      </c>
      <c r="C347" s="168"/>
      <c r="D347" s="85" t="s">
        <v>818</v>
      </c>
      <c r="K347" s="85" t="s">
        <v>819</v>
      </c>
      <c r="N347" s="191"/>
      <c r="O347" s="85" t="s">
        <v>813</v>
      </c>
      <c r="R347" s="204" t="s">
        <v>820</v>
      </c>
      <c r="U347" s="134" t="s">
        <v>168</v>
      </c>
    </row>
    <row r="348" spans="1:21" s="85" customFormat="1" ht="16.5" customHeight="1">
      <c r="A348" s="85" t="s">
        <v>55</v>
      </c>
      <c r="B348" s="85">
        <v>9010</v>
      </c>
      <c r="C348" s="168"/>
      <c r="D348" s="85" t="s">
        <v>821</v>
      </c>
      <c r="K348" s="85" t="s">
        <v>822</v>
      </c>
      <c r="N348" s="191"/>
      <c r="O348" s="85" t="s">
        <v>823</v>
      </c>
      <c r="R348" s="204" t="s">
        <v>824</v>
      </c>
      <c r="U348" s="134" t="s">
        <v>168</v>
      </c>
    </row>
    <row r="349" spans="1:21" s="85" customFormat="1" ht="16.5" customHeight="1">
      <c r="A349" s="85" t="s">
        <v>55</v>
      </c>
      <c r="B349" s="85">
        <v>9011</v>
      </c>
      <c r="C349" s="168"/>
      <c r="D349" s="85" t="s">
        <v>825</v>
      </c>
      <c r="K349" s="85" t="s">
        <v>826</v>
      </c>
      <c r="N349" s="191"/>
      <c r="O349" s="85" t="s">
        <v>823</v>
      </c>
      <c r="R349" s="204" t="s">
        <v>827</v>
      </c>
      <c r="U349" s="134" t="s">
        <v>168</v>
      </c>
    </row>
    <row r="350" spans="1:21" s="85" customFormat="1" ht="16.5" customHeight="1">
      <c r="A350" s="85" t="s">
        <v>55</v>
      </c>
      <c r="B350" s="85">
        <v>9012</v>
      </c>
      <c r="C350" s="168"/>
      <c r="D350" s="85" t="s">
        <v>828</v>
      </c>
      <c r="K350" s="85" t="s">
        <v>829</v>
      </c>
      <c r="N350" s="191"/>
      <c r="O350" s="85" t="s">
        <v>823</v>
      </c>
      <c r="R350" s="204" t="s">
        <v>830</v>
      </c>
      <c r="U350" s="134" t="s">
        <v>168</v>
      </c>
    </row>
    <row r="351" spans="1:21" s="85" customFormat="1" ht="16.5" customHeight="1">
      <c r="A351" s="85" t="s">
        <v>55</v>
      </c>
      <c r="B351" s="85">
        <v>9013</v>
      </c>
      <c r="C351" s="168"/>
      <c r="D351" s="85" t="s">
        <v>831</v>
      </c>
      <c r="K351" s="85" t="s">
        <v>832</v>
      </c>
      <c r="N351" s="191"/>
      <c r="O351" s="85" t="s">
        <v>793</v>
      </c>
      <c r="R351" s="204" t="s">
        <v>833</v>
      </c>
      <c r="U351" s="134" t="s">
        <v>168</v>
      </c>
    </row>
    <row r="352" spans="1:21" s="85" customFormat="1" ht="16.5" customHeight="1">
      <c r="A352" s="85" t="s">
        <v>55</v>
      </c>
      <c r="B352" s="85">
        <v>9014</v>
      </c>
      <c r="C352" s="168"/>
      <c r="D352" s="85" t="s">
        <v>834</v>
      </c>
      <c r="K352" s="85" t="s">
        <v>835</v>
      </c>
      <c r="N352" s="191"/>
      <c r="O352" s="85" t="s">
        <v>793</v>
      </c>
      <c r="R352" s="204" t="s">
        <v>836</v>
      </c>
      <c r="U352" s="134" t="s">
        <v>168</v>
      </c>
    </row>
    <row r="353" spans="1:21" s="85" customFormat="1" ht="16.5" customHeight="1">
      <c r="A353" s="85" t="s">
        <v>55</v>
      </c>
      <c r="B353" s="85">
        <v>9015</v>
      </c>
      <c r="C353" s="168"/>
      <c r="D353" s="85" t="s">
        <v>837</v>
      </c>
      <c r="K353" s="85" t="s">
        <v>838</v>
      </c>
      <c r="N353" s="191"/>
      <c r="O353" s="85" t="s">
        <v>793</v>
      </c>
      <c r="R353" s="204" t="s">
        <v>839</v>
      </c>
      <c r="U353" s="134" t="s">
        <v>168</v>
      </c>
    </row>
    <row r="354" spans="1:21" s="85" customFormat="1" ht="16.5" customHeight="1">
      <c r="A354" s="85" t="s">
        <v>55</v>
      </c>
      <c r="B354" s="85">
        <v>9016</v>
      </c>
      <c r="C354" s="168"/>
      <c r="D354" s="85" t="s">
        <v>840</v>
      </c>
      <c r="K354" s="85" t="s">
        <v>841</v>
      </c>
      <c r="N354" s="191"/>
      <c r="O354" s="85" t="s">
        <v>803</v>
      </c>
      <c r="R354" s="204" t="s">
        <v>842</v>
      </c>
      <c r="U354" s="134" t="s">
        <v>168</v>
      </c>
    </row>
    <row r="355" spans="1:21" s="85" customFormat="1" ht="16.5" customHeight="1">
      <c r="A355" s="85" t="s">
        <v>55</v>
      </c>
      <c r="B355" s="85">
        <v>9017</v>
      </c>
      <c r="C355" s="168"/>
      <c r="D355" s="85" t="s">
        <v>843</v>
      </c>
      <c r="K355" s="85" t="s">
        <v>844</v>
      </c>
      <c r="N355" s="191"/>
      <c r="O355" s="85" t="s">
        <v>803</v>
      </c>
      <c r="R355" s="204" t="s">
        <v>845</v>
      </c>
      <c r="U355" s="134" t="s">
        <v>168</v>
      </c>
    </row>
    <row r="356" spans="1:21" s="85" customFormat="1" ht="16.5" customHeight="1">
      <c r="A356" s="85" t="s">
        <v>55</v>
      </c>
      <c r="B356" s="85">
        <v>9018</v>
      </c>
      <c r="C356" s="168"/>
      <c r="D356" s="85" t="s">
        <v>846</v>
      </c>
      <c r="K356" s="85" t="s">
        <v>847</v>
      </c>
      <c r="N356" s="191"/>
      <c r="O356" s="85" t="s">
        <v>803</v>
      </c>
      <c r="R356" s="204" t="s">
        <v>848</v>
      </c>
      <c r="U356" s="134" t="s">
        <v>168</v>
      </c>
    </row>
    <row r="357" spans="1:21" s="85" customFormat="1" ht="16.5" customHeight="1">
      <c r="A357" s="85" t="s">
        <v>55</v>
      </c>
      <c r="B357" s="85">
        <v>9019</v>
      </c>
      <c r="C357" s="168"/>
      <c r="D357" s="85" t="s">
        <v>849</v>
      </c>
      <c r="K357" s="85" t="s">
        <v>850</v>
      </c>
      <c r="N357" s="191"/>
      <c r="O357" s="85" t="s">
        <v>813</v>
      </c>
      <c r="R357" s="204" t="s">
        <v>851</v>
      </c>
      <c r="U357" s="134" t="s">
        <v>168</v>
      </c>
    </row>
    <row r="358" spans="1:21" s="85" customFormat="1" ht="16.5" customHeight="1">
      <c r="A358" s="85" t="s">
        <v>55</v>
      </c>
      <c r="B358" s="85">
        <v>9020</v>
      </c>
      <c r="C358" s="168"/>
      <c r="D358" s="85" t="s">
        <v>852</v>
      </c>
      <c r="K358" s="85" t="s">
        <v>853</v>
      </c>
      <c r="N358" s="191"/>
      <c r="O358" s="85" t="s">
        <v>813</v>
      </c>
      <c r="R358" s="204" t="s">
        <v>854</v>
      </c>
      <c r="U358" s="134" t="s">
        <v>168</v>
      </c>
    </row>
    <row r="359" spans="1:21" s="85" customFormat="1" ht="16.5" customHeight="1">
      <c r="A359" s="85" t="s">
        <v>55</v>
      </c>
      <c r="B359" s="85">
        <v>9021</v>
      </c>
      <c r="C359" s="168"/>
      <c r="D359" s="85" t="s">
        <v>855</v>
      </c>
      <c r="K359" s="85" t="s">
        <v>856</v>
      </c>
      <c r="N359" s="191"/>
      <c r="O359" s="85" t="s">
        <v>813</v>
      </c>
      <c r="R359" s="204" t="s">
        <v>857</v>
      </c>
      <c r="U359" s="134" t="s">
        <v>168</v>
      </c>
    </row>
    <row r="360" spans="1:21" s="85" customFormat="1" ht="16.5" customHeight="1">
      <c r="A360" s="85" t="s">
        <v>55</v>
      </c>
      <c r="B360" s="85">
        <v>9022</v>
      </c>
      <c r="C360" s="168"/>
      <c r="D360" s="85" t="s">
        <v>858</v>
      </c>
      <c r="K360" s="85" t="s">
        <v>859</v>
      </c>
      <c r="N360" s="191"/>
      <c r="O360" s="85" t="s">
        <v>823</v>
      </c>
      <c r="R360" s="204" t="s">
        <v>860</v>
      </c>
      <c r="U360" s="134" t="s">
        <v>168</v>
      </c>
    </row>
    <row r="361" spans="1:21" s="85" customFormat="1" ht="16.5" customHeight="1">
      <c r="A361" s="85" t="s">
        <v>55</v>
      </c>
      <c r="B361" s="85">
        <v>9023</v>
      </c>
      <c r="C361" s="168"/>
      <c r="D361" s="85" t="s">
        <v>861</v>
      </c>
      <c r="K361" s="85" t="s">
        <v>862</v>
      </c>
      <c r="N361" s="191"/>
      <c r="O361" s="85" t="s">
        <v>823</v>
      </c>
      <c r="R361" s="204" t="s">
        <v>863</v>
      </c>
      <c r="U361" s="134" t="s">
        <v>168</v>
      </c>
    </row>
    <row r="362" spans="1:21" s="85" customFormat="1" ht="16.5" customHeight="1">
      <c r="A362" s="85" t="s">
        <v>55</v>
      </c>
      <c r="B362" s="85">
        <v>9024</v>
      </c>
      <c r="C362" s="168"/>
      <c r="D362" s="85" t="s">
        <v>864</v>
      </c>
      <c r="K362" s="85" t="s">
        <v>865</v>
      </c>
      <c r="N362" s="191"/>
      <c r="O362" s="85" t="s">
        <v>823</v>
      </c>
      <c r="R362" s="204" t="s">
        <v>866</v>
      </c>
      <c r="U362" s="134" t="s">
        <v>168</v>
      </c>
    </row>
    <row r="363" spans="1:21" s="85" customFormat="1" ht="16.5" customHeight="1">
      <c r="A363" s="85" t="s">
        <v>55</v>
      </c>
      <c r="B363" s="85">
        <v>9025</v>
      </c>
      <c r="C363" s="168"/>
      <c r="D363" s="85" t="s">
        <v>867</v>
      </c>
      <c r="K363" s="85" t="s">
        <v>868</v>
      </c>
      <c r="N363" s="191"/>
      <c r="R363" s="205" t="s">
        <v>869</v>
      </c>
      <c r="U363" s="85" t="s">
        <v>68</v>
      </c>
    </row>
    <row r="364" spans="1:21" s="85" customFormat="1" ht="16.5" customHeight="1">
      <c r="C364" s="168"/>
      <c r="N364" s="191"/>
      <c r="R364" s="205"/>
    </row>
    <row r="365" spans="1:21" s="85" customFormat="1" ht="16.5" customHeight="1">
      <c r="A365" s="85" t="s">
        <v>55</v>
      </c>
      <c r="B365" s="85">
        <v>9501</v>
      </c>
      <c r="C365" s="85" t="s">
        <v>870</v>
      </c>
      <c r="D365" s="85" t="s">
        <v>871</v>
      </c>
      <c r="N365" s="191"/>
      <c r="O365" s="85" t="s">
        <v>872</v>
      </c>
      <c r="R365" s="85" t="s">
        <v>873</v>
      </c>
    </row>
    <row r="366" spans="1:21" s="85" customFormat="1" ht="16.5" customHeight="1">
      <c r="A366" s="85" t="s">
        <v>55</v>
      </c>
      <c r="B366" s="85">
        <v>9502</v>
      </c>
      <c r="C366" s="85" t="s">
        <v>874</v>
      </c>
      <c r="D366" s="85" t="s">
        <v>875</v>
      </c>
      <c r="N366" s="191"/>
      <c r="O366" s="85" t="s">
        <v>876</v>
      </c>
      <c r="R366" s="85" t="s">
        <v>877</v>
      </c>
    </row>
    <row r="367" spans="1:21" s="85" customFormat="1" ht="16.5" customHeight="1">
      <c r="A367" s="85" t="s">
        <v>55</v>
      </c>
      <c r="B367" s="85">
        <v>9503</v>
      </c>
      <c r="C367" s="85" t="s">
        <v>878</v>
      </c>
      <c r="D367" s="85" t="s">
        <v>879</v>
      </c>
      <c r="N367" s="191"/>
      <c r="O367" s="85" t="s">
        <v>880</v>
      </c>
      <c r="R367" s="85" t="s">
        <v>881</v>
      </c>
    </row>
    <row r="368" spans="1:21" s="85" customFormat="1" ht="16.5" customHeight="1">
      <c r="A368" s="85" t="s">
        <v>55</v>
      </c>
      <c r="B368" s="85">
        <v>9504</v>
      </c>
      <c r="C368" s="85" t="s">
        <v>882</v>
      </c>
      <c r="D368" s="85" t="s">
        <v>883</v>
      </c>
      <c r="N368" s="191"/>
      <c r="O368" s="85" t="s">
        <v>884</v>
      </c>
      <c r="R368" s="85" t="s">
        <v>885</v>
      </c>
    </row>
    <row r="369" spans="1:19" s="85" customFormat="1" ht="16.5" customHeight="1">
      <c r="A369" s="85" t="s">
        <v>55</v>
      </c>
      <c r="B369" s="85">
        <v>9505</v>
      </c>
      <c r="C369" s="85" t="s">
        <v>886</v>
      </c>
      <c r="D369" s="85" t="s">
        <v>887</v>
      </c>
      <c r="N369" s="191"/>
      <c r="O369" s="85" t="s">
        <v>888</v>
      </c>
      <c r="R369" s="85" t="s">
        <v>889</v>
      </c>
    </row>
    <row r="370" spans="1:19" s="85" customFormat="1" ht="16.5" customHeight="1">
      <c r="A370" s="85" t="s">
        <v>55</v>
      </c>
      <c r="B370" s="85">
        <v>9506</v>
      </c>
      <c r="C370" s="85" t="s">
        <v>890</v>
      </c>
      <c r="D370" s="85" t="s">
        <v>891</v>
      </c>
      <c r="N370" s="191"/>
      <c r="O370" s="85" t="s">
        <v>892</v>
      </c>
      <c r="R370" s="85" t="s">
        <v>893</v>
      </c>
    </row>
    <row r="371" spans="1:19" s="85" customFormat="1" ht="16.5" customHeight="1">
      <c r="A371" s="85" t="s">
        <v>55</v>
      </c>
      <c r="B371" s="85">
        <v>9507</v>
      </c>
      <c r="C371" s="85" t="s">
        <v>894</v>
      </c>
      <c r="D371" s="85" t="s">
        <v>895</v>
      </c>
      <c r="N371" s="191"/>
      <c r="O371" s="85" t="s">
        <v>896</v>
      </c>
      <c r="R371" s="85" t="s">
        <v>897</v>
      </c>
    </row>
    <row r="372" spans="1:19" s="85" customFormat="1" ht="16.5" customHeight="1">
      <c r="A372" s="85" t="s">
        <v>55</v>
      </c>
      <c r="B372" s="85">
        <v>9508</v>
      </c>
      <c r="C372" s="85" t="s">
        <v>898</v>
      </c>
      <c r="D372" s="85" t="s">
        <v>899</v>
      </c>
      <c r="N372" s="191"/>
      <c r="O372" s="85" t="s">
        <v>900</v>
      </c>
      <c r="R372" s="85" t="s">
        <v>901</v>
      </c>
    </row>
    <row r="373" spans="1:19" s="85" customFormat="1" ht="16.5" customHeight="1">
      <c r="A373" s="85" t="s">
        <v>55</v>
      </c>
      <c r="B373" s="85">
        <v>9509</v>
      </c>
      <c r="C373" s="85" t="s">
        <v>902</v>
      </c>
      <c r="D373" s="85" t="s">
        <v>903</v>
      </c>
      <c r="N373" s="191"/>
      <c r="O373" s="85" t="s">
        <v>904</v>
      </c>
      <c r="R373" s="85" t="s">
        <v>905</v>
      </c>
    </row>
    <row r="374" spans="1:19" s="85" customFormat="1" ht="16.5" customHeight="1">
      <c r="N374" s="191"/>
    </row>
    <row r="375" spans="1:19" s="85" customFormat="1" ht="16.5" customHeight="1">
      <c r="A375" s="85" t="s">
        <v>55</v>
      </c>
      <c r="B375" s="85">
        <v>9601</v>
      </c>
      <c r="C375" s="85" t="s">
        <v>870</v>
      </c>
      <c r="D375" s="85" t="s">
        <v>906</v>
      </c>
      <c r="N375" s="191"/>
      <c r="O375" s="85" t="s">
        <v>907</v>
      </c>
      <c r="R375" s="85" t="s">
        <v>908</v>
      </c>
    </row>
    <row r="376" spans="1:19" s="85" customFormat="1" ht="16.5" customHeight="1">
      <c r="A376" s="85" t="s">
        <v>55</v>
      </c>
      <c r="B376" s="85">
        <v>9602</v>
      </c>
      <c r="C376" s="85" t="s">
        <v>909</v>
      </c>
      <c r="D376" s="85" t="s">
        <v>910</v>
      </c>
      <c r="N376" s="191"/>
      <c r="O376" s="85" t="s">
        <v>911</v>
      </c>
      <c r="R376" s="85" t="s">
        <v>912</v>
      </c>
    </row>
    <row r="377" spans="1:19" s="85" customFormat="1" ht="16.5" customHeight="1">
      <c r="A377" s="85" t="s">
        <v>55</v>
      </c>
      <c r="B377" s="85">
        <v>9603</v>
      </c>
      <c r="C377" s="85" t="s">
        <v>913</v>
      </c>
      <c r="D377" s="85" t="s">
        <v>914</v>
      </c>
      <c r="N377" s="191"/>
      <c r="O377" s="85" t="s">
        <v>915</v>
      </c>
      <c r="R377" s="85" t="s">
        <v>916</v>
      </c>
    </row>
    <row r="378" spans="1:19" s="85" customFormat="1" ht="16.5" customHeight="1">
      <c r="N378" s="191"/>
    </row>
    <row r="379" spans="1:19" s="85" customFormat="1" ht="16.5" customHeight="1">
      <c r="A379" s="85" t="s">
        <v>55</v>
      </c>
      <c r="B379" s="85">
        <v>9510</v>
      </c>
      <c r="C379" s="85" t="s">
        <v>917</v>
      </c>
      <c r="D379" s="85" t="s">
        <v>918</v>
      </c>
      <c r="N379" s="191"/>
      <c r="O379" s="85" t="s">
        <v>919</v>
      </c>
      <c r="R379" s="85" t="s">
        <v>920</v>
      </c>
    </row>
    <row r="380" spans="1:19" s="145" customFormat="1" ht="16.5" customHeight="1">
      <c r="C380" s="176"/>
      <c r="N380" s="150"/>
      <c r="R380" s="180"/>
    </row>
    <row r="381" spans="1:19" s="134" customFormat="1" ht="16.5" customHeight="1">
      <c r="A381" s="134" t="s">
        <v>55</v>
      </c>
      <c r="B381" s="134">
        <v>10101</v>
      </c>
      <c r="C381" s="168" t="s">
        <v>921</v>
      </c>
      <c r="F381" s="134">
        <v>11</v>
      </c>
      <c r="G381" s="168"/>
      <c r="I381" s="134">
        <v>1</v>
      </c>
      <c r="J381" s="134">
        <v>0</v>
      </c>
      <c r="K381" s="134" t="s">
        <v>922</v>
      </c>
      <c r="P381" s="85"/>
      <c r="Q381" s="134" t="s">
        <v>923</v>
      </c>
      <c r="R381" s="205" t="s">
        <v>924</v>
      </c>
      <c r="S381" s="134" t="s">
        <v>55</v>
      </c>
    </row>
    <row r="382" spans="1:19" ht="16.5" customHeight="1">
      <c r="A382" s="138" t="s">
        <v>925</v>
      </c>
      <c r="B382" s="138">
        <v>10140</v>
      </c>
      <c r="C382" s="176" t="s">
        <v>926</v>
      </c>
      <c r="D382" s="138" t="s">
        <v>927</v>
      </c>
      <c r="E382" s="138" t="s">
        <v>928</v>
      </c>
      <c r="G382" s="176"/>
      <c r="I382" s="138">
        <v>1</v>
      </c>
      <c r="J382" s="138">
        <v>0</v>
      </c>
      <c r="K382" s="138" t="s">
        <v>929</v>
      </c>
      <c r="O382" s="138" t="s">
        <v>813</v>
      </c>
      <c r="P382" s="145"/>
      <c r="Q382" s="138" t="s">
        <v>923</v>
      </c>
      <c r="R382" s="180" t="s">
        <v>930</v>
      </c>
    </row>
    <row r="383" spans="1:19" s="134" customFormat="1" ht="16.5" customHeight="1">
      <c r="A383" s="134" t="s">
        <v>55</v>
      </c>
      <c r="B383" s="134">
        <v>10141</v>
      </c>
      <c r="C383" s="168" t="s">
        <v>921</v>
      </c>
      <c r="D383" s="134" t="s">
        <v>931</v>
      </c>
      <c r="E383" s="134" t="s">
        <v>932</v>
      </c>
      <c r="F383" s="134">
        <v>11</v>
      </c>
      <c r="G383" s="168"/>
      <c r="I383" s="134">
        <v>1</v>
      </c>
      <c r="J383" s="134">
        <v>0</v>
      </c>
      <c r="K383" s="134" t="s">
        <v>933</v>
      </c>
      <c r="O383" s="134" t="s">
        <v>934</v>
      </c>
      <c r="P383" s="85"/>
      <c r="Q383" s="140" t="s">
        <v>923</v>
      </c>
      <c r="R383" s="205" t="s">
        <v>935</v>
      </c>
    </row>
    <row r="384" spans="1:19" s="134" customFormat="1" ht="16.5" customHeight="1">
      <c r="A384" s="134" t="s">
        <v>55</v>
      </c>
      <c r="B384" s="134">
        <v>10110</v>
      </c>
      <c r="C384" s="168" t="s">
        <v>921</v>
      </c>
      <c r="D384" s="134" t="s">
        <v>936</v>
      </c>
      <c r="E384" s="134" t="s">
        <v>932</v>
      </c>
      <c r="F384" s="134">
        <v>11</v>
      </c>
      <c r="G384" s="168"/>
      <c r="I384" s="134">
        <v>2</v>
      </c>
      <c r="J384" s="134">
        <v>1000</v>
      </c>
      <c r="K384" s="134" t="s">
        <v>937</v>
      </c>
      <c r="O384" s="134" t="s">
        <v>99</v>
      </c>
      <c r="P384" s="85"/>
      <c r="Q384" s="134" t="s">
        <v>938</v>
      </c>
      <c r="R384" s="205" t="s">
        <v>939</v>
      </c>
      <c r="S384" s="134" t="s">
        <v>940</v>
      </c>
    </row>
    <row r="385" spans="1:21" ht="16.5" customHeight="1">
      <c r="A385" s="138" t="s">
        <v>925</v>
      </c>
      <c r="B385" s="138">
        <v>10112</v>
      </c>
      <c r="C385" s="176" t="s">
        <v>926</v>
      </c>
      <c r="D385" s="138" t="s">
        <v>941</v>
      </c>
      <c r="E385" s="138" t="s">
        <v>928</v>
      </c>
      <c r="G385" s="176"/>
      <c r="I385" s="138">
        <v>2</v>
      </c>
      <c r="J385" s="138">
        <v>1000</v>
      </c>
      <c r="K385" s="138" t="s">
        <v>942</v>
      </c>
      <c r="O385" s="138" t="s">
        <v>943</v>
      </c>
      <c r="Q385" s="176" t="s">
        <v>944</v>
      </c>
      <c r="R385" s="180" t="s">
        <v>945</v>
      </c>
      <c r="S385" s="138" t="s">
        <v>940</v>
      </c>
    </row>
    <row r="386" spans="1:21" s="137" customFormat="1" ht="16.5" customHeight="1">
      <c r="A386" s="138" t="s">
        <v>925</v>
      </c>
      <c r="B386" s="137">
        <v>10113</v>
      </c>
      <c r="C386" s="177" t="s">
        <v>926</v>
      </c>
      <c r="D386" s="137" t="s">
        <v>946</v>
      </c>
      <c r="E386" s="137" t="s">
        <v>947</v>
      </c>
      <c r="G386" s="177"/>
      <c r="I386" s="137">
        <v>2</v>
      </c>
      <c r="J386" s="137">
        <v>1000</v>
      </c>
      <c r="K386" s="137" t="s">
        <v>948</v>
      </c>
      <c r="O386" s="137" t="s">
        <v>943</v>
      </c>
      <c r="Q386" s="177" t="s">
        <v>949</v>
      </c>
      <c r="R386" s="206" t="s">
        <v>950</v>
      </c>
      <c r="S386" s="137" t="s">
        <v>940</v>
      </c>
    </row>
    <row r="387" spans="1:21" ht="16.5" customHeight="1">
      <c r="A387" s="138" t="s">
        <v>925</v>
      </c>
      <c r="B387" s="138">
        <v>10123</v>
      </c>
      <c r="C387" s="176" t="s">
        <v>926</v>
      </c>
      <c r="D387" s="138" t="s">
        <v>951</v>
      </c>
      <c r="E387" s="138" t="s">
        <v>928</v>
      </c>
      <c r="G387" s="176"/>
      <c r="I387" s="138">
        <v>2</v>
      </c>
      <c r="J387" s="138">
        <v>1000</v>
      </c>
      <c r="K387" s="138" t="s">
        <v>952</v>
      </c>
      <c r="O387" s="138" t="s">
        <v>574</v>
      </c>
      <c r="Q387" s="176" t="s">
        <v>944</v>
      </c>
      <c r="R387" s="180" t="s">
        <v>953</v>
      </c>
      <c r="S387" s="138" t="s">
        <v>940</v>
      </c>
    </row>
    <row r="388" spans="1:21" ht="15" customHeight="1">
      <c r="A388" s="138" t="s">
        <v>925</v>
      </c>
      <c r="B388" s="138">
        <v>10120</v>
      </c>
      <c r="C388" s="176" t="s">
        <v>926</v>
      </c>
      <c r="D388" s="138" t="s">
        <v>951</v>
      </c>
      <c r="E388" s="138" t="s">
        <v>928</v>
      </c>
      <c r="G388" s="176"/>
      <c r="I388" s="138">
        <v>2</v>
      </c>
      <c r="J388" s="138">
        <v>1000</v>
      </c>
      <c r="K388" s="138" t="s">
        <v>954</v>
      </c>
      <c r="O388" s="138" t="s">
        <v>574</v>
      </c>
      <c r="Q388" s="138" t="s">
        <v>938</v>
      </c>
      <c r="R388" s="180" t="s">
        <v>953</v>
      </c>
      <c r="S388" s="138" t="s">
        <v>940</v>
      </c>
    </row>
    <row r="389" spans="1:21" s="134" customFormat="1" ht="16.5" customHeight="1">
      <c r="A389" s="134" t="s">
        <v>55</v>
      </c>
      <c r="B389" s="134">
        <v>10121</v>
      </c>
      <c r="C389" s="168" t="s">
        <v>921</v>
      </c>
      <c r="D389" s="134" t="s">
        <v>955</v>
      </c>
      <c r="E389" s="134" t="s">
        <v>932</v>
      </c>
      <c r="F389" s="134">
        <v>11</v>
      </c>
      <c r="G389" s="168"/>
      <c r="I389" s="134">
        <v>2</v>
      </c>
      <c r="J389" s="134">
        <v>1000</v>
      </c>
      <c r="K389" s="134" t="s">
        <v>956</v>
      </c>
      <c r="O389" s="134" t="s">
        <v>72</v>
      </c>
      <c r="Q389" s="140" t="s">
        <v>938</v>
      </c>
      <c r="R389" s="205" t="s">
        <v>957</v>
      </c>
      <c r="S389" s="134" t="s">
        <v>940</v>
      </c>
    </row>
    <row r="390" spans="1:21" s="137" customFormat="1" ht="16.5" customHeight="1">
      <c r="A390" s="137" t="s">
        <v>925</v>
      </c>
      <c r="B390" s="137">
        <v>10122</v>
      </c>
      <c r="C390" s="177" t="s">
        <v>926</v>
      </c>
      <c r="D390" s="137" t="s">
        <v>958</v>
      </c>
      <c r="E390" s="137" t="s">
        <v>932</v>
      </c>
      <c r="G390" s="177"/>
      <c r="I390" s="137">
        <v>2</v>
      </c>
      <c r="J390" s="137">
        <v>1000</v>
      </c>
      <c r="K390" s="137" t="s">
        <v>959</v>
      </c>
      <c r="O390" s="137" t="s">
        <v>574</v>
      </c>
      <c r="Q390" s="177" t="s">
        <v>949</v>
      </c>
      <c r="R390" s="206" t="s">
        <v>953</v>
      </c>
      <c r="S390" s="137" t="s">
        <v>940</v>
      </c>
    </row>
    <row r="391" spans="1:21" s="134" customFormat="1" ht="16.5" customHeight="1">
      <c r="A391" s="134" t="s">
        <v>55</v>
      </c>
      <c r="B391" s="134">
        <v>10150</v>
      </c>
      <c r="C391" s="168" t="s">
        <v>921</v>
      </c>
      <c r="D391" s="134" t="s">
        <v>960</v>
      </c>
      <c r="E391" s="134" t="s">
        <v>932</v>
      </c>
      <c r="F391" s="134">
        <v>11</v>
      </c>
      <c r="G391" s="168"/>
      <c r="I391" s="134">
        <v>4</v>
      </c>
      <c r="J391" s="134">
        <v>0</v>
      </c>
      <c r="K391" s="134" t="s">
        <v>961</v>
      </c>
      <c r="O391" s="134" t="s">
        <v>962</v>
      </c>
      <c r="R391" s="205" t="s">
        <v>963</v>
      </c>
      <c r="S391" s="134" t="s">
        <v>940</v>
      </c>
      <c r="U391" s="134" t="s">
        <v>168</v>
      </c>
    </row>
    <row r="392" spans="1:21" ht="16.5" customHeight="1">
      <c r="A392" s="138" t="s">
        <v>925</v>
      </c>
      <c r="B392" s="138">
        <v>10151</v>
      </c>
      <c r="C392" s="176" t="s">
        <v>926</v>
      </c>
      <c r="D392" s="138" t="s">
        <v>964</v>
      </c>
      <c r="E392" s="138" t="s">
        <v>928</v>
      </c>
      <c r="G392" s="176"/>
      <c r="I392" s="138">
        <v>4</v>
      </c>
      <c r="J392" s="138">
        <v>0</v>
      </c>
      <c r="K392" s="138" t="s">
        <v>965</v>
      </c>
      <c r="O392" s="138" t="s">
        <v>640</v>
      </c>
      <c r="R392" s="180" t="s">
        <v>966</v>
      </c>
      <c r="S392" s="138" t="s">
        <v>940</v>
      </c>
      <c r="U392" s="138" t="s">
        <v>168</v>
      </c>
    </row>
    <row r="393" spans="1:21" ht="16.5" customHeight="1">
      <c r="A393" s="138" t="s">
        <v>925</v>
      </c>
      <c r="B393" s="138">
        <v>10152</v>
      </c>
      <c r="C393" s="176" t="s">
        <v>926</v>
      </c>
      <c r="D393" s="138" t="s">
        <v>967</v>
      </c>
      <c r="E393" s="138" t="s">
        <v>947</v>
      </c>
      <c r="G393" s="176"/>
      <c r="I393" s="138">
        <v>4</v>
      </c>
      <c r="J393" s="138">
        <v>0</v>
      </c>
      <c r="K393" s="138" t="s">
        <v>968</v>
      </c>
      <c r="O393" s="138" t="s">
        <v>640</v>
      </c>
      <c r="R393" s="180" t="s">
        <v>969</v>
      </c>
      <c r="S393" s="138" t="s">
        <v>940</v>
      </c>
      <c r="U393" s="138" t="s">
        <v>168</v>
      </c>
    </row>
    <row r="394" spans="1:21" s="137" customFormat="1" ht="16.5" customHeight="1">
      <c r="A394" s="137" t="s">
        <v>925</v>
      </c>
      <c r="B394" s="137">
        <v>10153</v>
      </c>
      <c r="C394" s="177" t="s">
        <v>926</v>
      </c>
      <c r="D394" s="137" t="s">
        <v>970</v>
      </c>
      <c r="E394" s="137" t="s">
        <v>971</v>
      </c>
      <c r="G394" s="177"/>
      <c r="I394" s="137">
        <v>4</v>
      </c>
      <c r="J394" s="137">
        <v>0</v>
      </c>
      <c r="K394" s="137" t="s">
        <v>972</v>
      </c>
      <c r="O394" s="137" t="s">
        <v>640</v>
      </c>
      <c r="R394" s="206" t="s">
        <v>973</v>
      </c>
      <c r="S394" s="137" t="s">
        <v>940</v>
      </c>
      <c r="U394" s="137" t="s">
        <v>168</v>
      </c>
    </row>
    <row r="395" spans="1:21" s="134" customFormat="1" ht="16.5" customHeight="1">
      <c r="A395" s="134" t="s">
        <v>55</v>
      </c>
      <c r="B395" s="134">
        <v>10192</v>
      </c>
      <c r="C395" s="168" t="s">
        <v>921</v>
      </c>
      <c r="D395" s="134" t="s">
        <v>974</v>
      </c>
      <c r="E395" s="134" t="s">
        <v>932</v>
      </c>
      <c r="F395" s="134">
        <v>11</v>
      </c>
      <c r="G395" s="168"/>
      <c r="I395" s="134">
        <v>4</v>
      </c>
      <c r="J395" s="134">
        <v>0</v>
      </c>
      <c r="K395" s="134" t="s">
        <v>975</v>
      </c>
      <c r="O395" s="134" t="s">
        <v>976</v>
      </c>
      <c r="R395" s="207" t="s">
        <v>977</v>
      </c>
      <c r="U395" s="134" t="s">
        <v>62</v>
      </c>
    </row>
    <row r="396" spans="1:21" ht="16.5" customHeight="1">
      <c r="A396" s="138" t="s">
        <v>925</v>
      </c>
      <c r="B396" s="138">
        <v>10193</v>
      </c>
      <c r="C396" s="176" t="s">
        <v>926</v>
      </c>
      <c r="D396" s="138" t="s">
        <v>978</v>
      </c>
      <c r="E396" s="138" t="s">
        <v>928</v>
      </c>
      <c r="G396" s="176"/>
      <c r="I396" s="138">
        <v>4</v>
      </c>
      <c r="J396" s="138">
        <v>0</v>
      </c>
      <c r="K396" s="138" t="s">
        <v>979</v>
      </c>
      <c r="O396" s="138" t="s">
        <v>658</v>
      </c>
      <c r="R396" s="208" t="s">
        <v>980</v>
      </c>
      <c r="U396" s="138" t="s">
        <v>62</v>
      </c>
    </row>
    <row r="397" spans="1:21" ht="15.75" customHeight="1">
      <c r="A397" s="138" t="s">
        <v>925</v>
      </c>
      <c r="B397" s="138">
        <v>10194</v>
      </c>
      <c r="C397" s="176" t="s">
        <v>926</v>
      </c>
      <c r="D397" s="138" t="s">
        <v>981</v>
      </c>
      <c r="E397" s="138" t="s">
        <v>947</v>
      </c>
      <c r="G397" s="176"/>
      <c r="I397" s="138">
        <v>4</v>
      </c>
      <c r="J397" s="138">
        <v>0</v>
      </c>
      <c r="K397" s="138" t="s">
        <v>982</v>
      </c>
      <c r="O397" s="138" t="s">
        <v>658</v>
      </c>
      <c r="R397" s="208" t="s">
        <v>983</v>
      </c>
      <c r="U397" s="138" t="s">
        <v>62</v>
      </c>
    </row>
    <row r="398" spans="1:21" s="137" customFormat="1" ht="16.5" customHeight="1">
      <c r="A398" s="137" t="s">
        <v>925</v>
      </c>
      <c r="B398" s="137">
        <v>10195</v>
      </c>
      <c r="C398" s="177" t="s">
        <v>926</v>
      </c>
      <c r="D398" s="137" t="s">
        <v>984</v>
      </c>
      <c r="E398" s="137" t="s">
        <v>971</v>
      </c>
      <c r="G398" s="177"/>
      <c r="I398" s="137">
        <v>4</v>
      </c>
      <c r="J398" s="137">
        <v>0</v>
      </c>
      <c r="K398" s="137" t="s">
        <v>985</v>
      </c>
      <c r="O398" s="137" t="s">
        <v>658</v>
      </c>
      <c r="R398" s="209" t="s">
        <v>986</v>
      </c>
      <c r="U398" s="137" t="s">
        <v>62</v>
      </c>
    </row>
    <row r="399" spans="1:21" ht="16.5" customHeight="1">
      <c r="A399" s="138" t="s">
        <v>925</v>
      </c>
      <c r="B399" s="138">
        <v>10196</v>
      </c>
      <c r="C399" s="176" t="s">
        <v>987</v>
      </c>
      <c r="D399" s="138" t="s">
        <v>988</v>
      </c>
      <c r="E399" s="138" t="s">
        <v>932</v>
      </c>
      <c r="I399" s="138">
        <v>4</v>
      </c>
      <c r="J399" s="138">
        <v>0</v>
      </c>
      <c r="K399" s="138" t="s">
        <v>989</v>
      </c>
      <c r="O399" s="138" t="s">
        <v>990</v>
      </c>
      <c r="R399" s="208" t="s">
        <v>991</v>
      </c>
      <c r="U399" s="138" t="s">
        <v>168</v>
      </c>
    </row>
    <row r="400" spans="1:21" ht="16.5" customHeight="1">
      <c r="A400" s="138" t="s">
        <v>925</v>
      </c>
      <c r="B400" s="138">
        <v>10197</v>
      </c>
      <c r="C400" s="176" t="s">
        <v>992</v>
      </c>
      <c r="D400" s="138" t="s">
        <v>993</v>
      </c>
      <c r="E400" s="138" t="s">
        <v>928</v>
      </c>
      <c r="I400" s="138">
        <v>4</v>
      </c>
      <c r="J400" s="138">
        <v>0</v>
      </c>
      <c r="K400" s="138" t="s">
        <v>994</v>
      </c>
      <c r="O400" s="138" t="s">
        <v>995</v>
      </c>
      <c r="R400" s="208" t="s">
        <v>996</v>
      </c>
      <c r="U400" s="138" t="s">
        <v>168</v>
      </c>
    </row>
    <row r="401" spans="1:21" ht="16.5" customHeight="1">
      <c r="A401" s="138" t="s">
        <v>925</v>
      </c>
      <c r="B401" s="138">
        <v>10198</v>
      </c>
      <c r="C401" s="176" t="s">
        <v>997</v>
      </c>
      <c r="D401" s="138" t="s">
        <v>998</v>
      </c>
      <c r="E401" s="138" t="s">
        <v>947</v>
      </c>
      <c r="I401" s="138">
        <v>4</v>
      </c>
      <c r="J401" s="138">
        <v>0</v>
      </c>
      <c r="K401" s="138" t="s">
        <v>999</v>
      </c>
      <c r="O401" s="138" t="s">
        <v>1000</v>
      </c>
      <c r="R401" s="208" t="s">
        <v>1001</v>
      </c>
      <c r="U401" s="138" t="s">
        <v>168</v>
      </c>
    </row>
    <row r="402" spans="1:21" ht="16.5" customHeight="1">
      <c r="A402" s="138" t="s">
        <v>925</v>
      </c>
      <c r="R402" s="208"/>
    </row>
    <row r="403" spans="1:21" ht="16.5" customHeight="1">
      <c r="A403" s="138" t="s">
        <v>925</v>
      </c>
    </row>
    <row r="404" spans="1:21" ht="16.5" customHeight="1">
      <c r="A404" s="138" t="s">
        <v>925</v>
      </c>
      <c r="R404" s="208"/>
    </row>
    <row r="405" spans="1:21" ht="16.5" customHeight="1">
      <c r="A405" s="138" t="s">
        <v>925</v>
      </c>
    </row>
    <row r="406" spans="1:21" s="140" customFormat="1" ht="16.5" customHeight="1">
      <c r="A406" s="140" t="s">
        <v>55</v>
      </c>
      <c r="B406" s="140">
        <v>10201</v>
      </c>
      <c r="C406" s="140" t="s">
        <v>1002</v>
      </c>
      <c r="D406" s="140" t="s">
        <v>1003</v>
      </c>
      <c r="F406" s="134">
        <v>10</v>
      </c>
      <c r="I406" s="140">
        <v>1</v>
      </c>
      <c r="J406" s="140">
        <v>0</v>
      </c>
      <c r="K406" s="140" t="s">
        <v>1004</v>
      </c>
      <c r="Q406" s="140" t="s">
        <v>1005</v>
      </c>
      <c r="R406" s="210" t="s">
        <v>1006</v>
      </c>
      <c r="S406" s="140" t="s">
        <v>55</v>
      </c>
    </row>
    <row r="407" spans="1:21" ht="16.5" customHeight="1">
      <c r="A407" s="138" t="s">
        <v>925</v>
      </c>
      <c r="B407" s="138">
        <v>10261</v>
      </c>
      <c r="C407" s="176" t="s">
        <v>1007</v>
      </c>
      <c r="D407" s="138" t="s">
        <v>1008</v>
      </c>
      <c r="E407" s="138" t="s">
        <v>928</v>
      </c>
      <c r="G407" s="176"/>
      <c r="I407" s="138">
        <v>1</v>
      </c>
      <c r="J407" s="138">
        <v>0</v>
      </c>
      <c r="K407" s="138" t="s">
        <v>1009</v>
      </c>
      <c r="O407" s="138" t="s">
        <v>1010</v>
      </c>
      <c r="Q407" s="138" t="s">
        <v>1005</v>
      </c>
      <c r="R407" s="180" t="s">
        <v>1011</v>
      </c>
    </row>
    <row r="408" spans="1:21" s="134" customFormat="1" ht="16.5" customHeight="1">
      <c r="A408" s="134" t="s">
        <v>55</v>
      </c>
      <c r="B408" s="134">
        <v>10262</v>
      </c>
      <c r="C408" s="168" t="s">
        <v>1002</v>
      </c>
      <c r="D408" s="134" t="s">
        <v>1012</v>
      </c>
      <c r="E408" s="134" t="s">
        <v>932</v>
      </c>
      <c r="F408" s="134">
        <v>10</v>
      </c>
      <c r="G408" s="168"/>
      <c r="I408" s="134">
        <v>1</v>
      </c>
      <c r="J408" s="134">
        <v>0</v>
      </c>
      <c r="K408" s="134" t="s">
        <v>1013</v>
      </c>
      <c r="O408" s="134" t="s">
        <v>1014</v>
      </c>
      <c r="Q408" s="140" t="s">
        <v>1005</v>
      </c>
      <c r="R408" s="205" t="s">
        <v>1015</v>
      </c>
    </row>
    <row r="409" spans="1:21" s="134" customFormat="1" ht="16.5" customHeight="1">
      <c r="A409" s="134" t="s">
        <v>55</v>
      </c>
      <c r="B409" s="134">
        <v>10210</v>
      </c>
      <c r="C409" s="168" t="s">
        <v>1002</v>
      </c>
      <c r="D409" s="134" t="s">
        <v>1016</v>
      </c>
      <c r="E409" s="134" t="s">
        <v>932</v>
      </c>
      <c r="F409" s="134">
        <v>10</v>
      </c>
      <c r="G409" s="168"/>
      <c r="I409" s="134">
        <v>2</v>
      </c>
      <c r="J409" s="134">
        <v>1000</v>
      </c>
      <c r="K409" s="134" t="s">
        <v>1017</v>
      </c>
      <c r="O409" s="134" t="s">
        <v>765</v>
      </c>
      <c r="Q409" s="134" t="s">
        <v>1018</v>
      </c>
      <c r="R409" s="205" t="s">
        <v>1019</v>
      </c>
      <c r="S409" s="134" t="s">
        <v>940</v>
      </c>
    </row>
    <row r="410" spans="1:21" ht="16.5" customHeight="1">
      <c r="A410" s="138" t="s">
        <v>925</v>
      </c>
      <c r="B410" s="138">
        <v>10211</v>
      </c>
      <c r="C410" s="176" t="s">
        <v>1007</v>
      </c>
      <c r="D410" s="138" t="s">
        <v>1020</v>
      </c>
      <c r="E410" s="138" t="s">
        <v>928</v>
      </c>
      <c r="G410" s="176"/>
      <c r="I410" s="138">
        <v>2</v>
      </c>
      <c r="J410" s="138">
        <v>1000</v>
      </c>
      <c r="K410" s="138" t="s">
        <v>1021</v>
      </c>
      <c r="O410" s="138" t="s">
        <v>1022</v>
      </c>
      <c r="Q410" s="138" t="s">
        <v>1018</v>
      </c>
      <c r="R410" s="180" t="s">
        <v>1023</v>
      </c>
      <c r="S410" s="138" t="s">
        <v>940</v>
      </c>
    </row>
    <row r="411" spans="1:21" s="137" customFormat="1" ht="16.5" customHeight="1">
      <c r="A411" s="137" t="s">
        <v>925</v>
      </c>
      <c r="B411" s="137">
        <v>10212</v>
      </c>
      <c r="C411" s="177" t="s">
        <v>1007</v>
      </c>
      <c r="D411" s="137" t="s">
        <v>1024</v>
      </c>
      <c r="E411" s="137" t="s">
        <v>947</v>
      </c>
      <c r="G411" s="177"/>
      <c r="I411" s="137">
        <v>2</v>
      </c>
      <c r="J411" s="137">
        <v>1000</v>
      </c>
      <c r="K411" s="137" t="s">
        <v>1025</v>
      </c>
      <c r="O411" s="137" t="s">
        <v>1022</v>
      </c>
      <c r="Q411" s="137" t="s">
        <v>1026</v>
      </c>
      <c r="R411" s="206" t="s">
        <v>1027</v>
      </c>
      <c r="S411" s="137" t="s">
        <v>940</v>
      </c>
    </row>
    <row r="412" spans="1:21" ht="16.5" customHeight="1">
      <c r="A412" s="138" t="s">
        <v>925</v>
      </c>
      <c r="B412" s="138">
        <v>10293</v>
      </c>
      <c r="C412" s="176" t="s">
        <v>1007</v>
      </c>
      <c r="D412" s="138" t="s">
        <v>1028</v>
      </c>
      <c r="E412" s="138" t="s">
        <v>932</v>
      </c>
      <c r="G412" s="176"/>
      <c r="I412" s="138">
        <v>2</v>
      </c>
      <c r="J412" s="138">
        <v>1000</v>
      </c>
      <c r="K412" s="138" t="s">
        <v>1029</v>
      </c>
      <c r="O412" s="138" t="s">
        <v>1030</v>
      </c>
      <c r="Q412" s="138" t="s">
        <v>1018</v>
      </c>
      <c r="R412" s="180" t="s">
        <v>1031</v>
      </c>
      <c r="S412" s="138" t="s">
        <v>940</v>
      </c>
      <c r="U412" s="138" t="s">
        <v>1032</v>
      </c>
    </row>
    <row r="413" spans="1:21" ht="16.5" customHeight="1">
      <c r="A413" s="138" t="s">
        <v>925</v>
      </c>
      <c r="B413" s="138">
        <v>10294</v>
      </c>
      <c r="C413" s="176" t="s">
        <v>1007</v>
      </c>
      <c r="D413" s="138" t="s">
        <v>1033</v>
      </c>
      <c r="E413" s="138" t="s">
        <v>928</v>
      </c>
      <c r="G413" s="176"/>
      <c r="I413" s="138">
        <v>2</v>
      </c>
      <c r="J413" s="138">
        <v>1000</v>
      </c>
      <c r="K413" s="138" t="s">
        <v>1034</v>
      </c>
      <c r="O413" s="138" t="s">
        <v>1030</v>
      </c>
      <c r="Q413" s="176" t="s">
        <v>1035</v>
      </c>
      <c r="R413" s="180" t="s">
        <v>1036</v>
      </c>
      <c r="S413" s="138" t="s">
        <v>940</v>
      </c>
      <c r="U413" s="138" t="s">
        <v>1032</v>
      </c>
    </row>
    <row r="414" spans="1:21" ht="16.5" customHeight="1">
      <c r="A414" s="138" t="s">
        <v>925</v>
      </c>
      <c r="B414" s="138">
        <v>10295</v>
      </c>
      <c r="C414" s="176" t="s">
        <v>1007</v>
      </c>
      <c r="D414" s="138" t="s">
        <v>1037</v>
      </c>
      <c r="E414" s="138" t="s">
        <v>947</v>
      </c>
      <c r="G414" s="176"/>
      <c r="I414" s="138">
        <v>2</v>
      </c>
      <c r="J414" s="138">
        <v>1000</v>
      </c>
      <c r="K414" s="138" t="s">
        <v>1038</v>
      </c>
      <c r="O414" s="138" t="s">
        <v>1030</v>
      </c>
      <c r="Q414" s="176" t="s">
        <v>1039</v>
      </c>
      <c r="R414" s="180" t="s">
        <v>1040</v>
      </c>
      <c r="S414" s="138" t="s">
        <v>940</v>
      </c>
      <c r="U414" s="138" t="s">
        <v>1032</v>
      </c>
    </row>
    <row r="415" spans="1:21" s="134" customFormat="1" ht="17.25" customHeight="1">
      <c r="A415" s="134" t="s">
        <v>55</v>
      </c>
      <c r="B415" s="134">
        <v>10290</v>
      </c>
      <c r="C415" s="168" t="s">
        <v>1002</v>
      </c>
      <c r="D415" s="134" t="s">
        <v>1041</v>
      </c>
      <c r="E415" s="134" t="s">
        <v>932</v>
      </c>
      <c r="F415" s="134">
        <v>10</v>
      </c>
      <c r="G415" s="168"/>
      <c r="I415" s="134">
        <v>2</v>
      </c>
      <c r="J415" s="134">
        <v>1000</v>
      </c>
      <c r="K415" s="134" t="s">
        <v>1042</v>
      </c>
      <c r="O415" s="134" t="s">
        <v>1043</v>
      </c>
      <c r="Q415" s="134" t="s">
        <v>1018</v>
      </c>
      <c r="R415" s="205" t="s">
        <v>1031</v>
      </c>
      <c r="S415" s="134" t="s">
        <v>940</v>
      </c>
      <c r="U415" s="134" t="s">
        <v>1032</v>
      </c>
    </row>
    <row r="416" spans="1:21" s="137" customFormat="1" ht="17.25" customHeight="1">
      <c r="A416" s="137" t="s">
        <v>925</v>
      </c>
      <c r="B416" s="137">
        <v>10296</v>
      </c>
      <c r="C416" s="177" t="s">
        <v>1007</v>
      </c>
      <c r="D416" s="137" t="s">
        <v>1037</v>
      </c>
      <c r="E416" s="137" t="s">
        <v>947</v>
      </c>
      <c r="G416" s="177"/>
      <c r="I416" s="137">
        <v>2</v>
      </c>
      <c r="J416" s="137">
        <v>1000</v>
      </c>
      <c r="K416" s="137" t="s">
        <v>1044</v>
      </c>
      <c r="O416" s="137" t="s">
        <v>1030</v>
      </c>
      <c r="Q416" s="137" t="s">
        <v>1026</v>
      </c>
      <c r="R416" s="206" t="s">
        <v>1040</v>
      </c>
      <c r="S416" s="137" t="s">
        <v>940</v>
      </c>
      <c r="U416" s="137" t="s">
        <v>1032</v>
      </c>
    </row>
    <row r="417" spans="1:21" s="134" customFormat="1" ht="16.5" customHeight="1">
      <c r="A417" s="134" t="s">
        <v>55</v>
      </c>
      <c r="B417" s="134">
        <v>10274</v>
      </c>
      <c r="C417" s="168" t="s">
        <v>1002</v>
      </c>
      <c r="D417" s="134" t="s">
        <v>1045</v>
      </c>
      <c r="E417" s="134" t="s">
        <v>932</v>
      </c>
      <c r="F417" s="134">
        <v>10</v>
      </c>
      <c r="G417" s="168"/>
      <c r="I417" s="134">
        <v>4</v>
      </c>
      <c r="J417" s="134">
        <v>0</v>
      </c>
      <c r="K417" s="134" t="s">
        <v>1046</v>
      </c>
      <c r="O417" s="134" t="s">
        <v>1047</v>
      </c>
      <c r="R417" s="205" t="s">
        <v>1048</v>
      </c>
      <c r="U417" s="134" t="s">
        <v>168</v>
      </c>
    </row>
    <row r="418" spans="1:21" ht="16.5" customHeight="1">
      <c r="A418" s="138" t="s">
        <v>925</v>
      </c>
      <c r="B418" s="138">
        <v>10275</v>
      </c>
      <c r="C418" s="176" t="s">
        <v>1007</v>
      </c>
      <c r="D418" s="138" t="s">
        <v>1049</v>
      </c>
      <c r="E418" s="138" t="s">
        <v>928</v>
      </c>
      <c r="G418" s="176"/>
      <c r="I418" s="138">
        <v>4</v>
      </c>
      <c r="J418" s="138">
        <v>0</v>
      </c>
      <c r="K418" s="138" t="s">
        <v>1050</v>
      </c>
      <c r="O418" s="138" t="s">
        <v>1047</v>
      </c>
      <c r="R418" s="180" t="s">
        <v>1051</v>
      </c>
      <c r="U418" s="138" t="s">
        <v>168</v>
      </c>
    </row>
    <row r="419" spans="1:21" s="137" customFormat="1" ht="16.5" customHeight="1">
      <c r="A419" s="137" t="s">
        <v>925</v>
      </c>
      <c r="B419" s="137">
        <v>10276</v>
      </c>
      <c r="C419" s="177" t="s">
        <v>1007</v>
      </c>
      <c r="D419" s="137" t="s">
        <v>1052</v>
      </c>
      <c r="E419" s="137" t="s">
        <v>947</v>
      </c>
      <c r="G419" s="177"/>
      <c r="I419" s="137">
        <v>4</v>
      </c>
      <c r="J419" s="137">
        <v>0</v>
      </c>
      <c r="K419" s="137" t="s">
        <v>1053</v>
      </c>
      <c r="O419" s="137" t="s">
        <v>1047</v>
      </c>
      <c r="R419" s="206" t="s">
        <v>1054</v>
      </c>
      <c r="U419" s="137" t="s">
        <v>168</v>
      </c>
    </row>
    <row r="420" spans="1:21" s="134" customFormat="1" ht="16.5" customHeight="1">
      <c r="A420" s="134" t="s">
        <v>55</v>
      </c>
      <c r="B420" s="134">
        <v>10260</v>
      </c>
      <c r="C420" s="168" t="s">
        <v>1002</v>
      </c>
      <c r="D420" s="205" t="s">
        <v>1055</v>
      </c>
      <c r="E420" s="134" t="s">
        <v>932</v>
      </c>
      <c r="F420" s="134">
        <v>10</v>
      </c>
      <c r="G420" s="168"/>
      <c r="H420" s="205"/>
      <c r="I420" s="134">
        <v>4</v>
      </c>
      <c r="J420" s="134">
        <v>0</v>
      </c>
      <c r="K420" s="134" t="s">
        <v>1056</v>
      </c>
      <c r="O420" s="134" t="s">
        <v>976</v>
      </c>
      <c r="R420" s="205" t="s">
        <v>1057</v>
      </c>
      <c r="S420" s="134" t="s">
        <v>940</v>
      </c>
      <c r="U420" s="134" t="s">
        <v>168</v>
      </c>
    </row>
    <row r="421" spans="1:21" ht="16.5" customHeight="1">
      <c r="A421" s="138" t="s">
        <v>925</v>
      </c>
      <c r="B421" s="138">
        <v>10263</v>
      </c>
      <c r="C421" s="176" t="s">
        <v>1007</v>
      </c>
      <c r="D421" s="180" t="s">
        <v>1058</v>
      </c>
      <c r="E421" s="138" t="s">
        <v>928</v>
      </c>
      <c r="F421" s="180"/>
      <c r="G421" s="176"/>
      <c r="H421" s="180"/>
      <c r="I421" s="138">
        <v>4</v>
      </c>
      <c r="J421" s="138">
        <v>0</v>
      </c>
      <c r="K421" s="138" t="s">
        <v>1059</v>
      </c>
      <c r="O421" s="138" t="s">
        <v>976</v>
      </c>
      <c r="R421" s="180" t="s">
        <v>1060</v>
      </c>
      <c r="S421" s="138" t="s">
        <v>940</v>
      </c>
      <c r="U421" s="138" t="s">
        <v>168</v>
      </c>
    </row>
    <row r="422" spans="1:21" ht="16.5" customHeight="1">
      <c r="A422" s="138" t="s">
        <v>925</v>
      </c>
      <c r="B422" s="138">
        <v>10264</v>
      </c>
      <c r="C422" s="176" t="s">
        <v>1007</v>
      </c>
      <c r="D422" s="180" t="s">
        <v>1061</v>
      </c>
      <c r="E422" s="138" t="s">
        <v>947</v>
      </c>
      <c r="F422" s="180"/>
      <c r="G422" s="176"/>
      <c r="H422" s="180"/>
      <c r="I422" s="138">
        <v>4</v>
      </c>
      <c r="J422" s="138">
        <v>0</v>
      </c>
      <c r="K422" s="138" t="s">
        <v>1062</v>
      </c>
      <c r="O422" s="138" t="s">
        <v>976</v>
      </c>
      <c r="R422" s="180" t="s">
        <v>1063</v>
      </c>
      <c r="S422" s="138" t="s">
        <v>940</v>
      </c>
      <c r="U422" s="138" t="s">
        <v>168</v>
      </c>
    </row>
    <row r="423" spans="1:21" s="137" customFormat="1" ht="16.5" customHeight="1">
      <c r="A423" s="137" t="s">
        <v>925</v>
      </c>
      <c r="B423" s="137">
        <v>10265</v>
      </c>
      <c r="C423" s="177" t="s">
        <v>1007</v>
      </c>
      <c r="D423" s="206" t="s">
        <v>1064</v>
      </c>
      <c r="E423" s="137" t="s">
        <v>971</v>
      </c>
      <c r="F423" s="206"/>
      <c r="G423" s="177"/>
      <c r="H423" s="206"/>
      <c r="I423" s="137">
        <v>4</v>
      </c>
      <c r="J423" s="137">
        <v>0</v>
      </c>
      <c r="K423" s="137" t="s">
        <v>1065</v>
      </c>
      <c r="O423" s="137" t="s">
        <v>976</v>
      </c>
      <c r="R423" s="206" t="s">
        <v>1066</v>
      </c>
      <c r="S423" s="137" t="s">
        <v>940</v>
      </c>
      <c r="U423" s="137" t="s">
        <v>168</v>
      </c>
    </row>
    <row r="424" spans="1:21" ht="16.5" customHeight="1">
      <c r="A424" s="138" t="s">
        <v>925</v>
      </c>
      <c r="B424" s="138">
        <v>10289</v>
      </c>
      <c r="C424" s="176" t="s">
        <v>1067</v>
      </c>
      <c r="D424" s="138" t="s">
        <v>1068</v>
      </c>
      <c r="E424" s="138" t="s">
        <v>932</v>
      </c>
      <c r="I424" s="138">
        <v>4</v>
      </c>
      <c r="J424" s="138">
        <v>0</v>
      </c>
      <c r="K424" s="138" t="s">
        <v>1069</v>
      </c>
      <c r="O424" s="138" t="s">
        <v>1070</v>
      </c>
      <c r="R424" s="180" t="s">
        <v>1071</v>
      </c>
      <c r="U424" s="138" t="s">
        <v>89</v>
      </c>
    </row>
    <row r="425" spans="1:21" ht="16.5" customHeight="1">
      <c r="A425" s="138" t="s">
        <v>925</v>
      </c>
      <c r="B425" s="138">
        <v>10291</v>
      </c>
      <c r="C425" s="176" t="s">
        <v>1072</v>
      </c>
      <c r="D425" s="138" t="s">
        <v>1073</v>
      </c>
      <c r="E425" s="138" t="s">
        <v>928</v>
      </c>
      <c r="I425" s="138">
        <v>4</v>
      </c>
      <c r="J425" s="138">
        <v>0</v>
      </c>
      <c r="K425" s="138" t="s">
        <v>1074</v>
      </c>
      <c r="O425" s="138" t="s">
        <v>1075</v>
      </c>
      <c r="R425" s="180" t="s">
        <v>1076</v>
      </c>
      <c r="U425" s="138" t="s">
        <v>89</v>
      </c>
    </row>
    <row r="426" spans="1:21" ht="16.5" customHeight="1">
      <c r="A426" s="138" t="s">
        <v>925</v>
      </c>
      <c r="B426" s="138">
        <v>10292</v>
      </c>
      <c r="C426" s="176" t="s">
        <v>1077</v>
      </c>
      <c r="D426" s="138" t="s">
        <v>1078</v>
      </c>
      <c r="E426" s="138" t="s">
        <v>947</v>
      </c>
      <c r="I426" s="138">
        <v>4</v>
      </c>
      <c r="J426" s="138">
        <v>0</v>
      </c>
      <c r="K426" s="138" t="s">
        <v>1079</v>
      </c>
      <c r="O426" s="138" t="s">
        <v>1080</v>
      </c>
      <c r="R426" s="180" t="s">
        <v>1081</v>
      </c>
      <c r="U426" s="138" t="s">
        <v>89</v>
      </c>
    </row>
    <row r="427" spans="1:21" s="145" customFormat="1" ht="16.5" customHeight="1">
      <c r="A427" s="145" t="s">
        <v>925</v>
      </c>
      <c r="C427" s="176"/>
      <c r="N427" s="150"/>
      <c r="R427" s="202"/>
    </row>
    <row r="428" spans="1:21" ht="16.5" customHeight="1">
      <c r="A428" s="138" t="s">
        <v>925</v>
      </c>
    </row>
    <row r="429" spans="1:21" ht="16.5" customHeight="1">
      <c r="A429" s="138" t="s">
        <v>925</v>
      </c>
    </row>
    <row r="430" spans="1:21" ht="16.5" customHeight="1">
      <c r="A430" s="138" t="s">
        <v>925</v>
      </c>
    </row>
    <row r="431" spans="1:21" ht="16.5" customHeight="1">
      <c r="A431" s="138" t="s">
        <v>925</v>
      </c>
    </row>
    <row r="432" spans="1:21" ht="16.5" customHeight="1">
      <c r="A432" s="138" t="s">
        <v>925</v>
      </c>
    </row>
    <row r="433" spans="1:19" ht="16.5" customHeight="1">
      <c r="A433" s="138" t="s">
        <v>925</v>
      </c>
    </row>
    <row r="434" spans="1:19" ht="16.5" customHeight="1">
      <c r="A434" s="138" t="s">
        <v>925</v>
      </c>
    </row>
    <row r="435" spans="1:19" ht="16.5" customHeight="1">
      <c r="A435" s="138" t="s">
        <v>925</v>
      </c>
    </row>
    <row r="436" spans="1:19" ht="16.5" customHeight="1">
      <c r="A436" s="138" t="s">
        <v>925</v>
      </c>
    </row>
    <row r="437" spans="1:19" ht="16.5" customHeight="1">
      <c r="A437" s="138" t="s">
        <v>925</v>
      </c>
    </row>
    <row r="438" spans="1:19" ht="16.5" customHeight="1">
      <c r="A438" s="138" t="s">
        <v>925</v>
      </c>
    </row>
    <row r="439" spans="1:19" ht="16.5" customHeight="1">
      <c r="A439" s="138" t="s">
        <v>925</v>
      </c>
    </row>
    <row r="440" spans="1:19" s="134" customFormat="1" ht="16.5" customHeight="1">
      <c r="A440" s="134" t="s">
        <v>55</v>
      </c>
      <c r="B440" s="134">
        <v>10301</v>
      </c>
      <c r="C440" s="168" t="s">
        <v>1082</v>
      </c>
      <c r="D440" s="134" t="s">
        <v>1003</v>
      </c>
      <c r="F440" s="134">
        <v>10</v>
      </c>
      <c r="I440" s="134">
        <v>1</v>
      </c>
      <c r="J440" s="134">
        <v>0</v>
      </c>
      <c r="K440" s="134" t="s">
        <v>922</v>
      </c>
      <c r="Q440" s="134" t="s">
        <v>1083</v>
      </c>
      <c r="R440" s="205" t="s">
        <v>1084</v>
      </c>
      <c r="S440" s="134" t="s">
        <v>55</v>
      </c>
    </row>
    <row r="441" spans="1:19" s="134" customFormat="1" ht="16.5" customHeight="1">
      <c r="A441" s="134" t="s">
        <v>55</v>
      </c>
      <c r="B441" s="134">
        <v>10320</v>
      </c>
      <c r="C441" s="168" t="s">
        <v>1082</v>
      </c>
      <c r="D441" s="134" t="s">
        <v>1085</v>
      </c>
      <c r="E441" s="134" t="s">
        <v>932</v>
      </c>
      <c r="F441" s="134">
        <v>10</v>
      </c>
      <c r="I441" s="134">
        <v>1</v>
      </c>
      <c r="J441" s="134">
        <v>0</v>
      </c>
      <c r="K441" s="134" t="s">
        <v>1086</v>
      </c>
      <c r="O441" s="134" t="s">
        <v>1087</v>
      </c>
      <c r="Q441" s="134" t="s">
        <v>1083</v>
      </c>
      <c r="R441" s="205" t="s">
        <v>1088</v>
      </c>
      <c r="S441" s="134" t="s">
        <v>940</v>
      </c>
    </row>
    <row r="442" spans="1:19" ht="16.5" customHeight="1">
      <c r="A442" s="138" t="s">
        <v>925</v>
      </c>
      <c r="B442" s="138">
        <v>10321</v>
      </c>
      <c r="C442" s="176" t="s">
        <v>1089</v>
      </c>
      <c r="D442" s="138" t="s">
        <v>1090</v>
      </c>
      <c r="E442" s="138" t="s">
        <v>928</v>
      </c>
      <c r="I442" s="138">
        <v>1</v>
      </c>
      <c r="J442" s="138">
        <v>0</v>
      </c>
      <c r="K442" s="138" t="s">
        <v>1091</v>
      </c>
      <c r="O442" s="138" t="s">
        <v>1092</v>
      </c>
      <c r="Q442" s="176" t="s">
        <v>1093</v>
      </c>
      <c r="R442" s="180" t="s">
        <v>1094</v>
      </c>
      <c r="S442" s="138" t="s">
        <v>940</v>
      </c>
    </row>
    <row r="443" spans="1:19" s="134" customFormat="1" ht="16.5" customHeight="1">
      <c r="A443" s="134" t="s">
        <v>55</v>
      </c>
      <c r="B443" s="134">
        <v>10310</v>
      </c>
      <c r="C443" s="168" t="s">
        <v>1082</v>
      </c>
      <c r="D443" s="134" t="s">
        <v>1095</v>
      </c>
      <c r="E443" s="134" t="s">
        <v>932</v>
      </c>
      <c r="F443" s="134">
        <v>10</v>
      </c>
      <c r="I443" s="134">
        <v>2</v>
      </c>
      <c r="J443" s="134">
        <v>1000</v>
      </c>
      <c r="K443" s="134" t="s">
        <v>1096</v>
      </c>
      <c r="O443" s="134" t="s">
        <v>888</v>
      </c>
      <c r="Q443" s="134" t="s">
        <v>1097</v>
      </c>
      <c r="R443" s="205" t="s">
        <v>1098</v>
      </c>
      <c r="S443" s="134" t="s">
        <v>940</v>
      </c>
    </row>
    <row r="444" spans="1:19" ht="16.5" customHeight="1">
      <c r="A444" s="138" t="s">
        <v>925</v>
      </c>
      <c r="B444" s="138">
        <v>10311</v>
      </c>
      <c r="C444" s="176" t="s">
        <v>1089</v>
      </c>
      <c r="D444" s="138" t="s">
        <v>1099</v>
      </c>
      <c r="E444" s="138" t="s">
        <v>928</v>
      </c>
      <c r="I444" s="138">
        <v>2</v>
      </c>
      <c r="J444" s="138">
        <v>1000</v>
      </c>
      <c r="K444" s="138" t="s">
        <v>1100</v>
      </c>
      <c r="O444" s="138" t="s">
        <v>1101</v>
      </c>
      <c r="Q444" s="176" t="s">
        <v>1102</v>
      </c>
      <c r="R444" s="180" t="s">
        <v>1103</v>
      </c>
      <c r="S444" s="138" t="s">
        <v>940</v>
      </c>
    </row>
    <row r="445" spans="1:19" s="137" customFormat="1" ht="16.5" customHeight="1">
      <c r="A445" s="137" t="s">
        <v>925</v>
      </c>
      <c r="B445" s="137">
        <v>10312</v>
      </c>
      <c r="C445" s="177" t="s">
        <v>1089</v>
      </c>
      <c r="D445" s="137" t="s">
        <v>1104</v>
      </c>
      <c r="E445" s="137" t="s">
        <v>947</v>
      </c>
      <c r="I445" s="137">
        <v>2</v>
      </c>
      <c r="J445" s="137">
        <v>1000</v>
      </c>
      <c r="K445" s="137" t="s">
        <v>1105</v>
      </c>
      <c r="O445" s="137" t="s">
        <v>1101</v>
      </c>
      <c r="Q445" s="177" t="s">
        <v>1106</v>
      </c>
      <c r="R445" s="206" t="s">
        <v>1107</v>
      </c>
      <c r="S445" s="137" t="s">
        <v>940</v>
      </c>
    </row>
    <row r="446" spans="1:19" s="140" customFormat="1" ht="16.5" customHeight="1">
      <c r="A446" s="140" t="s">
        <v>55</v>
      </c>
      <c r="B446" s="140">
        <v>10350</v>
      </c>
      <c r="C446" s="168" t="s">
        <v>1082</v>
      </c>
      <c r="D446" s="140" t="s">
        <v>1108</v>
      </c>
      <c r="E446" s="140" t="s">
        <v>932</v>
      </c>
      <c r="F446" s="134">
        <v>10</v>
      </c>
      <c r="I446" s="140">
        <v>2</v>
      </c>
      <c r="J446" s="140">
        <v>1000</v>
      </c>
      <c r="K446" s="140" t="s">
        <v>1109</v>
      </c>
      <c r="O446" s="140" t="s">
        <v>1110</v>
      </c>
      <c r="Q446" s="140" t="s">
        <v>1097</v>
      </c>
      <c r="R446" s="210" t="s">
        <v>1111</v>
      </c>
      <c r="S446" s="140" t="s">
        <v>940</v>
      </c>
    </row>
    <row r="447" spans="1:19" ht="16.5" customHeight="1">
      <c r="A447" s="138" t="s">
        <v>925</v>
      </c>
      <c r="B447" s="138">
        <v>10351</v>
      </c>
      <c r="C447" s="176" t="s">
        <v>1089</v>
      </c>
      <c r="D447" s="138" t="s">
        <v>1112</v>
      </c>
      <c r="E447" s="138" t="s">
        <v>932</v>
      </c>
      <c r="I447" s="138">
        <v>2</v>
      </c>
      <c r="J447" s="138">
        <v>1000</v>
      </c>
      <c r="K447" s="138" t="s">
        <v>1113</v>
      </c>
      <c r="O447" s="138" t="s">
        <v>1114</v>
      </c>
      <c r="Q447" s="176" t="s">
        <v>1115</v>
      </c>
      <c r="R447" s="180" t="s">
        <v>1116</v>
      </c>
      <c r="S447" s="138" t="s">
        <v>940</v>
      </c>
    </row>
    <row r="448" spans="1:19" ht="16.5" customHeight="1">
      <c r="A448" s="138" t="s">
        <v>925</v>
      </c>
      <c r="B448" s="138">
        <v>10352</v>
      </c>
      <c r="C448" s="176" t="s">
        <v>1089</v>
      </c>
      <c r="D448" s="138" t="s">
        <v>1117</v>
      </c>
      <c r="E448" s="138" t="s">
        <v>928</v>
      </c>
      <c r="I448" s="138">
        <v>2</v>
      </c>
      <c r="J448" s="138">
        <v>1000</v>
      </c>
      <c r="K448" s="138" t="s">
        <v>1118</v>
      </c>
      <c r="O448" s="138" t="s">
        <v>1114</v>
      </c>
      <c r="Q448" s="176" t="s">
        <v>1119</v>
      </c>
      <c r="R448" s="180" t="s">
        <v>1120</v>
      </c>
      <c r="S448" s="138" t="s">
        <v>940</v>
      </c>
    </row>
    <row r="449" spans="1:26" ht="16.5" customHeight="1">
      <c r="A449" s="138" t="s">
        <v>925</v>
      </c>
      <c r="B449" s="138">
        <v>10353</v>
      </c>
      <c r="C449" s="176" t="s">
        <v>1089</v>
      </c>
      <c r="D449" s="138" t="s">
        <v>1121</v>
      </c>
      <c r="E449" s="138" t="s">
        <v>947</v>
      </c>
      <c r="I449" s="138">
        <v>2</v>
      </c>
      <c r="J449" s="138">
        <v>1000</v>
      </c>
      <c r="K449" s="138" t="s">
        <v>1122</v>
      </c>
      <c r="O449" s="138" t="s">
        <v>1114</v>
      </c>
      <c r="Q449" s="176" t="s">
        <v>1123</v>
      </c>
      <c r="R449" s="180" t="s">
        <v>1124</v>
      </c>
      <c r="S449" s="138" t="s">
        <v>940</v>
      </c>
    </row>
    <row r="450" spans="1:26" s="137" customFormat="1" ht="16.5" customHeight="1">
      <c r="A450" s="137" t="s">
        <v>925</v>
      </c>
      <c r="B450" s="137">
        <v>10354</v>
      </c>
      <c r="C450" s="177" t="s">
        <v>1089</v>
      </c>
      <c r="D450" s="137" t="s">
        <v>1121</v>
      </c>
      <c r="E450" s="137" t="s">
        <v>947</v>
      </c>
      <c r="I450" s="137">
        <v>2</v>
      </c>
      <c r="J450" s="137">
        <v>1000</v>
      </c>
      <c r="K450" s="137" t="s">
        <v>1125</v>
      </c>
      <c r="O450" s="137" t="s">
        <v>1114</v>
      </c>
      <c r="Q450" s="177" t="s">
        <v>1106</v>
      </c>
      <c r="R450" s="206" t="s">
        <v>1124</v>
      </c>
      <c r="S450" s="137" t="s">
        <v>940</v>
      </c>
    </row>
    <row r="451" spans="1:26" s="134" customFormat="1" ht="16.5" customHeight="1">
      <c r="A451" s="134" t="s">
        <v>55</v>
      </c>
      <c r="B451" s="134">
        <v>10340</v>
      </c>
      <c r="C451" s="168" t="s">
        <v>1082</v>
      </c>
      <c r="D451" s="134" t="s">
        <v>1126</v>
      </c>
      <c r="E451" s="134" t="s">
        <v>932</v>
      </c>
      <c r="F451" s="134">
        <v>10</v>
      </c>
      <c r="I451" s="134">
        <v>4</v>
      </c>
      <c r="J451" s="134">
        <v>0</v>
      </c>
      <c r="K451" s="134" t="s">
        <v>1127</v>
      </c>
      <c r="O451" s="134" t="s">
        <v>730</v>
      </c>
      <c r="R451" s="205" t="s">
        <v>1128</v>
      </c>
      <c r="S451" s="134" t="s">
        <v>940</v>
      </c>
      <c r="U451" s="134" t="s">
        <v>62</v>
      </c>
    </row>
    <row r="452" spans="1:26" ht="16.5" customHeight="1">
      <c r="A452" s="138" t="s">
        <v>925</v>
      </c>
      <c r="B452" s="138">
        <v>10341</v>
      </c>
      <c r="C452" s="176" t="s">
        <v>1089</v>
      </c>
      <c r="D452" s="138" t="s">
        <v>1129</v>
      </c>
      <c r="E452" s="138" t="s">
        <v>928</v>
      </c>
      <c r="I452" s="138">
        <v>4</v>
      </c>
      <c r="J452" s="138">
        <v>0</v>
      </c>
      <c r="K452" s="138" t="s">
        <v>1130</v>
      </c>
      <c r="O452" s="138" t="s">
        <v>1131</v>
      </c>
      <c r="R452" s="180" t="s">
        <v>1132</v>
      </c>
      <c r="S452" s="138" t="s">
        <v>940</v>
      </c>
      <c r="U452" s="138" t="s">
        <v>62</v>
      </c>
    </row>
    <row r="453" spans="1:26" s="137" customFormat="1" ht="16.5" customHeight="1">
      <c r="A453" s="137" t="s">
        <v>925</v>
      </c>
      <c r="B453" s="137">
        <v>10342</v>
      </c>
      <c r="C453" s="177" t="s">
        <v>1089</v>
      </c>
      <c r="D453" s="137" t="s">
        <v>1133</v>
      </c>
      <c r="E453" s="137" t="s">
        <v>947</v>
      </c>
      <c r="I453" s="137">
        <v>4</v>
      </c>
      <c r="J453" s="137">
        <v>0</v>
      </c>
      <c r="K453" s="137" t="s">
        <v>1134</v>
      </c>
      <c r="O453" s="137" t="s">
        <v>1131</v>
      </c>
      <c r="R453" s="206" t="s">
        <v>1135</v>
      </c>
      <c r="S453" s="137" t="s">
        <v>940</v>
      </c>
      <c r="U453" s="137" t="s">
        <v>62</v>
      </c>
    </row>
    <row r="454" spans="1:26" s="134" customFormat="1" ht="16.5" customHeight="1">
      <c r="A454" s="134" t="s">
        <v>55</v>
      </c>
      <c r="B454" s="134">
        <v>10361</v>
      </c>
      <c r="C454" s="168" t="s">
        <v>1082</v>
      </c>
      <c r="D454" s="134" t="s">
        <v>1136</v>
      </c>
      <c r="E454" s="134" t="s">
        <v>932</v>
      </c>
      <c r="F454" s="134">
        <v>10</v>
      </c>
      <c r="I454" s="134">
        <v>4</v>
      </c>
      <c r="J454" s="134">
        <v>0</v>
      </c>
      <c r="K454" s="134" t="s">
        <v>1137</v>
      </c>
      <c r="O454" s="134" t="s">
        <v>658</v>
      </c>
      <c r="R454" s="205" t="s">
        <v>1138</v>
      </c>
      <c r="S454" s="134" t="s">
        <v>940</v>
      </c>
      <c r="U454" s="134" t="s">
        <v>168</v>
      </c>
    </row>
    <row r="455" spans="1:26" ht="16.5" customHeight="1">
      <c r="A455" s="138" t="s">
        <v>925</v>
      </c>
      <c r="B455" s="138">
        <v>10362</v>
      </c>
      <c r="C455" s="176" t="s">
        <v>1089</v>
      </c>
      <c r="D455" s="138" t="s">
        <v>1139</v>
      </c>
      <c r="E455" s="138" t="s">
        <v>928</v>
      </c>
      <c r="I455" s="138">
        <v>4</v>
      </c>
      <c r="J455" s="138">
        <v>0</v>
      </c>
      <c r="K455" s="138" t="s">
        <v>1140</v>
      </c>
      <c r="O455" s="138" t="s">
        <v>1141</v>
      </c>
      <c r="R455" s="180" t="s">
        <v>1142</v>
      </c>
      <c r="S455" s="138" t="s">
        <v>940</v>
      </c>
      <c r="U455" s="138" t="s">
        <v>168</v>
      </c>
    </row>
    <row r="456" spans="1:26" ht="16.5" customHeight="1">
      <c r="A456" s="138" t="s">
        <v>925</v>
      </c>
      <c r="B456" s="138">
        <v>10363</v>
      </c>
      <c r="C456" s="176" t="s">
        <v>1089</v>
      </c>
      <c r="D456" s="138" t="s">
        <v>1143</v>
      </c>
      <c r="E456" s="138" t="s">
        <v>947</v>
      </c>
      <c r="I456" s="138">
        <v>4</v>
      </c>
      <c r="J456" s="138">
        <v>0</v>
      </c>
      <c r="K456" s="138" t="s">
        <v>1144</v>
      </c>
      <c r="O456" s="138" t="s">
        <v>1141</v>
      </c>
      <c r="R456" s="180" t="s">
        <v>1145</v>
      </c>
      <c r="S456" s="138" t="s">
        <v>940</v>
      </c>
      <c r="U456" s="138" t="s">
        <v>168</v>
      </c>
    </row>
    <row r="457" spans="1:26" s="137" customFormat="1" ht="15.75" customHeight="1">
      <c r="A457" s="137" t="s">
        <v>925</v>
      </c>
      <c r="B457" s="137">
        <v>10364</v>
      </c>
      <c r="C457" s="177" t="s">
        <v>1089</v>
      </c>
      <c r="D457" s="137" t="s">
        <v>1146</v>
      </c>
      <c r="E457" s="137" t="s">
        <v>971</v>
      </c>
      <c r="I457" s="137">
        <v>4</v>
      </c>
      <c r="J457" s="137">
        <v>0</v>
      </c>
      <c r="K457" s="137" t="s">
        <v>1147</v>
      </c>
      <c r="O457" s="137" t="s">
        <v>1141</v>
      </c>
      <c r="R457" s="206" t="s">
        <v>1148</v>
      </c>
      <c r="S457" s="137" t="s">
        <v>940</v>
      </c>
      <c r="U457" s="137" t="s">
        <v>168</v>
      </c>
    </row>
    <row r="458" spans="1:26" ht="16.5" customHeight="1">
      <c r="A458" s="138" t="s">
        <v>925</v>
      </c>
      <c r="B458" s="138">
        <v>10385</v>
      </c>
      <c r="C458" s="176" t="s">
        <v>1089</v>
      </c>
      <c r="I458" s="138">
        <v>4</v>
      </c>
      <c r="J458" s="138">
        <v>0</v>
      </c>
      <c r="K458" s="138" t="s">
        <v>1149</v>
      </c>
      <c r="Q458" s="138" t="s">
        <v>1083</v>
      </c>
      <c r="R458" s="180" t="s">
        <v>1150</v>
      </c>
      <c r="U458" s="138" t="s">
        <v>89</v>
      </c>
      <c r="X458" s="138" t="s">
        <v>1151</v>
      </c>
      <c r="Z458" s="138">
        <v>1</v>
      </c>
    </row>
    <row r="459" spans="1:26" ht="16.5" customHeight="1">
      <c r="A459" s="138" t="s">
        <v>925</v>
      </c>
      <c r="B459" s="138">
        <v>10386</v>
      </c>
      <c r="C459" s="176" t="s">
        <v>1089</v>
      </c>
      <c r="I459" s="138">
        <v>4</v>
      </c>
      <c r="J459" s="138">
        <v>0</v>
      </c>
      <c r="K459" s="138" t="s">
        <v>1149</v>
      </c>
      <c r="Q459" s="138" t="s">
        <v>1083</v>
      </c>
      <c r="R459" s="180" t="s">
        <v>1152</v>
      </c>
      <c r="U459" s="138" t="s">
        <v>89</v>
      </c>
      <c r="X459" s="138" t="s">
        <v>1151</v>
      </c>
      <c r="Z459" s="138">
        <v>2</v>
      </c>
    </row>
    <row r="460" spans="1:26" ht="16.5" customHeight="1">
      <c r="A460" s="138" t="s">
        <v>925</v>
      </c>
      <c r="B460" s="138">
        <v>10387</v>
      </c>
      <c r="C460" s="176" t="s">
        <v>1089</v>
      </c>
      <c r="I460" s="138">
        <v>4</v>
      </c>
      <c r="J460" s="138">
        <v>0</v>
      </c>
      <c r="K460" s="138" t="s">
        <v>1149</v>
      </c>
      <c r="Q460" s="138" t="s">
        <v>1083</v>
      </c>
      <c r="R460" s="180" t="s">
        <v>1153</v>
      </c>
      <c r="U460" s="138" t="s">
        <v>89</v>
      </c>
      <c r="X460" s="138" t="s">
        <v>1151</v>
      </c>
      <c r="Z460" s="138">
        <v>3</v>
      </c>
    </row>
    <row r="461" spans="1:26" s="137" customFormat="1" ht="16.5" customHeight="1">
      <c r="A461" s="137" t="s">
        <v>925</v>
      </c>
      <c r="B461" s="137">
        <v>10388</v>
      </c>
      <c r="C461" s="177" t="s">
        <v>1089</v>
      </c>
      <c r="I461" s="137">
        <v>4</v>
      </c>
      <c r="J461" s="137">
        <v>0</v>
      </c>
      <c r="K461" s="137" t="s">
        <v>1149</v>
      </c>
      <c r="Q461" s="137" t="s">
        <v>1083</v>
      </c>
      <c r="R461" s="206" t="s">
        <v>1154</v>
      </c>
      <c r="U461" s="137" t="s">
        <v>89</v>
      </c>
      <c r="X461" s="137" t="s">
        <v>1155</v>
      </c>
      <c r="Z461" s="137">
        <v>3</v>
      </c>
    </row>
    <row r="462" spans="1:26" s="2" customFormat="1" ht="16.5" customHeight="1">
      <c r="A462" s="2" t="s">
        <v>925</v>
      </c>
      <c r="B462" s="2">
        <v>10389</v>
      </c>
      <c r="C462" s="3" t="s">
        <v>1156</v>
      </c>
      <c r="D462" s="2" t="s">
        <v>1157</v>
      </c>
      <c r="E462" s="2" t="s">
        <v>932</v>
      </c>
      <c r="I462" s="2">
        <v>4</v>
      </c>
      <c r="J462" s="2">
        <v>0</v>
      </c>
      <c r="K462" s="2" t="s">
        <v>1158</v>
      </c>
      <c r="O462" s="2" t="s">
        <v>1159</v>
      </c>
      <c r="R462" s="211" t="s">
        <v>1160</v>
      </c>
      <c r="U462" s="2" t="s">
        <v>62</v>
      </c>
    </row>
    <row r="463" spans="1:26" s="2" customFormat="1" ht="16.5" customHeight="1">
      <c r="A463" s="2" t="s">
        <v>925</v>
      </c>
      <c r="B463" s="2">
        <v>10390</v>
      </c>
      <c r="C463" s="3" t="s">
        <v>1161</v>
      </c>
      <c r="D463" s="2" t="s">
        <v>1162</v>
      </c>
      <c r="E463" s="2" t="s">
        <v>928</v>
      </c>
      <c r="I463" s="2">
        <v>4</v>
      </c>
      <c r="J463" s="2">
        <v>0</v>
      </c>
      <c r="K463" s="2" t="s">
        <v>1163</v>
      </c>
      <c r="O463" s="2" t="s">
        <v>1164</v>
      </c>
      <c r="R463" s="211" t="s">
        <v>1165</v>
      </c>
      <c r="U463" s="2" t="s">
        <v>62</v>
      </c>
    </row>
    <row r="464" spans="1:26" s="2" customFormat="1" ht="16.5" customHeight="1">
      <c r="A464" s="2" t="s">
        <v>925</v>
      </c>
      <c r="B464" s="2">
        <v>10391</v>
      </c>
      <c r="C464" s="3" t="s">
        <v>1166</v>
      </c>
      <c r="D464" s="2" t="s">
        <v>1167</v>
      </c>
      <c r="E464" s="2" t="s">
        <v>947</v>
      </c>
      <c r="I464" s="2">
        <v>4</v>
      </c>
      <c r="J464" s="2">
        <v>0</v>
      </c>
      <c r="K464" s="2" t="s">
        <v>1168</v>
      </c>
      <c r="O464" s="2" t="s">
        <v>1169</v>
      </c>
      <c r="R464" s="211" t="s">
        <v>1170</v>
      </c>
      <c r="U464" s="2" t="s">
        <v>62</v>
      </c>
    </row>
    <row r="465" spans="1:19" ht="16.5" customHeight="1">
      <c r="A465" s="138" t="s">
        <v>925</v>
      </c>
      <c r="R465" s="208"/>
    </row>
    <row r="466" spans="1:19" ht="16.5" customHeight="1">
      <c r="A466" s="138" t="s">
        <v>925</v>
      </c>
      <c r="R466" s="208"/>
    </row>
    <row r="467" spans="1:19" ht="16.5" customHeight="1">
      <c r="A467" s="138" t="s">
        <v>925</v>
      </c>
      <c r="D467" s="180"/>
      <c r="E467" s="180"/>
      <c r="F467" s="180"/>
      <c r="G467" s="180"/>
      <c r="H467" s="180"/>
    </row>
    <row r="468" spans="1:19" ht="16.5" customHeight="1">
      <c r="A468" s="138" t="s">
        <v>925</v>
      </c>
      <c r="D468" s="180"/>
      <c r="E468" s="180"/>
      <c r="F468" s="180"/>
      <c r="G468" s="180"/>
      <c r="H468" s="180"/>
    </row>
    <row r="469" spans="1:19" ht="16.5" customHeight="1">
      <c r="A469" s="138" t="s">
        <v>925</v>
      </c>
      <c r="S469" s="138" t="s">
        <v>940</v>
      </c>
    </row>
    <row r="470" spans="1:19" s="134" customFormat="1" ht="16.5" customHeight="1">
      <c r="A470" s="134" t="s">
        <v>55</v>
      </c>
      <c r="B470" s="134">
        <v>10501</v>
      </c>
      <c r="C470" s="168" t="s">
        <v>1171</v>
      </c>
      <c r="D470" s="134" t="s">
        <v>1003</v>
      </c>
      <c r="F470" s="134">
        <v>10</v>
      </c>
      <c r="I470" s="134">
        <v>1</v>
      </c>
      <c r="J470" s="134">
        <v>0</v>
      </c>
      <c r="K470" s="85" t="s">
        <v>1004</v>
      </c>
      <c r="L470" s="85"/>
      <c r="M470" s="85"/>
      <c r="N470" s="85"/>
      <c r="O470" s="85"/>
      <c r="P470" s="85"/>
      <c r="Q470" s="85" t="s">
        <v>1172</v>
      </c>
      <c r="R470" s="205" t="s">
        <v>1084</v>
      </c>
      <c r="S470" s="134" t="s">
        <v>55</v>
      </c>
    </row>
    <row r="471" spans="1:19" s="134" customFormat="1" ht="16.5" customHeight="1">
      <c r="A471" s="134" t="s">
        <v>55</v>
      </c>
      <c r="B471" s="134">
        <v>10520</v>
      </c>
      <c r="C471" s="168" t="s">
        <v>1171</v>
      </c>
      <c r="D471" s="134" t="s">
        <v>1173</v>
      </c>
      <c r="E471" s="134" t="s">
        <v>932</v>
      </c>
      <c r="F471" s="134">
        <v>10</v>
      </c>
      <c r="I471" s="134">
        <v>1</v>
      </c>
      <c r="J471" s="134">
        <v>0</v>
      </c>
      <c r="K471" s="85" t="s">
        <v>1174</v>
      </c>
      <c r="L471" s="85"/>
      <c r="M471" s="85"/>
      <c r="N471" s="85"/>
      <c r="O471" s="85" t="s">
        <v>1175</v>
      </c>
      <c r="P471" s="85"/>
      <c r="Q471" s="85" t="s">
        <v>1172</v>
      </c>
      <c r="R471" s="205" t="s">
        <v>1176</v>
      </c>
      <c r="S471" s="134" t="s">
        <v>940</v>
      </c>
    </row>
    <row r="472" spans="1:19" ht="16.5" customHeight="1">
      <c r="A472" s="138" t="s">
        <v>925</v>
      </c>
      <c r="B472" s="138">
        <v>10521</v>
      </c>
      <c r="C472" s="176" t="s">
        <v>1177</v>
      </c>
      <c r="D472" s="138" t="s">
        <v>1178</v>
      </c>
      <c r="E472" s="138" t="s">
        <v>928</v>
      </c>
      <c r="I472" s="138">
        <v>1</v>
      </c>
      <c r="J472" s="138">
        <v>0</v>
      </c>
      <c r="K472" s="145" t="s">
        <v>1179</v>
      </c>
      <c r="L472" s="145"/>
      <c r="M472" s="145"/>
      <c r="N472" s="145"/>
      <c r="O472" s="145" t="s">
        <v>884</v>
      </c>
      <c r="P472" s="145"/>
      <c r="Q472" s="186" t="s">
        <v>1180</v>
      </c>
      <c r="R472" s="180" t="s">
        <v>1181</v>
      </c>
      <c r="S472" s="138" t="s">
        <v>940</v>
      </c>
    </row>
    <row r="473" spans="1:19" s="137" customFormat="1" ht="17.25" customHeight="1">
      <c r="A473" s="137" t="s">
        <v>925</v>
      </c>
      <c r="B473" s="137">
        <v>10522</v>
      </c>
      <c r="C473" s="177" t="s">
        <v>1177</v>
      </c>
      <c r="D473" s="137" t="s">
        <v>1182</v>
      </c>
      <c r="E473" s="137" t="s">
        <v>947</v>
      </c>
      <c r="I473" s="137">
        <v>1</v>
      </c>
      <c r="J473" s="137">
        <v>0</v>
      </c>
      <c r="K473" s="172" t="s">
        <v>1183</v>
      </c>
      <c r="L473" s="172"/>
      <c r="M473" s="172"/>
      <c r="N473" s="172"/>
      <c r="O473" s="172" t="s">
        <v>884</v>
      </c>
      <c r="P473" s="172"/>
      <c r="Q473" s="212" t="s">
        <v>1184</v>
      </c>
      <c r="R473" s="206" t="s">
        <v>1185</v>
      </c>
      <c r="S473" s="137" t="s">
        <v>940</v>
      </c>
    </row>
    <row r="474" spans="1:19" s="134" customFormat="1" ht="16.5" customHeight="1">
      <c r="A474" s="134" t="s">
        <v>55</v>
      </c>
      <c r="B474" s="134">
        <v>10510</v>
      </c>
      <c r="C474" s="168" t="s">
        <v>1171</v>
      </c>
      <c r="D474" s="134" t="s">
        <v>1186</v>
      </c>
      <c r="E474" s="134" t="s">
        <v>932</v>
      </c>
      <c r="F474" s="134">
        <v>10</v>
      </c>
      <c r="I474" s="134">
        <v>2</v>
      </c>
      <c r="J474" s="134">
        <v>1000</v>
      </c>
      <c r="K474" s="85" t="s">
        <v>1187</v>
      </c>
      <c r="L474" s="85"/>
      <c r="M474" s="85"/>
      <c r="N474" s="85"/>
      <c r="O474" s="85" t="s">
        <v>1188</v>
      </c>
      <c r="P474" s="85"/>
      <c r="Q474" s="85" t="s">
        <v>1189</v>
      </c>
      <c r="R474" s="205" t="s">
        <v>1190</v>
      </c>
      <c r="S474" s="134" t="s">
        <v>940</v>
      </c>
    </row>
    <row r="475" spans="1:19" ht="16.5" customHeight="1">
      <c r="A475" s="138" t="s">
        <v>925</v>
      </c>
      <c r="B475" s="138">
        <v>10511</v>
      </c>
      <c r="C475" s="176" t="s">
        <v>1177</v>
      </c>
      <c r="D475" s="138" t="s">
        <v>1191</v>
      </c>
      <c r="E475" s="138" t="s">
        <v>928</v>
      </c>
      <c r="I475" s="138">
        <v>2</v>
      </c>
      <c r="J475" s="138">
        <v>1000</v>
      </c>
      <c r="K475" s="145" t="s">
        <v>1192</v>
      </c>
      <c r="L475" s="145"/>
      <c r="M475" s="145"/>
      <c r="N475" s="145"/>
      <c r="O475" s="145" t="s">
        <v>1193</v>
      </c>
      <c r="P475" s="145"/>
      <c r="Q475" s="186" t="s">
        <v>1194</v>
      </c>
      <c r="R475" s="180" t="s">
        <v>1195</v>
      </c>
      <c r="S475" s="138" t="s">
        <v>940</v>
      </c>
    </row>
    <row r="476" spans="1:19" s="137" customFormat="1" ht="16.5" customHeight="1">
      <c r="A476" s="137" t="s">
        <v>925</v>
      </c>
      <c r="B476" s="137">
        <v>10512</v>
      </c>
      <c r="C476" s="177" t="s">
        <v>1177</v>
      </c>
      <c r="D476" s="138" t="s">
        <v>1191</v>
      </c>
      <c r="E476" s="137" t="s">
        <v>947</v>
      </c>
      <c r="I476" s="137">
        <v>2</v>
      </c>
      <c r="J476" s="137">
        <v>1000</v>
      </c>
      <c r="K476" s="172" t="s">
        <v>1196</v>
      </c>
      <c r="L476" s="172"/>
      <c r="M476" s="172"/>
      <c r="N476" s="172"/>
      <c r="O476" s="172" t="s">
        <v>1193</v>
      </c>
      <c r="P476" s="172"/>
      <c r="Q476" s="212" t="s">
        <v>1197</v>
      </c>
      <c r="R476" s="206" t="s">
        <v>1198</v>
      </c>
      <c r="S476" s="137" t="s">
        <v>940</v>
      </c>
    </row>
    <row r="477" spans="1:19" s="134" customFormat="1" ht="16.5" customHeight="1">
      <c r="A477" s="134" t="s">
        <v>55</v>
      </c>
      <c r="B477" s="134">
        <v>10540</v>
      </c>
      <c r="C477" s="168" t="s">
        <v>1171</v>
      </c>
      <c r="D477" s="134" t="s">
        <v>1199</v>
      </c>
      <c r="E477" s="134" t="s">
        <v>932</v>
      </c>
      <c r="F477" s="134">
        <v>10</v>
      </c>
      <c r="I477" s="134">
        <v>2</v>
      </c>
      <c r="J477" s="134">
        <v>1000</v>
      </c>
      <c r="K477" s="85" t="s">
        <v>1200</v>
      </c>
      <c r="L477" s="85"/>
      <c r="M477" s="85"/>
      <c r="N477" s="85"/>
      <c r="O477" s="85" t="s">
        <v>1201</v>
      </c>
      <c r="P477" s="85"/>
      <c r="Q477" s="85" t="s">
        <v>1189</v>
      </c>
      <c r="R477" s="205" t="s">
        <v>1202</v>
      </c>
      <c r="S477" s="134" t="s">
        <v>940</v>
      </c>
    </row>
    <row r="478" spans="1:19" ht="16.5" customHeight="1">
      <c r="A478" s="138" t="s">
        <v>925</v>
      </c>
      <c r="B478" s="138">
        <v>10541</v>
      </c>
      <c r="C478" s="176" t="s">
        <v>1177</v>
      </c>
      <c r="D478" s="138" t="s">
        <v>1203</v>
      </c>
      <c r="E478" s="138" t="s">
        <v>928</v>
      </c>
      <c r="I478" s="138">
        <v>2</v>
      </c>
      <c r="J478" s="138">
        <v>1000</v>
      </c>
      <c r="K478" s="145" t="s">
        <v>1204</v>
      </c>
      <c r="L478" s="145"/>
      <c r="M478" s="145"/>
      <c r="N478" s="145"/>
      <c r="O478" s="145" t="s">
        <v>1201</v>
      </c>
      <c r="P478" s="145"/>
      <c r="Q478" s="145" t="s">
        <v>1189</v>
      </c>
      <c r="R478" s="180" t="s">
        <v>1205</v>
      </c>
      <c r="S478" s="138" t="s">
        <v>940</v>
      </c>
    </row>
    <row r="479" spans="1:19" ht="16.5" customHeight="1">
      <c r="A479" s="138" t="s">
        <v>925</v>
      </c>
      <c r="B479" s="138">
        <v>10542</v>
      </c>
      <c r="C479" s="176" t="s">
        <v>1177</v>
      </c>
      <c r="D479" s="138" t="s">
        <v>1203</v>
      </c>
      <c r="E479" s="138" t="s">
        <v>928</v>
      </c>
      <c r="I479" s="138">
        <v>2</v>
      </c>
      <c r="J479" s="138">
        <v>1000</v>
      </c>
      <c r="K479" s="145" t="s">
        <v>1206</v>
      </c>
      <c r="L479" s="145"/>
      <c r="M479" s="145"/>
      <c r="N479" s="145"/>
      <c r="O479" s="145" t="s">
        <v>1201</v>
      </c>
      <c r="P479" s="145"/>
      <c r="Q479" s="186" t="s">
        <v>1194</v>
      </c>
      <c r="R479" s="180" t="s">
        <v>1205</v>
      </c>
      <c r="S479" s="138" t="s">
        <v>940</v>
      </c>
    </row>
    <row r="480" spans="1:19" ht="16.5" customHeight="1">
      <c r="A480" s="138" t="s">
        <v>925</v>
      </c>
      <c r="B480" s="138">
        <v>10543</v>
      </c>
      <c r="C480" s="176" t="s">
        <v>1177</v>
      </c>
      <c r="D480" s="138" t="s">
        <v>1207</v>
      </c>
      <c r="E480" s="138" t="s">
        <v>947</v>
      </c>
      <c r="I480" s="138">
        <v>2</v>
      </c>
      <c r="J480" s="138">
        <v>1000</v>
      </c>
      <c r="K480" s="145" t="s">
        <v>1208</v>
      </c>
      <c r="L480" s="145"/>
      <c r="M480" s="145"/>
      <c r="N480" s="145"/>
      <c r="O480" s="145" t="s">
        <v>1201</v>
      </c>
      <c r="P480" s="145"/>
      <c r="Q480" s="186" t="s">
        <v>1194</v>
      </c>
      <c r="R480" s="180" t="s">
        <v>1209</v>
      </c>
      <c r="S480" s="138" t="s">
        <v>940</v>
      </c>
    </row>
    <row r="481" spans="1:26" s="137" customFormat="1" ht="16.5" customHeight="1">
      <c r="A481" s="137" t="s">
        <v>925</v>
      </c>
      <c r="B481" s="137">
        <v>10544</v>
      </c>
      <c r="C481" s="177" t="s">
        <v>1177</v>
      </c>
      <c r="D481" s="137" t="s">
        <v>1207</v>
      </c>
      <c r="E481" s="137" t="s">
        <v>947</v>
      </c>
      <c r="I481" s="137">
        <v>2</v>
      </c>
      <c r="J481" s="137">
        <v>1000</v>
      </c>
      <c r="K481" s="172" t="s">
        <v>1210</v>
      </c>
      <c r="L481" s="172"/>
      <c r="M481" s="172"/>
      <c r="N481" s="172"/>
      <c r="O481" s="172" t="s">
        <v>1201</v>
      </c>
      <c r="P481" s="172"/>
      <c r="Q481" s="212" t="s">
        <v>1197</v>
      </c>
      <c r="R481" s="206" t="s">
        <v>1209</v>
      </c>
      <c r="S481" s="137" t="s">
        <v>940</v>
      </c>
    </row>
    <row r="482" spans="1:26" s="134" customFormat="1" ht="16.5" customHeight="1">
      <c r="A482" s="134" t="s">
        <v>55</v>
      </c>
      <c r="B482" s="134">
        <v>10550</v>
      </c>
      <c r="C482" s="168" t="s">
        <v>1171</v>
      </c>
      <c r="D482" s="134" t="s">
        <v>1211</v>
      </c>
      <c r="E482" s="134" t="s">
        <v>932</v>
      </c>
      <c r="F482" s="134">
        <v>10</v>
      </c>
      <c r="I482" s="134">
        <v>4</v>
      </c>
      <c r="J482" s="134">
        <v>0</v>
      </c>
      <c r="K482" s="85" t="s">
        <v>1212</v>
      </c>
      <c r="L482" s="85"/>
      <c r="M482" s="85"/>
      <c r="N482" s="85"/>
      <c r="O482" s="85" t="s">
        <v>1213</v>
      </c>
      <c r="P482" s="85"/>
      <c r="R482" s="205" t="s">
        <v>1214</v>
      </c>
      <c r="S482" s="134" t="s">
        <v>940</v>
      </c>
      <c r="U482" s="134" t="s">
        <v>168</v>
      </c>
      <c r="Z482" s="134">
        <v>3</v>
      </c>
    </row>
    <row r="483" spans="1:26" ht="16.5" customHeight="1">
      <c r="A483" s="138" t="s">
        <v>925</v>
      </c>
      <c r="B483" s="138">
        <v>10553</v>
      </c>
      <c r="C483" s="176" t="s">
        <v>1177</v>
      </c>
      <c r="D483" s="138" t="s">
        <v>1215</v>
      </c>
      <c r="E483" s="138" t="s">
        <v>928</v>
      </c>
      <c r="I483" s="138">
        <v>4</v>
      </c>
      <c r="J483" s="138">
        <v>0</v>
      </c>
      <c r="K483" s="145" t="s">
        <v>1216</v>
      </c>
      <c r="L483" s="145"/>
      <c r="M483" s="145"/>
      <c r="N483" s="145"/>
      <c r="O483" s="145" t="s">
        <v>1217</v>
      </c>
      <c r="P483" s="145"/>
      <c r="R483" s="180" t="s">
        <v>1218</v>
      </c>
      <c r="S483" s="138" t="s">
        <v>940</v>
      </c>
      <c r="U483" s="138" t="s">
        <v>168</v>
      </c>
      <c r="Z483" s="138">
        <v>3</v>
      </c>
    </row>
    <row r="484" spans="1:26" s="137" customFormat="1" ht="16.5" customHeight="1">
      <c r="A484" s="137" t="s">
        <v>925</v>
      </c>
      <c r="B484" s="137">
        <v>10554</v>
      </c>
      <c r="C484" s="177" t="s">
        <v>1177</v>
      </c>
      <c r="D484" s="137" t="s">
        <v>1219</v>
      </c>
      <c r="E484" s="137" t="s">
        <v>947</v>
      </c>
      <c r="I484" s="137">
        <v>4</v>
      </c>
      <c r="J484" s="137">
        <v>0</v>
      </c>
      <c r="K484" s="172" t="s">
        <v>1220</v>
      </c>
      <c r="L484" s="172"/>
      <c r="M484" s="172"/>
      <c r="N484" s="172"/>
      <c r="O484" s="172" t="s">
        <v>1217</v>
      </c>
      <c r="P484" s="172"/>
      <c r="R484" s="206" t="s">
        <v>1221</v>
      </c>
      <c r="S484" s="137" t="s">
        <v>940</v>
      </c>
      <c r="U484" s="137" t="s">
        <v>168</v>
      </c>
      <c r="Z484" s="137">
        <v>3</v>
      </c>
    </row>
    <row r="485" spans="1:26" s="134" customFormat="1" ht="16.5" customHeight="1">
      <c r="A485" s="134" t="s">
        <v>55</v>
      </c>
      <c r="B485" s="134">
        <v>10560</v>
      </c>
      <c r="C485" s="168" t="s">
        <v>1171</v>
      </c>
      <c r="D485" s="134" t="s">
        <v>1222</v>
      </c>
      <c r="E485" s="134" t="s">
        <v>932</v>
      </c>
      <c r="F485" s="134">
        <v>10</v>
      </c>
      <c r="I485" s="134">
        <v>4</v>
      </c>
      <c r="J485" s="134">
        <v>0</v>
      </c>
      <c r="K485" s="85" t="s">
        <v>1223</v>
      </c>
      <c r="L485" s="85"/>
      <c r="M485" s="85"/>
      <c r="N485" s="85"/>
      <c r="O485" s="85" t="s">
        <v>919</v>
      </c>
      <c r="P485" s="85"/>
      <c r="Q485" s="85"/>
      <c r="R485" s="205" t="s">
        <v>1224</v>
      </c>
      <c r="S485" s="134" t="s">
        <v>940</v>
      </c>
      <c r="U485" s="134" t="s">
        <v>1225</v>
      </c>
    </row>
    <row r="486" spans="1:26" ht="16.5" customHeight="1">
      <c r="A486" s="138" t="s">
        <v>925</v>
      </c>
      <c r="B486" s="138">
        <v>10561</v>
      </c>
      <c r="C486" s="176" t="s">
        <v>1177</v>
      </c>
      <c r="D486" s="138" t="s">
        <v>1226</v>
      </c>
      <c r="E486" s="138" t="s">
        <v>928</v>
      </c>
      <c r="I486" s="138">
        <v>4</v>
      </c>
      <c r="J486" s="138">
        <v>0</v>
      </c>
      <c r="K486" s="145" t="s">
        <v>1227</v>
      </c>
      <c r="L486" s="145"/>
      <c r="M486" s="145"/>
      <c r="N486" s="145"/>
      <c r="O486" s="145" t="s">
        <v>1228</v>
      </c>
      <c r="P486" s="145"/>
      <c r="Q486" s="145"/>
      <c r="R486" s="180" t="s">
        <v>1229</v>
      </c>
      <c r="S486" s="138" t="s">
        <v>940</v>
      </c>
      <c r="U486" s="138" t="s">
        <v>1225</v>
      </c>
    </row>
    <row r="487" spans="1:26" ht="16.5" customHeight="1">
      <c r="A487" s="138" t="s">
        <v>925</v>
      </c>
      <c r="B487" s="138">
        <v>10562</v>
      </c>
      <c r="C487" s="176" t="s">
        <v>1177</v>
      </c>
      <c r="D487" s="138" t="s">
        <v>1230</v>
      </c>
      <c r="E487" s="138" t="s">
        <v>947</v>
      </c>
      <c r="I487" s="138">
        <v>4</v>
      </c>
      <c r="J487" s="138">
        <v>0</v>
      </c>
      <c r="K487" s="145" t="s">
        <v>1231</v>
      </c>
      <c r="L487" s="145"/>
      <c r="M487" s="145"/>
      <c r="N487" s="145"/>
      <c r="O487" s="145" t="s">
        <v>1228</v>
      </c>
      <c r="P487" s="145"/>
      <c r="Q487" s="145"/>
      <c r="R487" s="180" t="s">
        <v>1232</v>
      </c>
      <c r="S487" s="138" t="s">
        <v>940</v>
      </c>
      <c r="U487" s="138" t="s">
        <v>1225</v>
      </c>
    </row>
    <row r="488" spans="1:26" ht="16.5" customHeight="1">
      <c r="A488" s="138" t="s">
        <v>925</v>
      </c>
      <c r="B488" s="138">
        <v>10551</v>
      </c>
      <c r="D488" s="138" t="s">
        <v>1233</v>
      </c>
      <c r="I488" s="138">
        <v>4</v>
      </c>
      <c r="J488" s="138">
        <v>0</v>
      </c>
      <c r="K488" s="145" t="s">
        <v>1234</v>
      </c>
      <c r="L488" s="145"/>
      <c r="M488" s="145"/>
      <c r="N488" s="145"/>
      <c r="O488" s="145"/>
      <c r="P488" s="145"/>
      <c r="Q488" s="145"/>
      <c r="S488" s="138" t="s">
        <v>55</v>
      </c>
      <c r="U488" s="138" t="s">
        <v>168</v>
      </c>
      <c r="W488" s="138" t="s">
        <v>68</v>
      </c>
      <c r="Z488" s="138">
        <v>3</v>
      </c>
    </row>
    <row r="489" spans="1:26" ht="16.5" customHeight="1">
      <c r="A489" s="138" t="s">
        <v>925</v>
      </c>
      <c r="B489" s="138">
        <v>10552</v>
      </c>
      <c r="D489" s="138" t="s">
        <v>1233</v>
      </c>
      <c r="I489" s="138">
        <v>4</v>
      </c>
      <c r="J489" s="138">
        <v>0</v>
      </c>
      <c r="K489" s="145" t="s">
        <v>1235</v>
      </c>
      <c r="L489" s="145"/>
      <c r="M489" s="145"/>
      <c r="N489" s="145"/>
      <c r="O489" s="145"/>
      <c r="P489" s="145"/>
      <c r="Q489" s="145"/>
      <c r="S489" s="138" t="s">
        <v>55</v>
      </c>
      <c r="U489" s="138" t="s">
        <v>168</v>
      </c>
      <c r="W489" s="138" t="s">
        <v>89</v>
      </c>
      <c r="Z489" s="138">
        <v>3</v>
      </c>
    </row>
    <row r="490" spans="1:26" s="2" customFormat="1" ht="16.5" customHeight="1">
      <c r="A490" s="2" t="s">
        <v>925</v>
      </c>
      <c r="B490" s="2">
        <v>10556</v>
      </c>
      <c r="C490" s="3" t="s">
        <v>1236</v>
      </c>
      <c r="D490" s="2" t="s">
        <v>1237</v>
      </c>
      <c r="E490" s="2" t="s">
        <v>932</v>
      </c>
      <c r="I490" s="2">
        <v>4</v>
      </c>
      <c r="J490" s="2">
        <v>0</v>
      </c>
      <c r="K490" s="2" t="s">
        <v>1238</v>
      </c>
      <c r="O490" s="2" t="s">
        <v>1239</v>
      </c>
      <c r="R490" s="211" t="s">
        <v>1240</v>
      </c>
      <c r="U490" s="138" t="s">
        <v>168</v>
      </c>
    </row>
    <row r="491" spans="1:26" s="2" customFormat="1" ht="16.5" customHeight="1">
      <c r="A491" s="2" t="s">
        <v>925</v>
      </c>
      <c r="B491" s="2">
        <v>10557</v>
      </c>
      <c r="C491" s="3" t="s">
        <v>1241</v>
      </c>
      <c r="D491" s="2" t="s">
        <v>1242</v>
      </c>
      <c r="E491" s="2" t="s">
        <v>928</v>
      </c>
      <c r="I491" s="2">
        <v>4</v>
      </c>
      <c r="J491" s="2">
        <v>0</v>
      </c>
      <c r="K491" s="2" t="s">
        <v>1243</v>
      </c>
      <c r="O491" s="2" t="s">
        <v>1244</v>
      </c>
      <c r="R491" s="211" t="s">
        <v>1245</v>
      </c>
      <c r="U491" s="138" t="s">
        <v>168</v>
      </c>
    </row>
    <row r="492" spans="1:26" s="2" customFormat="1" ht="16.5" customHeight="1">
      <c r="A492" s="2" t="s">
        <v>925</v>
      </c>
      <c r="B492" s="2">
        <v>10558</v>
      </c>
      <c r="C492" s="3" t="s">
        <v>1246</v>
      </c>
      <c r="D492" s="2" t="s">
        <v>1247</v>
      </c>
      <c r="E492" s="2" t="s">
        <v>947</v>
      </c>
      <c r="I492" s="2">
        <v>4</v>
      </c>
      <c r="J492" s="2">
        <v>0</v>
      </c>
      <c r="K492" s="2" t="s">
        <v>1248</v>
      </c>
      <c r="O492" s="2" t="s">
        <v>1249</v>
      </c>
      <c r="R492" s="211" t="s">
        <v>1250</v>
      </c>
      <c r="U492" s="138" t="s">
        <v>168</v>
      </c>
    </row>
    <row r="493" spans="1:26" ht="16.5" customHeight="1">
      <c r="A493" s="138" t="s">
        <v>925</v>
      </c>
      <c r="Q493" s="145"/>
      <c r="R493" s="208"/>
    </row>
    <row r="494" spans="1:26" ht="16.5" customHeight="1">
      <c r="A494" s="138" t="s">
        <v>925</v>
      </c>
      <c r="Q494" s="145"/>
      <c r="R494" s="208"/>
    </row>
    <row r="495" spans="1:26" ht="16.5" customHeight="1">
      <c r="A495" s="138" t="s">
        <v>925</v>
      </c>
      <c r="Q495" s="145"/>
      <c r="R495" s="208"/>
    </row>
    <row r="496" spans="1:26" ht="16.5" customHeight="1">
      <c r="A496" s="138" t="s">
        <v>925</v>
      </c>
      <c r="K496" s="145"/>
      <c r="L496" s="145"/>
      <c r="M496" s="145"/>
      <c r="Q496" s="145"/>
      <c r="R496" s="208"/>
    </row>
    <row r="497" spans="1:18" ht="16.5" customHeight="1">
      <c r="A497" s="138" t="s">
        <v>925</v>
      </c>
      <c r="K497" s="145"/>
      <c r="L497" s="145"/>
      <c r="M497" s="145"/>
      <c r="Q497" s="145"/>
      <c r="R497" s="208"/>
    </row>
    <row r="498" spans="1:18" ht="16.5" customHeight="1">
      <c r="A498" s="138" t="s">
        <v>925</v>
      </c>
      <c r="K498" s="145"/>
      <c r="L498" s="145"/>
      <c r="M498" s="145"/>
      <c r="Q498" s="145"/>
      <c r="R498" s="208"/>
    </row>
    <row r="499" spans="1:18" ht="16.5" customHeight="1">
      <c r="A499" s="138" t="s">
        <v>925</v>
      </c>
      <c r="Q499" s="145"/>
    </row>
    <row r="500" spans="1:18" ht="16.5" customHeight="1">
      <c r="A500" s="138" t="s">
        <v>925</v>
      </c>
      <c r="Q500" s="145"/>
    </row>
    <row r="501" spans="1:18" ht="16.5" customHeight="1">
      <c r="A501" s="138" t="s">
        <v>925</v>
      </c>
      <c r="Q501" s="145"/>
    </row>
    <row r="502" spans="1:18" ht="16.5" customHeight="1">
      <c r="A502" s="138" t="s">
        <v>925</v>
      </c>
      <c r="Q502" s="145"/>
      <c r="R502" s="208"/>
    </row>
    <row r="503" spans="1:18" ht="16.5" customHeight="1">
      <c r="A503" s="138" t="s">
        <v>925</v>
      </c>
      <c r="Q503" s="145"/>
      <c r="R503" s="208"/>
    </row>
    <row r="504" spans="1:18" ht="16.5" customHeight="1">
      <c r="A504" s="138" t="s">
        <v>925</v>
      </c>
      <c r="Q504" s="145"/>
      <c r="R504" s="208"/>
    </row>
    <row r="505" spans="1:18" ht="16.5" customHeight="1">
      <c r="A505" s="138" t="s">
        <v>925</v>
      </c>
      <c r="Q505" s="145"/>
      <c r="R505" s="208"/>
    </row>
    <row r="506" spans="1:18" ht="16.5" customHeight="1">
      <c r="A506" s="138" t="s">
        <v>925</v>
      </c>
      <c r="Q506" s="145"/>
      <c r="R506" s="208"/>
    </row>
    <row r="507" spans="1:18" ht="16.5" customHeight="1">
      <c r="A507" s="138" t="s">
        <v>925</v>
      </c>
      <c r="Q507" s="145"/>
      <c r="R507" s="208"/>
    </row>
    <row r="508" spans="1:18" ht="16.5" customHeight="1">
      <c r="A508" s="138" t="s">
        <v>925</v>
      </c>
      <c r="Q508" s="145"/>
      <c r="R508" s="208"/>
    </row>
    <row r="509" spans="1:18" ht="16.5" customHeight="1">
      <c r="A509" s="138" t="s">
        <v>925</v>
      </c>
      <c r="Q509" s="145"/>
      <c r="R509" s="208"/>
    </row>
    <row r="510" spans="1:18" ht="16.5" customHeight="1">
      <c r="A510" s="138" t="s">
        <v>925</v>
      </c>
      <c r="Q510" s="145"/>
      <c r="R510" s="208"/>
    </row>
    <row r="511" spans="1:18" ht="16.5" customHeight="1">
      <c r="A511" s="138" t="s">
        <v>925</v>
      </c>
      <c r="K511" s="145"/>
      <c r="L511" s="145"/>
      <c r="M511" s="145"/>
      <c r="Q511" s="145"/>
    </row>
    <row r="512" spans="1:18" ht="16.5" customHeight="1">
      <c r="A512" s="138" t="s">
        <v>925</v>
      </c>
      <c r="K512" s="145"/>
      <c r="L512" s="145"/>
      <c r="M512" s="145"/>
      <c r="Q512" s="145"/>
    </row>
    <row r="513" spans="1:21" ht="16.5" customHeight="1">
      <c r="A513" s="138" t="s">
        <v>925</v>
      </c>
      <c r="K513" s="145"/>
      <c r="L513" s="145"/>
      <c r="M513" s="145"/>
      <c r="Q513" s="145"/>
      <c r="R513" s="208"/>
    </row>
    <row r="514" spans="1:21" ht="16.5" customHeight="1">
      <c r="A514" s="138" t="s">
        <v>925</v>
      </c>
      <c r="K514" s="145"/>
      <c r="L514" s="145"/>
      <c r="M514" s="145"/>
      <c r="Q514" s="145"/>
      <c r="R514" s="208"/>
    </row>
    <row r="515" spans="1:21" ht="16.5" customHeight="1">
      <c r="A515" s="138" t="s">
        <v>925</v>
      </c>
      <c r="K515" s="145"/>
      <c r="L515" s="145"/>
      <c r="M515" s="145"/>
      <c r="Q515" s="145"/>
      <c r="R515" s="208"/>
    </row>
    <row r="516" spans="1:21" ht="16.5" customHeight="1">
      <c r="A516" s="138" t="s">
        <v>925</v>
      </c>
      <c r="K516" s="145"/>
      <c r="L516" s="145"/>
      <c r="M516" s="145"/>
      <c r="Q516" s="145"/>
      <c r="R516" s="208"/>
    </row>
    <row r="517" spans="1:21" ht="16.5" customHeight="1">
      <c r="A517" s="138" t="s">
        <v>925</v>
      </c>
      <c r="K517" s="145"/>
      <c r="L517" s="145"/>
      <c r="M517" s="145"/>
      <c r="Q517" s="145"/>
      <c r="R517" s="208"/>
    </row>
    <row r="518" spans="1:21" ht="16.5" customHeight="1">
      <c r="A518" s="138" t="s">
        <v>925</v>
      </c>
      <c r="K518" s="145"/>
      <c r="L518" s="145"/>
      <c r="M518" s="145"/>
      <c r="Q518" s="145"/>
      <c r="R518" s="208"/>
    </row>
    <row r="519" spans="1:21" ht="16.5" customHeight="1">
      <c r="A519" s="138" t="s">
        <v>925</v>
      </c>
      <c r="Q519" s="145"/>
      <c r="R519" s="208"/>
    </row>
    <row r="520" spans="1:21" ht="16.5" customHeight="1">
      <c r="A520" s="138" t="s">
        <v>925</v>
      </c>
      <c r="R520" s="208"/>
    </row>
    <row r="521" spans="1:21" ht="16.5" customHeight="1">
      <c r="A521" s="138" t="s">
        <v>925</v>
      </c>
      <c r="B521" s="213">
        <v>10601</v>
      </c>
      <c r="C521" s="214" t="s">
        <v>1251</v>
      </c>
      <c r="D521" s="213" t="s">
        <v>1003</v>
      </c>
      <c r="E521" s="213"/>
      <c r="F521" s="213"/>
      <c r="G521" s="214"/>
      <c r="H521" s="213"/>
      <c r="I521" s="213">
        <v>1</v>
      </c>
      <c r="J521" s="213">
        <v>0</v>
      </c>
      <c r="K521" s="213" t="s">
        <v>922</v>
      </c>
      <c r="L521" s="213"/>
      <c r="M521" s="213"/>
      <c r="N521" s="213"/>
      <c r="O521" s="213"/>
      <c r="P521" s="213"/>
      <c r="Q521" s="213" t="s">
        <v>1252</v>
      </c>
      <c r="R521" s="221" t="s">
        <v>1084</v>
      </c>
      <c r="S521" s="138" t="s">
        <v>55</v>
      </c>
    </row>
    <row r="522" spans="1:21" ht="16.5" customHeight="1">
      <c r="A522" s="138" t="s">
        <v>925</v>
      </c>
      <c r="B522" s="213">
        <v>10630</v>
      </c>
      <c r="C522" s="214" t="s">
        <v>1251</v>
      </c>
      <c r="D522" s="213" t="s">
        <v>1253</v>
      </c>
      <c r="E522" s="138" t="s">
        <v>932</v>
      </c>
      <c r="F522" s="213"/>
      <c r="G522" s="214"/>
      <c r="H522" s="213"/>
      <c r="I522" s="213">
        <v>1</v>
      </c>
      <c r="J522" s="213">
        <v>0</v>
      </c>
      <c r="K522" s="213" t="s">
        <v>1254</v>
      </c>
      <c r="L522" s="213"/>
      <c r="M522" s="213"/>
      <c r="N522" s="213"/>
      <c r="O522" s="213" t="s">
        <v>1255</v>
      </c>
      <c r="P522" s="213"/>
      <c r="Q522" s="213" t="s">
        <v>1252</v>
      </c>
      <c r="R522" s="221" t="s">
        <v>1256</v>
      </c>
    </row>
    <row r="523" spans="1:21" ht="16.5" customHeight="1">
      <c r="A523" s="138" t="s">
        <v>925</v>
      </c>
      <c r="B523" s="213">
        <v>10631</v>
      </c>
      <c r="C523" s="214" t="s">
        <v>1251</v>
      </c>
      <c r="D523" s="213" t="s">
        <v>1257</v>
      </c>
      <c r="E523" s="138" t="s">
        <v>928</v>
      </c>
      <c r="F523" s="213"/>
      <c r="G523" s="214"/>
      <c r="H523" s="213"/>
      <c r="I523" s="213">
        <v>1</v>
      </c>
      <c r="J523" s="213">
        <v>0</v>
      </c>
      <c r="K523" s="213" t="s">
        <v>1258</v>
      </c>
      <c r="L523" s="213"/>
      <c r="M523" s="213"/>
      <c r="N523" s="213"/>
      <c r="O523" s="213" t="s">
        <v>1255</v>
      </c>
      <c r="P523" s="213"/>
      <c r="Q523" s="214" t="s">
        <v>1259</v>
      </c>
      <c r="R523" s="221" t="s">
        <v>1260</v>
      </c>
    </row>
    <row r="524" spans="1:21" ht="16.5" customHeight="1">
      <c r="A524" s="138" t="s">
        <v>925</v>
      </c>
      <c r="B524" s="213">
        <v>10610</v>
      </c>
      <c r="C524" s="214" t="s">
        <v>1251</v>
      </c>
      <c r="D524" s="213" t="s">
        <v>1261</v>
      </c>
      <c r="E524" s="138" t="s">
        <v>932</v>
      </c>
      <c r="F524" s="213"/>
      <c r="G524" s="214"/>
      <c r="H524" s="213"/>
      <c r="I524" s="213">
        <v>2</v>
      </c>
      <c r="J524" s="213">
        <v>1000</v>
      </c>
      <c r="K524" s="213" t="s">
        <v>1262</v>
      </c>
      <c r="L524" s="213"/>
      <c r="M524" s="213"/>
      <c r="N524" s="213"/>
      <c r="O524" s="213" t="s">
        <v>1263</v>
      </c>
      <c r="P524" s="213"/>
      <c r="Q524" s="213" t="s">
        <v>1264</v>
      </c>
      <c r="R524" s="221" t="s">
        <v>1265</v>
      </c>
      <c r="S524" s="138" t="s">
        <v>940</v>
      </c>
    </row>
    <row r="525" spans="1:21" ht="16.5" customHeight="1">
      <c r="A525" s="138" t="s">
        <v>925</v>
      </c>
      <c r="B525" s="213">
        <v>10611</v>
      </c>
      <c r="C525" s="214" t="s">
        <v>1251</v>
      </c>
      <c r="D525" s="213" t="s">
        <v>1266</v>
      </c>
      <c r="E525" s="138" t="s">
        <v>928</v>
      </c>
      <c r="F525" s="213"/>
      <c r="G525" s="214"/>
      <c r="H525" s="213"/>
      <c r="I525" s="213">
        <v>2</v>
      </c>
      <c r="J525" s="213">
        <v>1000</v>
      </c>
      <c r="K525" s="213" t="s">
        <v>1267</v>
      </c>
      <c r="L525" s="213"/>
      <c r="M525" s="213"/>
      <c r="N525" s="213"/>
      <c r="O525" s="213" t="s">
        <v>1263</v>
      </c>
      <c r="P525" s="213"/>
      <c r="Q525" s="214" t="s">
        <v>1268</v>
      </c>
      <c r="R525" s="221" t="s">
        <v>1269</v>
      </c>
      <c r="S525" s="138" t="s">
        <v>940</v>
      </c>
    </row>
    <row r="526" spans="1:21" s="137" customFormat="1" ht="16.5" customHeight="1">
      <c r="A526" s="137" t="s">
        <v>925</v>
      </c>
      <c r="B526" s="215">
        <v>10612</v>
      </c>
      <c r="C526" s="214" t="s">
        <v>1251</v>
      </c>
      <c r="D526" s="215" t="s">
        <v>1270</v>
      </c>
      <c r="E526" s="137" t="s">
        <v>947</v>
      </c>
      <c r="F526" s="215"/>
      <c r="G526" s="216"/>
      <c r="H526" s="215"/>
      <c r="I526" s="215">
        <v>2</v>
      </c>
      <c r="J526" s="215">
        <v>1000</v>
      </c>
      <c r="K526" s="215" t="s">
        <v>1271</v>
      </c>
      <c r="L526" s="215"/>
      <c r="M526" s="215"/>
      <c r="N526" s="215"/>
      <c r="O526" s="215" t="s">
        <v>1263</v>
      </c>
      <c r="P526" s="215"/>
      <c r="Q526" s="216" t="s">
        <v>1272</v>
      </c>
      <c r="R526" s="222" t="s">
        <v>1273</v>
      </c>
      <c r="S526" s="137" t="s">
        <v>940</v>
      </c>
    </row>
    <row r="527" spans="1:21" ht="16.5" customHeight="1">
      <c r="A527" s="138" t="s">
        <v>925</v>
      </c>
      <c r="B527" s="213">
        <v>10620</v>
      </c>
      <c r="C527" s="214" t="s">
        <v>1251</v>
      </c>
      <c r="D527" s="213" t="s">
        <v>1274</v>
      </c>
      <c r="E527" s="138" t="s">
        <v>932</v>
      </c>
      <c r="F527" s="213"/>
      <c r="G527" s="214"/>
      <c r="H527" s="213"/>
      <c r="I527" s="213">
        <v>4</v>
      </c>
      <c r="J527" s="213">
        <v>0</v>
      </c>
      <c r="K527" s="213" t="s">
        <v>1275</v>
      </c>
      <c r="L527" s="213"/>
      <c r="M527" s="213"/>
      <c r="N527" s="213"/>
      <c r="O527" s="213" t="s">
        <v>1255</v>
      </c>
      <c r="P527" s="213"/>
      <c r="Q527" s="213"/>
      <c r="R527" s="223" t="s">
        <v>1276</v>
      </c>
      <c r="S527" s="138" t="s">
        <v>940</v>
      </c>
      <c r="U527" s="138" t="s">
        <v>168</v>
      </c>
    </row>
    <row r="528" spans="1:21" ht="16.5" customHeight="1">
      <c r="A528" s="138" t="s">
        <v>925</v>
      </c>
      <c r="B528" s="213">
        <v>10621</v>
      </c>
      <c r="C528" s="214" t="s">
        <v>1251</v>
      </c>
      <c r="D528" s="213" t="s">
        <v>1277</v>
      </c>
      <c r="E528" s="138" t="s">
        <v>928</v>
      </c>
      <c r="F528" s="213"/>
      <c r="G528" s="214"/>
      <c r="H528" s="213"/>
      <c r="I528" s="213">
        <v>4</v>
      </c>
      <c r="J528" s="213">
        <v>0</v>
      </c>
      <c r="K528" s="213" t="s">
        <v>1278</v>
      </c>
      <c r="L528" s="213"/>
      <c r="M528" s="213"/>
      <c r="N528" s="213"/>
      <c r="O528" s="213" t="s">
        <v>1255</v>
      </c>
      <c r="P528" s="213"/>
      <c r="Q528" s="213"/>
      <c r="R528" s="223" t="s">
        <v>1279</v>
      </c>
      <c r="S528" s="138" t="s">
        <v>940</v>
      </c>
      <c r="U528" s="138" t="s">
        <v>168</v>
      </c>
    </row>
    <row r="529" spans="1:21" ht="16.5" customHeight="1">
      <c r="A529" s="138" t="s">
        <v>925</v>
      </c>
      <c r="B529" s="213">
        <v>10622</v>
      </c>
      <c r="C529" s="214" t="s">
        <v>1251</v>
      </c>
      <c r="D529" s="213" t="s">
        <v>1280</v>
      </c>
      <c r="E529" s="138" t="s">
        <v>947</v>
      </c>
      <c r="F529" s="213"/>
      <c r="G529" s="214"/>
      <c r="H529" s="213"/>
      <c r="I529" s="213">
        <v>4</v>
      </c>
      <c r="J529" s="213">
        <v>0</v>
      </c>
      <c r="K529" s="213" t="s">
        <v>1281</v>
      </c>
      <c r="L529" s="213"/>
      <c r="M529" s="213"/>
      <c r="N529" s="213"/>
      <c r="O529" s="213" t="s">
        <v>1255</v>
      </c>
      <c r="P529" s="213"/>
      <c r="Q529" s="213"/>
      <c r="R529" s="223" t="s">
        <v>1282</v>
      </c>
      <c r="S529" s="138" t="s">
        <v>940</v>
      </c>
      <c r="U529" s="138" t="s">
        <v>168</v>
      </c>
    </row>
    <row r="530" spans="1:21" s="137" customFormat="1" ht="16.5" customHeight="1">
      <c r="A530" s="137" t="s">
        <v>925</v>
      </c>
      <c r="B530" s="215">
        <v>10623</v>
      </c>
      <c r="C530" s="214" t="s">
        <v>1251</v>
      </c>
      <c r="D530" s="215" t="s">
        <v>1283</v>
      </c>
      <c r="E530" s="137" t="s">
        <v>971</v>
      </c>
      <c r="F530" s="215"/>
      <c r="G530" s="216"/>
      <c r="H530" s="215"/>
      <c r="I530" s="215">
        <v>4</v>
      </c>
      <c r="J530" s="215">
        <v>0</v>
      </c>
      <c r="K530" s="215" t="s">
        <v>1284</v>
      </c>
      <c r="L530" s="215"/>
      <c r="M530" s="215"/>
      <c r="N530" s="215"/>
      <c r="O530" s="215" t="s">
        <v>1255</v>
      </c>
      <c r="P530" s="215"/>
      <c r="Q530" s="215"/>
      <c r="R530" s="224" t="s">
        <v>1285</v>
      </c>
      <c r="S530" s="137" t="s">
        <v>940</v>
      </c>
      <c r="U530" s="137" t="s">
        <v>168</v>
      </c>
    </row>
    <row r="531" spans="1:21" ht="16.5" customHeight="1">
      <c r="A531" s="138" t="s">
        <v>925</v>
      </c>
      <c r="B531" s="213">
        <v>10650</v>
      </c>
      <c r="C531" s="214" t="s">
        <v>1251</v>
      </c>
      <c r="D531" s="213" t="s">
        <v>1286</v>
      </c>
      <c r="E531" s="138" t="s">
        <v>932</v>
      </c>
      <c r="F531" s="213"/>
      <c r="G531" s="214"/>
      <c r="H531" s="213"/>
      <c r="I531" s="213">
        <v>4</v>
      </c>
      <c r="J531" s="213">
        <v>0</v>
      </c>
      <c r="K531" s="213" t="s">
        <v>1287</v>
      </c>
      <c r="L531" s="213"/>
      <c r="M531" s="213"/>
      <c r="N531" s="213"/>
      <c r="O531" s="213" t="s">
        <v>1288</v>
      </c>
      <c r="P531" s="213"/>
      <c r="Q531" s="213"/>
      <c r="R531" s="221" t="s">
        <v>1289</v>
      </c>
      <c r="S531" s="138" t="s">
        <v>940</v>
      </c>
      <c r="U531" s="138" t="s">
        <v>168</v>
      </c>
    </row>
    <row r="532" spans="1:21" ht="16.5" customHeight="1">
      <c r="A532" s="138" t="s">
        <v>925</v>
      </c>
      <c r="B532" s="213">
        <v>10651</v>
      </c>
      <c r="C532" s="214" t="s">
        <v>1251</v>
      </c>
      <c r="D532" s="213" t="s">
        <v>1290</v>
      </c>
      <c r="E532" s="138" t="s">
        <v>928</v>
      </c>
      <c r="F532" s="213"/>
      <c r="G532" s="214"/>
      <c r="H532" s="213"/>
      <c r="I532" s="213">
        <v>4</v>
      </c>
      <c r="J532" s="213">
        <v>0</v>
      </c>
      <c r="K532" s="213" t="s">
        <v>1291</v>
      </c>
      <c r="L532" s="213"/>
      <c r="M532" s="213"/>
      <c r="N532" s="213"/>
      <c r="O532" s="213" t="s">
        <v>1288</v>
      </c>
      <c r="P532" s="213"/>
      <c r="Q532" s="213"/>
      <c r="R532" s="221" t="s">
        <v>1292</v>
      </c>
      <c r="S532" s="138" t="s">
        <v>940</v>
      </c>
      <c r="U532" s="138" t="s">
        <v>168</v>
      </c>
    </row>
    <row r="533" spans="1:21" s="137" customFormat="1" ht="16.5" customHeight="1">
      <c r="A533" s="137" t="s">
        <v>925</v>
      </c>
      <c r="B533" s="215">
        <v>10652</v>
      </c>
      <c r="C533" s="214" t="s">
        <v>1251</v>
      </c>
      <c r="D533" s="215" t="s">
        <v>1293</v>
      </c>
      <c r="E533" s="137" t="s">
        <v>947</v>
      </c>
      <c r="F533" s="215"/>
      <c r="G533" s="216"/>
      <c r="H533" s="215"/>
      <c r="I533" s="215">
        <v>4</v>
      </c>
      <c r="J533" s="215">
        <v>0</v>
      </c>
      <c r="K533" s="215" t="s">
        <v>1294</v>
      </c>
      <c r="L533" s="215"/>
      <c r="M533" s="215"/>
      <c r="N533" s="215"/>
      <c r="O533" s="215" t="s">
        <v>1288</v>
      </c>
      <c r="P533" s="215"/>
      <c r="Q533" s="215"/>
      <c r="R533" s="222" t="s">
        <v>1295</v>
      </c>
      <c r="S533" s="137" t="s">
        <v>940</v>
      </c>
      <c r="U533" s="137" t="s">
        <v>168</v>
      </c>
    </row>
    <row r="534" spans="1:21" ht="16.5" customHeight="1">
      <c r="A534" s="138" t="s">
        <v>925</v>
      </c>
      <c r="B534" s="213">
        <v>10660</v>
      </c>
      <c r="C534" s="214" t="s">
        <v>1251</v>
      </c>
      <c r="D534" s="213" t="s">
        <v>1296</v>
      </c>
      <c r="E534" s="138" t="s">
        <v>932</v>
      </c>
      <c r="F534" s="213"/>
      <c r="G534" s="214"/>
      <c r="H534" s="213"/>
      <c r="I534" s="213">
        <v>4</v>
      </c>
      <c r="J534" s="213">
        <v>0</v>
      </c>
      <c r="K534" s="213" t="s">
        <v>1297</v>
      </c>
      <c r="L534" s="213"/>
      <c r="M534" s="213"/>
      <c r="N534" s="213"/>
      <c r="O534" s="213" t="s">
        <v>1298</v>
      </c>
      <c r="P534" s="213"/>
      <c r="Q534" s="213"/>
      <c r="R534" s="221" t="s">
        <v>1299</v>
      </c>
      <c r="S534" s="138" t="s">
        <v>940</v>
      </c>
      <c r="U534" s="138" t="s">
        <v>1225</v>
      </c>
    </row>
    <row r="535" spans="1:21" ht="16.5" customHeight="1">
      <c r="A535" s="138" t="s">
        <v>925</v>
      </c>
      <c r="B535" s="213">
        <v>10661</v>
      </c>
      <c r="C535" s="214" t="s">
        <v>1251</v>
      </c>
      <c r="D535" s="213" t="s">
        <v>1300</v>
      </c>
      <c r="E535" s="138" t="s">
        <v>928</v>
      </c>
      <c r="F535" s="213"/>
      <c r="G535" s="214"/>
      <c r="H535" s="213"/>
      <c r="I535" s="213">
        <v>4</v>
      </c>
      <c r="J535" s="213">
        <v>0</v>
      </c>
      <c r="K535" s="213" t="s">
        <v>1301</v>
      </c>
      <c r="L535" s="213"/>
      <c r="M535" s="213"/>
      <c r="N535" s="213"/>
      <c r="O535" s="213" t="s">
        <v>1298</v>
      </c>
      <c r="P535" s="213"/>
      <c r="Q535" s="213"/>
      <c r="R535" s="221" t="s">
        <v>1302</v>
      </c>
      <c r="S535" s="138" t="s">
        <v>940</v>
      </c>
      <c r="U535" s="138" t="s">
        <v>1225</v>
      </c>
    </row>
    <row r="536" spans="1:21" ht="16.5" customHeight="1">
      <c r="A536" s="138" t="s">
        <v>925</v>
      </c>
      <c r="B536" s="213">
        <v>10662</v>
      </c>
      <c r="C536" s="214" t="s">
        <v>1251</v>
      </c>
      <c r="D536" s="213" t="s">
        <v>1303</v>
      </c>
      <c r="E536" s="138" t="s">
        <v>947</v>
      </c>
      <c r="F536" s="213"/>
      <c r="G536" s="214"/>
      <c r="H536" s="213"/>
      <c r="I536" s="213">
        <v>4</v>
      </c>
      <c r="J536" s="213">
        <v>0</v>
      </c>
      <c r="K536" s="213" t="s">
        <v>1304</v>
      </c>
      <c r="L536" s="213"/>
      <c r="M536" s="213"/>
      <c r="N536" s="213"/>
      <c r="O536" s="213" t="s">
        <v>1298</v>
      </c>
      <c r="P536" s="213"/>
      <c r="Q536" s="213"/>
      <c r="R536" s="221" t="s">
        <v>1305</v>
      </c>
      <c r="S536" s="138" t="s">
        <v>940</v>
      </c>
      <c r="U536" s="138" t="s">
        <v>1225</v>
      </c>
    </row>
    <row r="537" spans="1:21" s="2" customFormat="1" ht="15" customHeight="1">
      <c r="A537" s="2" t="s">
        <v>925</v>
      </c>
      <c r="B537" s="2">
        <v>10691</v>
      </c>
      <c r="C537" s="214" t="s">
        <v>1251</v>
      </c>
      <c r="D537" s="2" t="s">
        <v>1306</v>
      </c>
      <c r="E537" s="2" t="s">
        <v>932</v>
      </c>
      <c r="I537" s="2">
        <v>4</v>
      </c>
      <c r="J537" s="2">
        <v>0</v>
      </c>
      <c r="K537" s="2" t="s">
        <v>1307</v>
      </c>
      <c r="O537" s="2" t="s">
        <v>331</v>
      </c>
      <c r="R537" s="211" t="s">
        <v>1308</v>
      </c>
      <c r="U537" s="138" t="s">
        <v>168</v>
      </c>
    </row>
    <row r="538" spans="1:21" s="2" customFormat="1" ht="16.5" customHeight="1">
      <c r="A538" s="2" t="s">
        <v>925</v>
      </c>
      <c r="B538" s="2">
        <v>10692</v>
      </c>
      <c r="C538" s="214" t="s">
        <v>1251</v>
      </c>
      <c r="D538" s="2" t="s">
        <v>1309</v>
      </c>
      <c r="E538" s="2" t="s">
        <v>928</v>
      </c>
      <c r="I538" s="2">
        <v>4</v>
      </c>
      <c r="J538" s="2">
        <v>0</v>
      </c>
      <c r="K538" s="2" t="s">
        <v>1310</v>
      </c>
      <c r="O538" s="2" t="s">
        <v>366</v>
      </c>
      <c r="R538" s="211" t="s">
        <v>1311</v>
      </c>
      <c r="U538" s="138" t="s">
        <v>168</v>
      </c>
    </row>
    <row r="539" spans="1:21" s="2" customFormat="1" ht="16.5" customHeight="1">
      <c r="A539" s="2" t="s">
        <v>925</v>
      </c>
      <c r="B539" s="2">
        <v>10693</v>
      </c>
      <c r="C539" s="214" t="s">
        <v>1251</v>
      </c>
      <c r="D539" s="2" t="s">
        <v>1312</v>
      </c>
      <c r="E539" s="2" t="s">
        <v>947</v>
      </c>
      <c r="I539" s="2">
        <v>4</v>
      </c>
      <c r="J539" s="2">
        <v>0</v>
      </c>
      <c r="K539" s="2" t="s">
        <v>1313</v>
      </c>
      <c r="O539" s="2" t="s">
        <v>391</v>
      </c>
      <c r="R539" s="211" t="s">
        <v>1314</v>
      </c>
      <c r="U539" s="138" t="s">
        <v>168</v>
      </c>
    </row>
    <row r="540" spans="1:21" ht="16.5" customHeight="1">
      <c r="A540" s="138" t="s">
        <v>925</v>
      </c>
      <c r="S540" s="138" t="s">
        <v>940</v>
      </c>
    </row>
    <row r="541" spans="1:21" ht="16.5" customHeight="1">
      <c r="A541" s="138" t="s">
        <v>925</v>
      </c>
      <c r="S541" s="138" t="s">
        <v>940</v>
      </c>
    </row>
    <row r="542" spans="1:21" ht="15" customHeight="1">
      <c r="A542" s="138" t="s">
        <v>925</v>
      </c>
      <c r="B542" s="138">
        <v>10801</v>
      </c>
      <c r="D542" s="138" t="s">
        <v>1003</v>
      </c>
      <c r="I542" s="138">
        <v>1</v>
      </c>
      <c r="J542" s="138">
        <v>0</v>
      </c>
      <c r="K542" s="138" t="s">
        <v>1315</v>
      </c>
      <c r="O542" s="138" t="s">
        <v>1316</v>
      </c>
      <c r="Q542" s="138" t="s">
        <v>1317</v>
      </c>
      <c r="R542" s="180" t="s">
        <v>1318</v>
      </c>
      <c r="S542" s="138" t="s">
        <v>55</v>
      </c>
    </row>
    <row r="543" spans="1:21" ht="16.5" customHeight="1">
      <c r="A543" s="138" t="s">
        <v>925</v>
      </c>
      <c r="B543" s="138">
        <v>10810</v>
      </c>
      <c r="C543" s="176" t="s">
        <v>1319</v>
      </c>
      <c r="D543" s="138" t="s">
        <v>1320</v>
      </c>
      <c r="I543" s="138">
        <v>2</v>
      </c>
      <c r="J543" s="138">
        <v>1000</v>
      </c>
      <c r="K543" s="138" t="s">
        <v>1321</v>
      </c>
      <c r="O543" s="138" t="s">
        <v>1322</v>
      </c>
      <c r="Q543" s="138" t="s">
        <v>1323</v>
      </c>
      <c r="R543" s="180" t="s">
        <v>1324</v>
      </c>
      <c r="S543" s="138" t="s">
        <v>940</v>
      </c>
    </row>
    <row r="544" spans="1:21" ht="16.5" customHeight="1">
      <c r="A544" s="138" t="s">
        <v>925</v>
      </c>
      <c r="B544" s="138">
        <v>10820</v>
      </c>
      <c r="D544" s="138" t="s">
        <v>1325</v>
      </c>
      <c r="I544" s="138">
        <v>2</v>
      </c>
      <c r="J544" s="138">
        <v>1000</v>
      </c>
      <c r="K544" s="138" t="s">
        <v>1326</v>
      </c>
      <c r="O544" s="138" t="s">
        <v>1327</v>
      </c>
      <c r="Q544" s="138" t="s">
        <v>1323</v>
      </c>
      <c r="R544" s="180" t="s">
        <v>1328</v>
      </c>
      <c r="S544" s="138" t="s">
        <v>940</v>
      </c>
    </row>
    <row r="545" spans="1:26" ht="16.5" customHeight="1">
      <c r="A545" s="138" t="s">
        <v>925</v>
      </c>
      <c r="B545" s="138">
        <v>10840</v>
      </c>
      <c r="D545" s="138" t="s">
        <v>1329</v>
      </c>
      <c r="I545" s="138">
        <v>4</v>
      </c>
      <c r="J545" s="138">
        <v>0</v>
      </c>
      <c r="K545" s="138" t="s">
        <v>1330</v>
      </c>
      <c r="O545" s="138" t="s">
        <v>1331</v>
      </c>
      <c r="R545" s="180" t="s">
        <v>1332</v>
      </c>
      <c r="S545" s="138" t="s">
        <v>940</v>
      </c>
      <c r="U545" s="138" t="s">
        <v>168</v>
      </c>
    </row>
    <row r="546" spans="1:26" ht="17.149999999999999" customHeight="1">
      <c r="A546" s="138" t="s">
        <v>925</v>
      </c>
      <c r="B546" s="138">
        <v>10850</v>
      </c>
      <c r="D546" s="138" t="s">
        <v>1333</v>
      </c>
      <c r="I546" s="138">
        <v>4</v>
      </c>
      <c r="J546" s="138">
        <v>0</v>
      </c>
      <c r="K546" s="138" t="s">
        <v>1334</v>
      </c>
      <c r="O546" s="138" t="s">
        <v>1335</v>
      </c>
      <c r="R546" s="180" t="s">
        <v>1336</v>
      </c>
      <c r="S546" s="138" t="s">
        <v>940</v>
      </c>
      <c r="U546" s="138" t="s">
        <v>62</v>
      </c>
    </row>
    <row r="547" spans="1:26" ht="16.5" customHeight="1">
      <c r="A547" s="138" t="s">
        <v>925</v>
      </c>
      <c r="S547" s="138" t="s">
        <v>940</v>
      </c>
    </row>
    <row r="548" spans="1:26" ht="16.5" customHeight="1">
      <c r="A548" s="138" t="s">
        <v>925</v>
      </c>
      <c r="S548" s="138" t="s">
        <v>940</v>
      </c>
    </row>
    <row r="549" spans="1:26" ht="16.5" customHeight="1">
      <c r="A549" s="138" t="s">
        <v>925</v>
      </c>
      <c r="S549" s="138" t="s">
        <v>940</v>
      </c>
    </row>
    <row r="550" spans="1:26" ht="16.5" customHeight="1">
      <c r="A550" s="138" t="s">
        <v>925</v>
      </c>
      <c r="S550" s="138" t="s">
        <v>940</v>
      </c>
      <c r="V550" s="225"/>
      <c r="W550" s="225"/>
      <c r="X550" s="225"/>
      <c r="Y550" s="225"/>
      <c r="Z550" s="225"/>
    </row>
    <row r="551" spans="1:26" s="134" customFormat="1" ht="16.5" customHeight="1">
      <c r="A551" s="134" t="s">
        <v>55</v>
      </c>
      <c r="B551" s="134">
        <v>11001</v>
      </c>
      <c r="C551" s="168" t="s">
        <v>1337</v>
      </c>
      <c r="D551" s="134" t="s">
        <v>1003</v>
      </c>
      <c r="F551" s="134">
        <v>6</v>
      </c>
      <c r="I551" s="134">
        <v>1</v>
      </c>
      <c r="J551" s="134">
        <v>0</v>
      </c>
      <c r="K551" s="134" t="s">
        <v>922</v>
      </c>
      <c r="Q551" s="134" t="s">
        <v>1338</v>
      </c>
      <c r="R551" s="205" t="s">
        <v>1084</v>
      </c>
      <c r="S551" s="134" t="s">
        <v>55</v>
      </c>
      <c r="V551" s="226"/>
      <c r="W551" s="226"/>
      <c r="X551" s="226"/>
      <c r="Y551" s="226"/>
      <c r="Z551" s="226"/>
    </row>
    <row r="552" spans="1:26" s="134" customFormat="1" ht="16.5" customHeight="1">
      <c r="A552" s="134" t="s">
        <v>55</v>
      </c>
      <c r="B552" s="134">
        <v>11010</v>
      </c>
      <c r="C552" s="168" t="s">
        <v>1337</v>
      </c>
      <c r="D552" s="134" t="s">
        <v>1339</v>
      </c>
      <c r="F552" s="134">
        <v>6</v>
      </c>
      <c r="I552" s="134">
        <v>2</v>
      </c>
      <c r="J552" s="134">
        <v>1000</v>
      </c>
      <c r="K552" s="134" t="s">
        <v>1340</v>
      </c>
      <c r="O552" s="134" t="s">
        <v>538</v>
      </c>
      <c r="Q552" s="134" t="s">
        <v>1341</v>
      </c>
      <c r="R552" s="205" t="s">
        <v>1342</v>
      </c>
      <c r="S552" s="134" t="s">
        <v>940</v>
      </c>
      <c r="V552" s="226"/>
      <c r="W552" s="226"/>
      <c r="X552" s="226"/>
      <c r="Y552" s="226"/>
      <c r="Z552" s="226"/>
    </row>
    <row r="553" spans="1:26" s="134" customFormat="1" ht="16.5" customHeight="1">
      <c r="A553" s="134" t="s">
        <v>55</v>
      </c>
      <c r="B553" s="134">
        <v>11030</v>
      </c>
      <c r="C553" s="168" t="s">
        <v>1337</v>
      </c>
      <c r="D553" s="134" t="s">
        <v>1343</v>
      </c>
      <c r="F553" s="134">
        <v>6</v>
      </c>
      <c r="I553" s="134">
        <v>2</v>
      </c>
      <c r="J553" s="134">
        <v>1000</v>
      </c>
      <c r="K553" s="134" t="s">
        <v>1344</v>
      </c>
      <c r="O553" s="134" t="s">
        <v>640</v>
      </c>
      <c r="Q553" s="134" t="s">
        <v>1341</v>
      </c>
      <c r="R553" s="205" t="s">
        <v>1345</v>
      </c>
      <c r="S553" s="134" t="s">
        <v>940</v>
      </c>
    </row>
    <row r="554" spans="1:26" s="134" customFormat="1" ht="16.5" customHeight="1">
      <c r="A554" s="134" t="s">
        <v>55</v>
      </c>
      <c r="B554" s="134">
        <v>11040</v>
      </c>
      <c r="C554" s="168" t="s">
        <v>1337</v>
      </c>
      <c r="D554" s="134" t="s">
        <v>1346</v>
      </c>
      <c r="F554" s="134">
        <v>6</v>
      </c>
      <c r="I554" s="134">
        <v>4</v>
      </c>
      <c r="J554" s="134">
        <v>0</v>
      </c>
      <c r="K554" s="134" t="s">
        <v>1347</v>
      </c>
      <c r="O554" s="134" t="s">
        <v>631</v>
      </c>
      <c r="R554" s="205" t="s">
        <v>1348</v>
      </c>
      <c r="S554" s="134" t="s">
        <v>940</v>
      </c>
      <c r="U554" s="134" t="s">
        <v>1349</v>
      </c>
      <c r="Y554" s="134">
        <v>4</v>
      </c>
      <c r="Z554" s="134">
        <v>1</v>
      </c>
    </row>
    <row r="555" spans="1:26" s="134" customFormat="1" ht="16.5" customHeight="1">
      <c r="A555" s="134" t="s">
        <v>55</v>
      </c>
      <c r="B555" s="134">
        <v>11050</v>
      </c>
      <c r="C555" s="168" t="s">
        <v>1337</v>
      </c>
      <c r="F555" s="134">
        <v>6</v>
      </c>
      <c r="I555" s="134">
        <v>4</v>
      </c>
      <c r="J555" s="134">
        <v>0</v>
      </c>
      <c r="K555" s="134" t="s">
        <v>1350</v>
      </c>
      <c r="O555" s="134" t="s">
        <v>604</v>
      </c>
      <c r="R555" s="205" t="s">
        <v>1351</v>
      </c>
      <c r="S555" s="134" t="s">
        <v>940</v>
      </c>
      <c r="U555" s="134" t="s">
        <v>168</v>
      </c>
      <c r="Y555" s="134">
        <v>4</v>
      </c>
      <c r="Z555" s="134">
        <v>1</v>
      </c>
    </row>
    <row r="556" spans="1:26" ht="16.5" customHeight="1">
      <c r="A556" s="138" t="s">
        <v>925</v>
      </c>
      <c r="O556" s="190"/>
      <c r="P556" s="190"/>
      <c r="S556" s="138" t="s">
        <v>940</v>
      </c>
    </row>
    <row r="557" spans="1:26" ht="16.5" customHeight="1">
      <c r="A557" s="138" t="s">
        <v>925</v>
      </c>
      <c r="O557" s="190"/>
      <c r="P557" s="190"/>
      <c r="S557" s="138" t="s">
        <v>940</v>
      </c>
    </row>
    <row r="558" spans="1:26" ht="16.5" customHeight="1">
      <c r="A558" s="138" t="s">
        <v>925</v>
      </c>
      <c r="S558" s="138" t="s">
        <v>940</v>
      </c>
    </row>
    <row r="559" spans="1:26" ht="16.5" customHeight="1">
      <c r="A559" s="138" t="s">
        <v>925</v>
      </c>
      <c r="O559" s="190"/>
      <c r="P559" s="190"/>
      <c r="S559" s="138" t="s">
        <v>940</v>
      </c>
    </row>
    <row r="560" spans="1:26" s="134" customFormat="1" ht="16.5" customHeight="1">
      <c r="A560" s="134" t="s">
        <v>55</v>
      </c>
      <c r="B560" s="134">
        <v>11301</v>
      </c>
      <c r="C560" s="168" t="s">
        <v>1319</v>
      </c>
      <c r="D560" s="134" t="s">
        <v>1352</v>
      </c>
      <c r="F560" s="134">
        <v>6</v>
      </c>
      <c r="I560" s="134">
        <v>1</v>
      </c>
      <c r="J560" s="134">
        <v>0</v>
      </c>
      <c r="K560" s="134" t="s">
        <v>1353</v>
      </c>
      <c r="Q560" s="134" t="s">
        <v>1354</v>
      </c>
      <c r="R560" s="205"/>
      <c r="S560" s="134" t="s">
        <v>55</v>
      </c>
    </row>
    <row r="561" spans="1:22" s="134" customFormat="1" ht="16.5" customHeight="1">
      <c r="A561" s="134" t="s">
        <v>55</v>
      </c>
      <c r="B561" s="134">
        <v>11340</v>
      </c>
      <c r="C561" s="168" t="s">
        <v>1319</v>
      </c>
      <c r="D561" s="134" t="s">
        <v>1085</v>
      </c>
      <c r="F561" s="134">
        <v>6</v>
      </c>
      <c r="I561" s="134">
        <v>1</v>
      </c>
      <c r="J561" s="134">
        <v>0</v>
      </c>
      <c r="K561" s="134" t="s">
        <v>1355</v>
      </c>
      <c r="O561" s="134" t="s">
        <v>622</v>
      </c>
      <c r="Q561" s="134" t="s">
        <v>1354</v>
      </c>
      <c r="R561" s="227" t="s">
        <v>1356</v>
      </c>
      <c r="S561" s="134" t="s">
        <v>940</v>
      </c>
    </row>
    <row r="562" spans="1:22" s="134" customFormat="1" ht="16.5" customHeight="1">
      <c r="A562" s="134" t="s">
        <v>55</v>
      </c>
      <c r="B562" s="134">
        <v>11310</v>
      </c>
      <c r="C562" s="168" t="s">
        <v>1319</v>
      </c>
      <c r="D562" s="134" t="s">
        <v>1357</v>
      </c>
      <c r="F562" s="134">
        <v>6</v>
      </c>
      <c r="I562" s="134">
        <v>2</v>
      </c>
      <c r="J562" s="134">
        <v>1000</v>
      </c>
      <c r="K562" s="134" t="s">
        <v>1358</v>
      </c>
      <c r="O562" s="134" t="s">
        <v>1359</v>
      </c>
      <c r="Q562" s="134" t="s">
        <v>1360</v>
      </c>
      <c r="R562" s="205" t="s">
        <v>1361</v>
      </c>
      <c r="S562" s="134" t="s">
        <v>940</v>
      </c>
    </row>
    <row r="563" spans="1:22" s="134" customFormat="1" ht="16.5" customHeight="1">
      <c r="A563" s="134" t="s">
        <v>55</v>
      </c>
      <c r="B563" s="134">
        <v>11360</v>
      </c>
      <c r="C563" s="168" t="s">
        <v>1319</v>
      </c>
      <c r="D563" s="217" t="s">
        <v>1362</v>
      </c>
      <c r="E563" s="218"/>
      <c r="F563" s="134">
        <v>6</v>
      </c>
      <c r="G563" s="218"/>
      <c r="H563" s="218"/>
      <c r="I563" s="134">
        <v>4</v>
      </c>
      <c r="J563" s="134">
        <v>0</v>
      </c>
      <c r="K563" s="134" t="s">
        <v>1363</v>
      </c>
      <c r="O563" s="134" t="s">
        <v>564</v>
      </c>
      <c r="R563" s="227" t="s">
        <v>1364</v>
      </c>
      <c r="S563" s="134" t="s">
        <v>940</v>
      </c>
      <c r="U563" s="134" t="s">
        <v>168</v>
      </c>
    </row>
    <row r="564" spans="1:22" ht="16.5" customHeight="1">
      <c r="A564" s="138" t="s">
        <v>925</v>
      </c>
      <c r="S564" s="138" t="s">
        <v>940</v>
      </c>
    </row>
    <row r="565" spans="1:22" ht="16.5" customHeight="1">
      <c r="A565" s="138" t="s">
        <v>925</v>
      </c>
      <c r="O565" s="219"/>
      <c r="P565" s="220"/>
      <c r="S565" s="138" t="s">
        <v>940</v>
      </c>
    </row>
    <row r="566" spans="1:22" ht="16.5" customHeight="1">
      <c r="A566" s="138" t="s">
        <v>925</v>
      </c>
      <c r="O566" s="190"/>
      <c r="P566" s="190"/>
      <c r="S566" s="138" t="s">
        <v>940</v>
      </c>
    </row>
    <row r="567" spans="1:22" ht="16.5" customHeight="1">
      <c r="A567" s="138" t="s">
        <v>925</v>
      </c>
      <c r="B567" s="138">
        <v>11401</v>
      </c>
      <c r="C567" s="176" t="s">
        <v>1365</v>
      </c>
      <c r="D567" s="138" t="s">
        <v>1366</v>
      </c>
      <c r="I567" s="138">
        <v>1</v>
      </c>
      <c r="J567" s="138">
        <v>0</v>
      </c>
      <c r="K567" s="138" t="s">
        <v>1367</v>
      </c>
      <c r="O567" s="190"/>
      <c r="P567" s="190"/>
      <c r="Q567" s="138" t="s">
        <v>1368</v>
      </c>
      <c r="S567" s="138" t="s">
        <v>55</v>
      </c>
    </row>
    <row r="568" spans="1:22" ht="16.5" customHeight="1">
      <c r="A568" s="138" t="s">
        <v>925</v>
      </c>
      <c r="B568" s="138">
        <v>11410</v>
      </c>
      <c r="I568" s="138">
        <v>2</v>
      </c>
      <c r="J568" s="138">
        <v>1000</v>
      </c>
      <c r="K568" s="138" t="s">
        <v>1369</v>
      </c>
      <c r="O568" s="190" t="s">
        <v>1370</v>
      </c>
      <c r="P568" s="190"/>
      <c r="Q568" s="138" t="s">
        <v>1371</v>
      </c>
      <c r="R568" s="180" t="s">
        <v>1372</v>
      </c>
      <c r="S568" s="138" t="s">
        <v>940</v>
      </c>
    </row>
    <row r="569" spans="1:22" ht="16.5" customHeight="1">
      <c r="A569" s="138" t="s">
        <v>925</v>
      </c>
      <c r="O569" s="190"/>
      <c r="P569" s="190"/>
      <c r="V569" s="228"/>
    </row>
    <row r="570" spans="1:22" s="134" customFormat="1" ht="16.5" customHeight="1">
      <c r="A570" s="134" t="s">
        <v>55</v>
      </c>
      <c r="B570" s="134">
        <v>11501</v>
      </c>
      <c r="C570" s="168" t="s">
        <v>1373</v>
      </c>
      <c r="F570" s="134">
        <v>4</v>
      </c>
      <c r="I570" s="134">
        <v>1</v>
      </c>
      <c r="J570" s="134">
        <v>0</v>
      </c>
      <c r="K570" s="134" t="s">
        <v>922</v>
      </c>
      <c r="O570" s="160"/>
      <c r="P570" s="160"/>
      <c r="Q570" s="134" t="s">
        <v>1374</v>
      </c>
      <c r="R570" s="205"/>
      <c r="S570" s="134" t="s">
        <v>55</v>
      </c>
    </row>
    <row r="571" spans="1:22" s="134" customFormat="1" ht="16.5" customHeight="1">
      <c r="A571" s="134" t="s">
        <v>55</v>
      </c>
      <c r="B571" s="134">
        <v>11511</v>
      </c>
      <c r="C571" s="168" t="s">
        <v>1373</v>
      </c>
      <c r="D571" s="134" t="s">
        <v>1375</v>
      </c>
      <c r="F571" s="134">
        <v>4</v>
      </c>
      <c r="I571" s="134">
        <v>2</v>
      </c>
      <c r="J571" s="134">
        <v>1000</v>
      </c>
      <c r="K571" s="134" t="s">
        <v>1376</v>
      </c>
      <c r="O571" s="160" t="s">
        <v>1377</v>
      </c>
      <c r="P571" s="160"/>
      <c r="Q571" s="134" t="s">
        <v>1378</v>
      </c>
      <c r="R571" s="205" t="s">
        <v>1379</v>
      </c>
    </row>
    <row r="572" spans="1:22" s="134" customFormat="1" ht="16.5" customHeight="1">
      <c r="A572" s="134" t="s">
        <v>55</v>
      </c>
      <c r="B572" s="134">
        <v>11521</v>
      </c>
      <c r="C572" s="168" t="s">
        <v>1373</v>
      </c>
      <c r="D572" s="134" t="s">
        <v>1380</v>
      </c>
      <c r="F572" s="134">
        <v>4</v>
      </c>
      <c r="I572" s="134">
        <v>4</v>
      </c>
      <c r="J572" s="134">
        <v>0</v>
      </c>
      <c r="K572" s="134" t="s">
        <v>1381</v>
      </c>
      <c r="O572" s="160" t="s">
        <v>564</v>
      </c>
      <c r="P572" s="160"/>
      <c r="R572" s="205" t="s">
        <v>1382</v>
      </c>
      <c r="U572" s="134" t="s">
        <v>168</v>
      </c>
    </row>
    <row r="573" spans="1:22" ht="16.5" customHeight="1">
      <c r="A573" s="138" t="s">
        <v>925</v>
      </c>
      <c r="B573" s="138">
        <v>11510</v>
      </c>
      <c r="C573" s="176" t="s">
        <v>1383</v>
      </c>
      <c r="D573" s="138" t="s">
        <v>1366</v>
      </c>
      <c r="I573" s="138">
        <v>2</v>
      </c>
      <c r="J573" s="138">
        <v>1000</v>
      </c>
      <c r="K573" s="138" t="s">
        <v>1384</v>
      </c>
      <c r="O573" s="190" t="s">
        <v>1385</v>
      </c>
      <c r="P573" s="190"/>
      <c r="Q573" s="138" t="s">
        <v>1378</v>
      </c>
      <c r="R573" s="180" t="s">
        <v>1386</v>
      </c>
      <c r="S573" s="138" t="s">
        <v>940</v>
      </c>
    </row>
    <row r="574" spans="1:22" ht="16.5" customHeight="1">
      <c r="A574" s="138" t="s">
        <v>925</v>
      </c>
      <c r="O574" s="190"/>
      <c r="P574" s="190"/>
    </row>
    <row r="575" spans="1:22" s="134" customFormat="1" ht="16.5" customHeight="1">
      <c r="A575" s="134" t="s">
        <v>55</v>
      </c>
      <c r="B575" s="134">
        <v>11601</v>
      </c>
      <c r="C575" s="168" t="s">
        <v>1387</v>
      </c>
      <c r="F575" s="134">
        <v>3</v>
      </c>
      <c r="I575" s="134">
        <v>1</v>
      </c>
      <c r="J575" s="134">
        <v>0</v>
      </c>
      <c r="K575" s="134" t="s">
        <v>922</v>
      </c>
      <c r="O575" s="160"/>
      <c r="P575" s="160"/>
      <c r="Q575" s="134" t="s">
        <v>1388</v>
      </c>
      <c r="R575" s="205"/>
      <c r="S575" s="134" t="s">
        <v>55</v>
      </c>
    </row>
    <row r="576" spans="1:22" ht="16.5" customHeight="1">
      <c r="A576" s="138" t="s">
        <v>925</v>
      </c>
      <c r="B576" s="138">
        <v>11610</v>
      </c>
      <c r="C576" s="176" t="s">
        <v>1389</v>
      </c>
      <c r="D576" s="138" t="s">
        <v>1390</v>
      </c>
      <c r="I576" s="138">
        <v>2</v>
      </c>
      <c r="J576" s="138">
        <v>1000</v>
      </c>
      <c r="K576" s="138" t="s">
        <v>1391</v>
      </c>
      <c r="O576" s="190" t="s">
        <v>1385</v>
      </c>
      <c r="P576" s="190"/>
      <c r="Q576" s="138" t="s">
        <v>1392</v>
      </c>
      <c r="R576" s="180" t="s">
        <v>1386</v>
      </c>
      <c r="S576" s="138" t="s">
        <v>940</v>
      </c>
    </row>
    <row r="577" spans="1:19" ht="16.5" customHeight="1">
      <c r="A577" s="138" t="s">
        <v>925</v>
      </c>
      <c r="O577" s="190"/>
      <c r="P577" s="190"/>
    </row>
    <row r="578" spans="1:19" ht="16.5" customHeight="1">
      <c r="A578" s="138" t="s">
        <v>925</v>
      </c>
      <c r="B578" s="138">
        <v>11701</v>
      </c>
      <c r="I578" s="138">
        <v>1</v>
      </c>
      <c r="J578" s="138">
        <v>0</v>
      </c>
      <c r="K578" s="138" t="s">
        <v>922</v>
      </c>
      <c r="O578" s="190"/>
      <c r="P578" s="190"/>
      <c r="Q578" s="138" t="s">
        <v>1393</v>
      </c>
      <c r="S578" s="138" t="s">
        <v>55</v>
      </c>
    </row>
    <row r="579" spans="1:19" ht="16.5" customHeight="1">
      <c r="A579" s="138" t="s">
        <v>925</v>
      </c>
      <c r="B579" s="138">
        <v>11710</v>
      </c>
      <c r="C579" s="176" t="s">
        <v>1394</v>
      </c>
      <c r="D579" s="138" t="s">
        <v>1390</v>
      </c>
      <c r="I579" s="138">
        <v>2</v>
      </c>
      <c r="J579" s="138">
        <v>1000</v>
      </c>
      <c r="K579" s="138" t="s">
        <v>1395</v>
      </c>
      <c r="O579" s="190" t="s">
        <v>1385</v>
      </c>
      <c r="P579" s="190"/>
      <c r="Q579" s="138" t="s">
        <v>1396</v>
      </c>
      <c r="R579" s="180" t="s">
        <v>1386</v>
      </c>
      <c r="S579" s="138" t="s">
        <v>940</v>
      </c>
    </row>
    <row r="580" spans="1:19" ht="16.5" customHeight="1">
      <c r="A580" s="138" t="s">
        <v>925</v>
      </c>
      <c r="O580" s="190"/>
      <c r="P580" s="190"/>
    </row>
    <row r="581" spans="1:19" ht="16.5" customHeight="1">
      <c r="A581" s="138" t="s">
        <v>925</v>
      </c>
      <c r="B581" s="138">
        <v>11801</v>
      </c>
      <c r="I581" s="138">
        <v>1</v>
      </c>
      <c r="J581" s="138">
        <v>0</v>
      </c>
      <c r="K581" s="138" t="s">
        <v>922</v>
      </c>
      <c r="O581" s="190"/>
      <c r="P581" s="190"/>
      <c r="Q581" s="138" t="s">
        <v>1397</v>
      </c>
      <c r="S581" s="138" t="s">
        <v>55</v>
      </c>
    </row>
    <row r="582" spans="1:19" ht="16.5" customHeight="1">
      <c r="A582" s="138" t="s">
        <v>925</v>
      </c>
      <c r="B582" s="138">
        <v>11810</v>
      </c>
      <c r="C582" s="176" t="s">
        <v>1398</v>
      </c>
      <c r="D582" s="138" t="s">
        <v>1390</v>
      </c>
      <c r="I582" s="138">
        <v>2</v>
      </c>
      <c r="J582" s="138">
        <v>1000</v>
      </c>
      <c r="K582" s="138" t="s">
        <v>1399</v>
      </c>
      <c r="O582" s="190" t="s">
        <v>1400</v>
      </c>
      <c r="P582" s="190"/>
      <c r="Q582" s="138" t="s">
        <v>1401</v>
      </c>
      <c r="R582" s="180" t="s">
        <v>1386</v>
      </c>
      <c r="S582" s="138" t="s">
        <v>940</v>
      </c>
    </row>
    <row r="583" spans="1:19" ht="16.5" customHeight="1">
      <c r="A583" s="138" t="s">
        <v>925</v>
      </c>
      <c r="O583" s="190"/>
      <c r="P583" s="190"/>
    </row>
    <row r="584" spans="1:19" ht="16.5" customHeight="1">
      <c r="A584" s="138" t="s">
        <v>925</v>
      </c>
      <c r="B584" s="138">
        <v>11901</v>
      </c>
      <c r="I584" s="138">
        <v>1</v>
      </c>
      <c r="J584" s="138">
        <v>0</v>
      </c>
      <c r="K584" s="138" t="s">
        <v>922</v>
      </c>
      <c r="O584" s="190"/>
      <c r="P584" s="190"/>
      <c r="Q584" s="138" t="s">
        <v>1402</v>
      </c>
      <c r="S584" s="138" t="s">
        <v>55</v>
      </c>
    </row>
    <row r="585" spans="1:19" ht="16.5" customHeight="1">
      <c r="A585" s="138" t="s">
        <v>925</v>
      </c>
      <c r="B585" s="138">
        <v>11910</v>
      </c>
      <c r="C585" s="176" t="s">
        <v>1403</v>
      </c>
      <c r="D585" s="138" t="s">
        <v>1404</v>
      </c>
      <c r="I585" s="138">
        <v>2</v>
      </c>
      <c r="J585" s="138">
        <v>1000</v>
      </c>
      <c r="K585" s="138" t="s">
        <v>1405</v>
      </c>
      <c r="O585" s="190" t="s">
        <v>1400</v>
      </c>
      <c r="P585" s="190"/>
      <c r="Q585" s="138" t="s">
        <v>1406</v>
      </c>
      <c r="R585" s="180" t="s">
        <v>1386</v>
      </c>
      <c r="S585" s="138" t="s">
        <v>940</v>
      </c>
    </row>
    <row r="586" spans="1:19" ht="16.5" customHeight="1">
      <c r="A586" s="138" t="s">
        <v>925</v>
      </c>
      <c r="O586" s="190"/>
      <c r="P586" s="190"/>
    </row>
    <row r="587" spans="1:19" ht="16.5" customHeight="1">
      <c r="A587" s="138" t="s">
        <v>925</v>
      </c>
      <c r="B587" s="138">
        <v>12001</v>
      </c>
      <c r="I587" s="138">
        <v>1</v>
      </c>
      <c r="J587" s="138">
        <v>0</v>
      </c>
      <c r="K587" s="138" t="s">
        <v>922</v>
      </c>
      <c r="O587" s="190"/>
      <c r="P587" s="190"/>
      <c r="Q587" s="138" t="s">
        <v>1407</v>
      </c>
      <c r="S587" s="138" t="s">
        <v>55</v>
      </c>
    </row>
    <row r="588" spans="1:19" ht="16.5" customHeight="1">
      <c r="A588" s="138" t="s">
        <v>925</v>
      </c>
      <c r="B588" s="138">
        <v>12010</v>
      </c>
      <c r="C588" s="176" t="s">
        <v>1408</v>
      </c>
      <c r="D588" s="138" t="s">
        <v>1404</v>
      </c>
      <c r="I588" s="138">
        <v>2</v>
      </c>
      <c r="J588" s="138">
        <v>1000</v>
      </c>
      <c r="K588" s="138" t="s">
        <v>1409</v>
      </c>
      <c r="O588" s="190" t="s">
        <v>1400</v>
      </c>
      <c r="P588" s="190"/>
      <c r="Q588" s="138" t="s">
        <v>1410</v>
      </c>
      <c r="R588" s="180" t="s">
        <v>1386</v>
      </c>
      <c r="S588" s="138" t="s">
        <v>940</v>
      </c>
    </row>
    <row r="589" spans="1:19" ht="16.5" customHeight="1">
      <c r="A589" s="138" t="s">
        <v>925</v>
      </c>
      <c r="O589" s="190"/>
      <c r="P589" s="190"/>
    </row>
    <row r="590" spans="1:19" ht="16.5" customHeight="1">
      <c r="A590" s="138" t="s">
        <v>925</v>
      </c>
      <c r="B590" s="138">
        <v>12101</v>
      </c>
      <c r="I590" s="138">
        <v>1</v>
      </c>
      <c r="J590" s="138">
        <v>0</v>
      </c>
      <c r="K590" s="138" t="s">
        <v>922</v>
      </c>
      <c r="O590" s="190"/>
      <c r="P590" s="190"/>
      <c r="Q590" s="138" t="s">
        <v>1411</v>
      </c>
      <c r="S590" s="138" t="s">
        <v>55</v>
      </c>
    </row>
    <row r="591" spans="1:19" ht="16.5" customHeight="1">
      <c r="A591" s="138" t="s">
        <v>925</v>
      </c>
      <c r="B591" s="138">
        <v>12110</v>
      </c>
      <c r="C591" s="176" t="s">
        <v>1412</v>
      </c>
      <c r="D591" s="138" t="s">
        <v>1404</v>
      </c>
      <c r="I591" s="138">
        <v>2</v>
      </c>
      <c r="J591" s="138">
        <v>1000</v>
      </c>
      <c r="K591" s="138" t="s">
        <v>1413</v>
      </c>
      <c r="O591" s="190" t="s">
        <v>1400</v>
      </c>
      <c r="P591" s="190"/>
      <c r="Q591" s="138" t="s">
        <v>1414</v>
      </c>
      <c r="R591" s="180" t="s">
        <v>1386</v>
      </c>
      <c r="S591" s="138" t="s">
        <v>940</v>
      </c>
    </row>
    <row r="592" spans="1:19" ht="16.5" customHeight="1">
      <c r="A592" s="138" t="s">
        <v>925</v>
      </c>
      <c r="O592" s="190"/>
      <c r="P592" s="190"/>
    </row>
    <row r="593" spans="1:19" ht="16.5" customHeight="1">
      <c r="A593" s="138" t="s">
        <v>925</v>
      </c>
      <c r="B593" s="138">
        <v>12201</v>
      </c>
      <c r="I593" s="138">
        <v>1</v>
      </c>
      <c r="J593" s="138">
        <v>0</v>
      </c>
      <c r="K593" s="138" t="s">
        <v>922</v>
      </c>
      <c r="O593" s="190"/>
      <c r="P593" s="190"/>
      <c r="Q593" s="138" t="s">
        <v>1415</v>
      </c>
      <c r="S593" s="138" t="s">
        <v>55</v>
      </c>
    </row>
    <row r="594" spans="1:19" ht="16.5" customHeight="1">
      <c r="A594" s="138" t="s">
        <v>925</v>
      </c>
      <c r="B594" s="138">
        <v>12210</v>
      </c>
      <c r="C594" s="176" t="s">
        <v>1416</v>
      </c>
      <c r="D594" s="138" t="s">
        <v>1404</v>
      </c>
      <c r="I594" s="138">
        <v>2</v>
      </c>
      <c r="J594" s="138">
        <v>1000</v>
      </c>
      <c r="K594" s="138" t="s">
        <v>1417</v>
      </c>
      <c r="O594" s="190" t="s">
        <v>1400</v>
      </c>
      <c r="P594" s="190"/>
      <c r="Q594" s="138" t="s">
        <v>1418</v>
      </c>
      <c r="R594" s="180" t="s">
        <v>1386</v>
      </c>
      <c r="S594" s="138" t="s">
        <v>940</v>
      </c>
    </row>
    <row r="595" spans="1:19" ht="16.5" customHeight="1">
      <c r="A595" s="138" t="s">
        <v>925</v>
      </c>
      <c r="O595" s="190"/>
      <c r="P595" s="190"/>
    </row>
    <row r="596" spans="1:19" ht="16.5" customHeight="1">
      <c r="A596" s="138" t="s">
        <v>925</v>
      </c>
      <c r="B596" s="138">
        <v>12301</v>
      </c>
      <c r="I596" s="138">
        <v>1</v>
      </c>
      <c r="J596" s="138">
        <v>0</v>
      </c>
      <c r="K596" s="138" t="s">
        <v>922</v>
      </c>
      <c r="O596" s="190"/>
      <c r="P596" s="190"/>
      <c r="Q596" s="138" t="s">
        <v>1419</v>
      </c>
      <c r="S596" s="138" t="s">
        <v>55</v>
      </c>
    </row>
    <row r="597" spans="1:19" ht="16.5" customHeight="1">
      <c r="A597" s="138" t="s">
        <v>925</v>
      </c>
      <c r="B597" s="138">
        <v>12310</v>
      </c>
      <c r="C597" s="176" t="s">
        <v>1420</v>
      </c>
      <c r="D597" s="138" t="s">
        <v>1404</v>
      </c>
      <c r="I597" s="138">
        <v>2</v>
      </c>
      <c r="J597" s="138">
        <v>1000</v>
      </c>
      <c r="K597" s="138" t="s">
        <v>1421</v>
      </c>
      <c r="O597" s="190" t="s">
        <v>1400</v>
      </c>
      <c r="P597" s="190"/>
      <c r="Q597" s="138" t="s">
        <v>1422</v>
      </c>
      <c r="R597" s="180" t="s">
        <v>1386</v>
      </c>
      <c r="S597" s="138" t="s">
        <v>940</v>
      </c>
    </row>
    <row r="598" spans="1:19" ht="16.5" customHeight="1">
      <c r="A598" s="138" t="s">
        <v>925</v>
      </c>
      <c r="O598" s="190"/>
      <c r="P598" s="190"/>
    </row>
    <row r="599" spans="1:19" ht="16.5" customHeight="1">
      <c r="A599" s="138" t="s">
        <v>925</v>
      </c>
      <c r="B599" s="138">
        <v>12401</v>
      </c>
      <c r="I599" s="138">
        <v>1</v>
      </c>
      <c r="J599" s="138">
        <v>0</v>
      </c>
      <c r="K599" s="138" t="s">
        <v>922</v>
      </c>
      <c r="O599" s="190"/>
      <c r="P599" s="190"/>
      <c r="Q599" s="138" t="s">
        <v>1423</v>
      </c>
      <c r="S599" s="138" t="s">
        <v>55</v>
      </c>
    </row>
    <row r="600" spans="1:19" ht="16.5" customHeight="1">
      <c r="A600" s="138" t="s">
        <v>925</v>
      </c>
      <c r="B600" s="138">
        <v>12410</v>
      </c>
      <c r="C600" s="176" t="s">
        <v>1424</v>
      </c>
      <c r="D600" s="138" t="s">
        <v>1404</v>
      </c>
      <c r="I600" s="138">
        <v>2</v>
      </c>
      <c r="J600" s="138">
        <v>1000</v>
      </c>
      <c r="K600" s="138" t="s">
        <v>1425</v>
      </c>
      <c r="O600" s="190" t="s">
        <v>1400</v>
      </c>
      <c r="P600" s="190"/>
      <c r="Q600" s="138" t="s">
        <v>1426</v>
      </c>
      <c r="R600" s="180" t="s">
        <v>1386</v>
      </c>
      <c r="S600" s="138" t="s">
        <v>940</v>
      </c>
    </row>
    <row r="601" spans="1:19" ht="16.5" customHeight="1">
      <c r="A601" s="138" t="s">
        <v>925</v>
      </c>
      <c r="O601" s="190"/>
      <c r="P601" s="190"/>
    </row>
    <row r="602" spans="1:19" ht="16.5" customHeight="1">
      <c r="A602" s="138" t="s">
        <v>925</v>
      </c>
      <c r="B602" s="138">
        <v>12501</v>
      </c>
      <c r="I602" s="138">
        <v>1</v>
      </c>
      <c r="J602" s="138">
        <v>0</v>
      </c>
      <c r="K602" s="138" t="s">
        <v>922</v>
      </c>
      <c r="O602" s="190"/>
      <c r="P602" s="190"/>
      <c r="Q602" s="138" t="s">
        <v>1427</v>
      </c>
      <c r="S602" s="138" t="s">
        <v>55</v>
      </c>
    </row>
    <row r="603" spans="1:19" ht="16.5" customHeight="1">
      <c r="A603" s="138" t="s">
        <v>925</v>
      </c>
      <c r="B603" s="138">
        <v>12510</v>
      </c>
      <c r="C603" s="176" t="s">
        <v>1428</v>
      </c>
      <c r="D603" s="138" t="s">
        <v>1404</v>
      </c>
      <c r="I603" s="138">
        <v>2</v>
      </c>
      <c r="J603" s="138">
        <v>1000</v>
      </c>
      <c r="K603" s="138" t="s">
        <v>1429</v>
      </c>
      <c r="O603" s="190" t="s">
        <v>1400</v>
      </c>
      <c r="P603" s="190"/>
      <c r="Q603" s="138" t="s">
        <v>1430</v>
      </c>
      <c r="R603" s="180" t="s">
        <v>1386</v>
      </c>
      <c r="S603" s="138" t="s">
        <v>940</v>
      </c>
    </row>
    <row r="604" spans="1:19" ht="16.5" customHeight="1">
      <c r="A604" s="138" t="s">
        <v>925</v>
      </c>
      <c r="O604" s="190"/>
      <c r="P604" s="190"/>
    </row>
    <row r="605" spans="1:19" ht="16.5" customHeight="1">
      <c r="A605" s="138" t="s">
        <v>925</v>
      </c>
      <c r="B605" s="138">
        <v>12601</v>
      </c>
      <c r="I605" s="138">
        <v>1</v>
      </c>
      <c r="J605" s="138">
        <v>0</v>
      </c>
      <c r="K605" s="138" t="s">
        <v>922</v>
      </c>
      <c r="O605" s="190"/>
      <c r="P605" s="190"/>
      <c r="Q605" s="138" t="s">
        <v>1431</v>
      </c>
      <c r="S605" s="138" t="s">
        <v>55</v>
      </c>
    </row>
    <row r="606" spans="1:19" ht="16.5" customHeight="1">
      <c r="A606" s="138" t="s">
        <v>925</v>
      </c>
      <c r="B606" s="138">
        <v>12610</v>
      </c>
      <c r="C606" s="176" t="s">
        <v>1432</v>
      </c>
      <c r="D606" s="138" t="s">
        <v>1404</v>
      </c>
      <c r="I606" s="138">
        <v>2</v>
      </c>
      <c r="J606" s="138">
        <v>1000</v>
      </c>
      <c r="K606" s="138" t="s">
        <v>1433</v>
      </c>
      <c r="O606" s="190" t="s">
        <v>1400</v>
      </c>
      <c r="P606" s="190"/>
      <c r="Q606" s="138" t="s">
        <v>1434</v>
      </c>
      <c r="R606" s="180" t="s">
        <v>1386</v>
      </c>
      <c r="S606" s="138" t="s">
        <v>940</v>
      </c>
    </row>
    <row r="607" spans="1:19" ht="16.5" customHeight="1">
      <c r="A607" s="138" t="s">
        <v>925</v>
      </c>
      <c r="O607" s="190"/>
      <c r="P607" s="190"/>
    </row>
    <row r="608" spans="1:19" ht="16.5" customHeight="1">
      <c r="A608" s="138" t="s">
        <v>925</v>
      </c>
      <c r="O608" s="190"/>
      <c r="P608" s="190"/>
    </row>
    <row r="609" spans="1:21" ht="16.5" customHeight="1">
      <c r="A609" s="138" t="s">
        <v>925</v>
      </c>
      <c r="O609" s="190"/>
      <c r="P609" s="190"/>
    </row>
    <row r="610" spans="1:21" s="134" customFormat="1" ht="16.5" customHeight="1">
      <c r="A610" s="134" t="s">
        <v>55</v>
      </c>
      <c r="B610" s="134">
        <v>20101</v>
      </c>
      <c r="C610" s="168" t="s">
        <v>1435</v>
      </c>
      <c r="D610" s="134" t="s">
        <v>1003</v>
      </c>
      <c r="F610" s="134">
        <v>11</v>
      </c>
      <c r="G610" s="168"/>
      <c r="I610" s="134">
        <v>1</v>
      </c>
      <c r="J610" s="134">
        <v>0</v>
      </c>
      <c r="K610" s="134" t="s">
        <v>1004</v>
      </c>
      <c r="Q610" s="134" t="s">
        <v>1436</v>
      </c>
      <c r="R610" s="205" t="s">
        <v>1084</v>
      </c>
      <c r="S610" s="134" t="s">
        <v>55</v>
      </c>
    </row>
    <row r="611" spans="1:21" s="134" customFormat="1" ht="16.5" customHeight="1">
      <c r="A611" s="134" t="s">
        <v>55</v>
      </c>
      <c r="B611" s="134">
        <v>20140</v>
      </c>
      <c r="C611" s="168" t="s">
        <v>1435</v>
      </c>
      <c r="D611" s="134" t="s">
        <v>1437</v>
      </c>
      <c r="E611" s="134" t="s">
        <v>928</v>
      </c>
      <c r="F611" s="134">
        <v>11</v>
      </c>
      <c r="G611" s="168"/>
      <c r="I611" s="134">
        <v>1</v>
      </c>
      <c r="J611" s="134">
        <v>0</v>
      </c>
      <c r="K611" s="134" t="s">
        <v>1438</v>
      </c>
      <c r="O611" s="160" t="s">
        <v>1439</v>
      </c>
      <c r="P611" s="160"/>
      <c r="Q611" s="134" t="s">
        <v>1436</v>
      </c>
      <c r="R611" s="205" t="s">
        <v>1440</v>
      </c>
      <c r="S611" s="134" t="s">
        <v>940</v>
      </c>
    </row>
    <row r="612" spans="1:21" ht="16.5" customHeight="1">
      <c r="A612" s="138" t="s">
        <v>925</v>
      </c>
      <c r="B612" s="138">
        <v>20141</v>
      </c>
      <c r="C612" s="176" t="s">
        <v>1435</v>
      </c>
      <c r="D612" s="138" t="s">
        <v>1441</v>
      </c>
      <c r="E612" s="138" t="s">
        <v>932</v>
      </c>
      <c r="G612" s="176"/>
      <c r="I612" s="138">
        <v>1</v>
      </c>
      <c r="J612" s="138">
        <v>0</v>
      </c>
      <c r="K612" s="138" t="s">
        <v>1442</v>
      </c>
      <c r="O612" s="190" t="s">
        <v>595</v>
      </c>
      <c r="P612" s="190"/>
      <c r="Q612" s="176" t="s">
        <v>1443</v>
      </c>
      <c r="R612" s="180" t="s">
        <v>1444</v>
      </c>
      <c r="S612" s="138" t="s">
        <v>940</v>
      </c>
    </row>
    <row r="613" spans="1:21" s="134" customFormat="1" ht="16.5" customHeight="1">
      <c r="A613" s="134" t="s">
        <v>55</v>
      </c>
      <c r="B613" s="134">
        <v>20110</v>
      </c>
      <c r="C613" s="168" t="s">
        <v>1435</v>
      </c>
      <c r="D613" s="134" t="s">
        <v>1445</v>
      </c>
      <c r="E613" s="134" t="s">
        <v>932</v>
      </c>
      <c r="F613" s="134">
        <v>11</v>
      </c>
      <c r="G613" s="168"/>
      <c r="I613" s="134">
        <v>2</v>
      </c>
      <c r="J613" s="134">
        <v>1000</v>
      </c>
      <c r="K613" s="134" t="s">
        <v>1446</v>
      </c>
      <c r="O613" s="134" t="s">
        <v>1447</v>
      </c>
      <c r="Q613" s="134" t="s">
        <v>1448</v>
      </c>
      <c r="R613" s="205" t="s">
        <v>1449</v>
      </c>
      <c r="S613" s="134" t="s">
        <v>940</v>
      </c>
    </row>
    <row r="614" spans="1:21" ht="16.5" customHeight="1">
      <c r="A614" s="138" t="s">
        <v>925</v>
      </c>
      <c r="B614" s="138">
        <v>20111</v>
      </c>
      <c r="C614" s="176" t="s">
        <v>1435</v>
      </c>
      <c r="D614" s="138" t="s">
        <v>1450</v>
      </c>
      <c r="E614" s="138" t="s">
        <v>928</v>
      </c>
      <c r="G614" s="176"/>
      <c r="I614" s="138">
        <v>2</v>
      </c>
      <c r="J614" s="138">
        <v>1000</v>
      </c>
      <c r="K614" s="138" t="s">
        <v>1451</v>
      </c>
      <c r="O614" s="138" t="s">
        <v>1452</v>
      </c>
      <c r="Q614" s="176" t="s">
        <v>1453</v>
      </c>
      <c r="R614" s="180" t="s">
        <v>1454</v>
      </c>
      <c r="S614" s="138" t="s">
        <v>940</v>
      </c>
    </row>
    <row r="615" spans="1:21" s="137" customFormat="1" ht="16.5" customHeight="1">
      <c r="A615" s="137" t="s">
        <v>925</v>
      </c>
      <c r="B615" s="137">
        <v>20112</v>
      </c>
      <c r="C615" s="177" t="s">
        <v>1435</v>
      </c>
      <c r="D615" s="137" t="s">
        <v>1455</v>
      </c>
      <c r="E615" s="137" t="s">
        <v>947</v>
      </c>
      <c r="G615" s="177"/>
      <c r="I615" s="137">
        <v>2</v>
      </c>
      <c r="J615" s="137">
        <v>1000</v>
      </c>
      <c r="K615" s="137" t="s">
        <v>1456</v>
      </c>
      <c r="O615" s="137" t="s">
        <v>1452</v>
      </c>
      <c r="Q615" s="177" t="s">
        <v>1457</v>
      </c>
      <c r="R615" s="206" t="s">
        <v>1458</v>
      </c>
      <c r="S615" s="137" t="s">
        <v>940</v>
      </c>
    </row>
    <row r="616" spans="1:21" s="134" customFormat="1" ht="16.5" customHeight="1">
      <c r="A616" s="134" t="s">
        <v>55</v>
      </c>
      <c r="B616" s="134">
        <v>20150</v>
      </c>
      <c r="C616" s="168" t="s">
        <v>1435</v>
      </c>
      <c r="D616" s="134" t="s">
        <v>1459</v>
      </c>
      <c r="E616" s="134" t="s">
        <v>932</v>
      </c>
      <c r="F616" s="134">
        <v>11</v>
      </c>
      <c r="G616" s="168"/>
      <c r="I616" s="134">
        <v>4</v>
      </c>
      <c r="J616" s="134">
        <v>0</v>
      </c>
      <c r="K616" s="134" t="s">
        <v>1460</v>
      </c>
      <c r="O616" s="160" t="s">
        <v>1461</v>
      </c>
      <c r="P616" s="160"/>
      <c r="R616" s="205" t="s">
        <v>1462</v>
      </c>
      <c r="U616" s="134" t="s">
        <v>168</v>
      </c>
    </row>
    <row r="617" spans="1:21" ht="16.5" customHeight="1">
      <c r="A617" s="138" t="s">
        <v>925</v>
      </c>
      <c r="B617" s="138">
        <v>20151</v>
      </c>
      <c r="C617" s="176" t="s">
        <v>1435</v>
      </c>
      <c r="D617" s="138" t="s">
        <v>1463</v>
      </c>
      <c r="E617" s="138" t="s">
        <v>928</v>
      </c>
      <c r="G617" s="176"/>
      <c r="I617" s="138">
        <v>4</v>
      </c>
      <c r="J617" s="138">
        <v>0</v>
      </c>
      <c r="K617" s="138" t="s">
        <v>1464</v>
      </c>
      <c r="O617" s="190" t="s">
        <v>1465</v>
      </c>
      <c r="P617" s="190"/>
      <c r="R617" s="180" t="s">
        <v>1466</v>
      </c>
      <c r="U617" s="138" t="s">
        <v>168</v>
      </c>
    </row>
    <row r="618" spans="1:21" s="134" customFormat="1" ht="16.5" customHeight="1">
      <c r="A618" s="134" t="s">
        <v>55</v>
      </c>
      <c r="B618" s="134">
        <v>20130</v>
      </c>
      <c r="C618" s="168" t="s">
        <v>1435</v>
      </c>
      <c r="D618" s="134" t="s">
        <v>1467</v>
      </c>
      <c r="E618" s="134" t="s">
        <v>932</v>
      </c>
      <c r="G618" s="168"/>
      <c r="I618" s="134">
        <v>4</v>
      </c>
      <c r="J618" s="134">
        <v>0</v>
      </c>
      <c r="K618" s="134" t="s">
        <v>1468</v>
      </c>
      <c r="O618" s="160" t="s">
        <v>1469</v>
      </c>
      <c r="P618" s="160"/>
      <c r="R618" s="205" t="s">
        <v>1470</v>
      </c>
      <c r="U618" s="134" t="s">
        <v>168</v>
      </c>
    </row>
    <row r="619" spans="1:21" ht="16.5" customHeight="1">
      <c r="A619" s="138" t="s">
        <v>925</v>
      </c>
      <c r="B619" s="138">
        <v>20131</v>
      </c>
      <c r="C619" s="176" t="s">
        <v>1435</v>
      </c>
      <c r="D619" s="138" t="s">
        <v>1471</v>
      </c>
      <c r="E619" s="138" t="s">
        <v>928</v>
      </c>
      <c r="G619" s="176"/>
      <c r="I619" s="138">
        <v>4</v>
      </c>
      <c r="J619" s="138">
        <v>0</v>
      </c>
      <c r="K619" s="138" t="s">
        <v>1472</v>
      </c>
      <c r="O619" s="190" t="s">
        <v>1469</v>
      </c>
      <c r="P619" s="190"/>
      <c r="R619" s="180" t="s">
        <v>1473</v>
      </c>
      <c r="U619" s="138" t="s">
        <v>168</v>
      </c>
    </row>
    <row r="620" spans="1:21" ht="14.5">
      <c r="A620" s="138" t="s">
        <v>925</v>
      </c>
      <c r="B620" s="138">
        <v>20132</v>
      </c>
      <c r="C620" s="176" t="s">
        <v>1435</v>
      </c>
      <c r="D620" s="138" t="s">
        <v>1474</v>
      </c>
      <c r="E620" s="138" t="s">
        <v>947</v>
      </c>
      <c r="G620" s="176"/>
      <c r="I620" s="138">
        <v>4</v>
      </c>
      <c r="J620" s="138">
        <v>0</v>
      </c>
      <c r="K620" s="138" t="s">
        <v>1475</v>
      </c>
      <c r="O620" s="190" t="s">
        <v>1469</v>
      </c>
      <c r="P620" s="190"/>
      <c r="R620" s="180" t="s">
        <v>1476</v>
      </c>
      <c r="U620" s="138" t="s">
        <v>168</v>
      </c>
    </row>
    <row r="621" spans="1:21" s="137" customFormat="1" ht="14.5">
      <c r="A621" s="137" t="s">
        <v>925</v>
      </c>
      <c r="B621" s="137">
        <v>20133</v>
      </c>
      <c r="C621" s="177" t="s">
        <v>1435</v>
      </c>
      <c r="D621" s="137" t="s">
        <v>1477</v>
      </c>
      <c r="E621" s="137" t="s">
        <v>971</v>
      </c>
      <c r="G621" s="177"/>
      <c r="I621" s="137">
        <v>4</v>
      </c>
      <c r="J621" s="138">
        <v>0</v>
      </c>
      <c r="K621" s="137" t="s">
        <v>1478</v>
      </c>
      <c r="O621" s="231" t="s">
        <v>1469</v>
      </c>
      <c r="P621" s="231"/>
      <c r="R621" s="206" t="s">
        <v>1479</v>
      </c>
      <c r="U621" s="137" t="s">
        <v>168</v>
      </c>
    </row>
    <row r="622" spans="1:21" s="134" customFormat="1" ht="16.5" customHeight="1">
      <c r="A622" s="134" t="s">
        <v>55</v>
      </c>
      <c r="B622" s="134">
        <v>20160</v>
      </c>
      <c r="C622" s="168" t="s">
        <v>1435</v>
      </c>
      <c r="D622" s="134" t="s">
        <v>1480</v>
      </c>
      <c r="E622" s="134" t="s">
        <v>932</v>
      </c>
      <c r="F622" s="134">
        <v>11</v>
      </c>
      <c r="G622" s="168"/>
      <c r="I622" s="134">
        <v>4</v>
      </c>
      <c r="J622" s="134">
        <v>0</v>
      </c>
      <c r="K622" s="134" t="s">
        <v>1481</v>
      </c>
      <c r="O622" s="160" t="s">
        <v>1482</v>
      </c>
      <c r="P622" s="160"/>
      <c r="Q622" s="134" t="s">
        <v>1448</v>
      </c>
      <c r="R622" s="205" t="s">
        <v>1483</v>
      </c>
      <c r="S622" s="134" t="s">
        <v>940</v>
      </c>
      <c r="U622" s="134" t="s">
        <v>1484</v>
      </c>
    </row>
    <row r="623" spans="1:21" ht="16.5" customHeight="1">
      <c r="A623" s="138" t="s">
        <v>925</v>
      </c>
      <c r="B623" s="138">
        <v>20162</v>
      </c>
      <c r="C623" s="176" t="s">
        <v>1435</v>
      </c>
      <c r="D623" s="138" t="s">
        <v>1485</v>
      </c>
      <c r="E623" s="138" t="s">
        <v>932</v>
      </c>
      <c r="G623" s="176"/>
      <c r="I623" s="138">
        <v>4</v>
      </c>
      <c r="J623" s="138">
        <v>0</v>
      </c>
      <c r="K623" s="138" t="s">
        <v>1486</v>
      </c>
      <c r="O623" s="190" t="s">
        <v>1487</v>
      </c>
      <c r="P623" s="190"/>
      <c r="Q623" s="138" t="s">
        <v>1448</v>
      </c>
      <c r="R623" s="180" t="s">
        <v>1488</v>
      </c>
      <c r="S623" s="138" t="s">
        <v>940</v>
      </c>
      <c r="U623" s="138" t="s">
        <v>1484</v>
      </c>
    </row>
    <row r="624" spans="1:21" ht="16.5" customHeight="1">
      <c r="A624" s="138" t="s">
        <v>925</v>
      </c>
      <c r="B624" s="138">
        <v>20163</v>
      </c>
      <c r="C624" s="176" t="s">
        <v>1435</v>
      </c>
      <c r="D624" s="138" t="s">
        <v>1489</v>
      </c>
      <c r="E624" s="138" t="s">
        <v>928</v>
      </c>
      <c r="G624" s="176"/>
      <c r="I624" s="138">
        <v>4</v>
      </c>
      <c r="J624" s="138">
        <v>0</v>
      </c>
      <c r="K624" s="138" t="s">
        <v>1490</v>
      </c>
      <c r="O624" s="190" t="s">
        <v>1487</v>
      </c>
      <c r="P624" s="190"/>
      <c r="Q624" s="138" t="s">
        <v>1448</v>
      </c>
      <c r="R624" s="180" t="s">
        <v>1491</v>
      </c>
      <c r="S624" s="138" t="s">
        <v>940</v>
      </c>
      <c r="U624" s="138" t="s">
        <v>1484</v>
      </c>
    </row>
    <row r="625" spans="1:21" ht="16.5" customHeight="1">
      <c r="A625" s="138" t="s">
        <v>925</v>
      </c>
      <c r="B625" s="138">
        <v>20164</v>
      </c>
      <c r="C625" s="176" t="s">
        <v>1435</v>
      </c>
      <c r="D625" s="138" t="s">
        <v>1492</v>
      </c>
      <c r="E625" s="138" t="s">
        <v>947</v>
      </c>
      <c r="G625" s="176"/>
      <c r="I625" s="138">
        <v>4</v>
      </c>
      <c r="J625" s="138">
        <v>0</v>
      </c>
      <c r="K625" s="138" t="s">
        <v>1493</v>
      </c>
      <c r="O625" s="190" t="s">
        <v>1487</v>
      </c>
      <c r="P625" s="190"/>
      <c r="Q625" s="138" t="s">
        <v>1448</v>
      </c>
      <c r="R625" s="180" t="s">
        <v>1494</v>
      </c>
      <c r="S625" s="138" t="s">
        <v>940</v>
      </c>
      <c r="U625" s="138" t="s">
        <v>1484</v>
      </c>
    </row>
    <row r="626" spans="1:21" s="137" customFormat="1" ht="15.75" customHeight="1">
      <c r="A626" s="137" t="s">
        <v>925</v>
      </c>
      <c r="B626" s="137">
        <v>20165</v>
      </c>
      <c r="C626" s="177" t="s">
        <v>1435</v>
      </c>
      <c r="D626" s="137" t="s">
        <v>1495</v>
      </c>
      <c r="E626" s="137" t="s">
        <v>971</v>
      </c>
      <c r="G626" s="177"/>
      <c r="I626" s="137">
        <v>4</v>
      </c>
      <c r="J626" s="137">
        <v>0</v>
      </c>
      <c r="K626" s="137" t="s">
        <v>1496</v>
      </c>
      <c r="O626" s="231" t="s">
        <v>1487</v>
      </c>
      <c r="P626" s="231"/>
      <c r="Q626" s="137" t="s">
        <v>1457</v>
      </c>
      <c r="R626" s="206" t="s">
        <v>1497</v>
      </c>
      <c r="S626" s="137" t="s">
        <v>940</v>
      </c>
      <c r="U626" s="137" t="s">
        <v>1484</v>
      </c>
    </row>
    <row r="627" spans="1:21" ht="16.5" customHeight="1">
      <c r="A627" s="138" t="s">
        <v>925</v>
      </c>
      <c r="B627" s="138">
        <v>20161</v>
      </c>
      <c r="C627" s="176" t="s">
        <v>1435</v>
      </c>
      <c r="D627" s="138" t="s">
        <v>1498</v>
      </c>
      <c r="F627" s="138">
        <v>11</v>
      </c>
      <c r="G627" s="176"/>
      <c r="I627" s="138">
        <v>4</v>
      </c>
      <c r="J627" s="138">
        <v>0</v>
      </c>
      <c r="K627" s="138" t="s">
        <v>1330</v>
      </c>
      <c r="R627" s="138" t="s">
        <v>1332</v>
      </c>
      <c r="S627" s="138" t="s">
        <v>55</v>
      </c>
      <c r="U627" s="138" t="s">
        <v>168</v>
      </c>
    </row>
    <row r="628" spans="1:21" ht="16.5" customHeight="1">
      <c r="A628" s="138" t="s">
        <v>925</v>
      </c>
      <c r="B628" s="138">
        <v>20191</v>
      </c>
      <c r="C628" s="176" t="s">
        <v>1499</v>
      </c>
      <c r="D628" s="138" t="s">
        <v>1500</v>
      </c>
      <c r="G628" s="176"/>
      <c r="I628" s="138">
        <v>4</v>
      </c>
      <c r="J628" s="138">
        <v>0</v>
      </c>
      <c r="K628" s="138" t="s">
        <v>1501</v>
      </c>
      <c r="O628" s="190" t="s">
        <v>1502</v>
      </c>
      <c r="P628" s="190"/>
      <c r="R628" s="180" t="s">
        <v>1503</v>
      </c>
      <c r="U628" s="138" t="s">
        <v>1504</v>
      </c>
    </row>
    <row r="629" spans="1:21" ht="16.5" customHeight="1">
      <c r="A629" s="138" t="s">
        <v>925</v>
      </c>
      <c r="B629" s="138">
        <v>20192</v>
      </c>
      <c r="C629" s="176" t="s">
        <v>1505</v>
      </c>
      <c r="D629" s="138" t="s">
        <v>1506</v>
      </c>
      <c r="G629" s="176"/>
      <c r="I629" s="138">
        <v>4</v>
      </c>
      <c r="J629" s="138">
        <v>0</v>
      </c>
      <c r="K629" s="138" t="s">
        <v>1507</v>
      </c>
      <c r="O629" s="190" t="s">
        <v>1508</v>
      </c>
      <c r="P629" s="190"/>
      <c r="R629" s="180" t="s">
        <v>1509</v>
      </c>
      <c r="U629" s="138" t="s">
        <v>1504</v>
      </c>
    </row>
    <row r="630" spans="1:21" ht="16.5" customHeight="1">
      <c r="A630" s="138" t="s">
        <v>925</v>
      </c>
      <c r="B630" s="138">
        <v>20193</v>
      </c>
      <c r="C630" s="176" t="s">
        <v>1510</v>
      </c>
      <c r="D630" s="138" t="s">
        <v>1511</v>
      </c>
      <c r="G630" s="176"/>
      <c r="I630" s="138">
        <v>4</v>
      </c>
      <c r="J630" s="138">
        <v>0</v>
      </c>
      <c r="K630" s="138" t="s">
        <v>1512</v>
      </c>
      <c r="O630" s="190" t="s">
        <v>1513</v>
      </c>
      <c r="P630" s="190"/>
      <c r="R630" s="180" t="s">
        <v>1514</v>
      </c>
      <c r="U630" s="138" t="s">
        <v>1504</v>
      </c>
    </row>
    <row r="631" spans="1:21" ht="16.5" customHeight="1">
      <c r="A631" s="138" t="s">
        <v>925</v>
      </c>
      <c r="O631" s="190"/>
      <c r="P631" s="190"/>
    </row>
    <row r="632" spans="1:21" s="134" customFormat="1" ht="16.5" customHeight="1">
      <c r="A632" s="134" t="s">
        <v>55</v>
      </c>
      <c r="B632" s="134">
        <v>20201</v>
      </c>
      <c r="C632" s="168" t="s">
        <v>1515</v>
      </c>
      <c r="D632" s="134" t="s">
        <v>1003</v>
      </c>
      <c r="F632" s="134">
        <v>10</v>
      </c>
      <c r="G632" s="168"/>
      <c r="I632" s="134">
        <v>1</v>
      </c>
      <c r="J632" s="134">
        <v>0</v>
      </c>
      <c r="K632" s="134" t="s">
        <v>922</v>
      </c>
      <c r="Q632" s="134" t="s">
        <v>1516</v>
      </c>
      <c r="R632" s="205" t="s">
        <v>1517</v>
      </c>
      <c r="S632" s="134" t="s">
        <v>55</v>
      </c>
    </row>
    <row r="633" spans="1:21" s="134" customFormat="1" ht="16.5" customHeight="1">
      <c r="A633" s="134" t="s">
        <v>55</v>
      </c>
      <c r="B633" s="134">
        <v>20220</v>
      </c>
      <c r="C633" s="168" t="s">
        <v>1515</v>
      </c>
      <c r="D633" s="217" t="s">
        <v>1518</v>
      </c>
      <c r="E633" s="134" t="s">
        <v>932</v>
      </c>
      <c r="F633" s="134">
        <v>10</v>
      </c>
      <c r="G633" s="168"/>
      <c r="H633" s="218"/>
      <c r="I633" s="134">
        <v>1</v>
      </c>
      <c r="J633" s="134">
        <v>0</v>
      </c>
      <c r="K633" s="134" t="s">
        <v>1519</v>
      </c>
      <c r="O633" s="134" t="s">
        <v>595</v>
      </c>
      <c r="Q633" s="134" t="s">
        <v>1516</v>
      </c>
      <c r="R633" s="205" t="s">
        <v>1520</v>
      </c>
      <c r="S633" s="134" t="s">
        <v>940</v>
      </c>
    </row>
    <row r="634" spans="1:21" ht="16.5" customHeight="1">
      <c r="A634" s="138" t="s">
        <v>925</v>
      </c>
      <c r="B634" s="138">
        <v>20221</v>
      </c>
      <c r="C634" s="176" t="s">
        <v>1521</v>
      </c>
      <c r="D634" s="229" t="s">
        <v>1522</v>
      </c>
      <c r="E634" s="138" t="s">
        <v>928</v>
      </c>
      <c r="F634" s="230"/>
      <c r="G634" s="176"/>
      <c r="H634" s="230"/>
      <c r="I634" s="138">
        <v>1</v>
      </c>
      <c r="J634" s="138">
        <v>0</v>
      </c>
      <c r="K634" s="138" t="s">
        <v>1523</v>
      </c>
      <c r="O634" s="138" t="s">
        <v>595</v>
      </c>
      <c r="Q634" s="176" t="s">
        <v>1524</v>
      </c>
      <c r="R634" s="180" t="s">
        <v>1525</v>
      </c>
      <c r="S634" s="138" t="s">
        <v>940</v>
      </c>
    </row>
    <row r="635" spans="1:21" s="134" customFormat="1" ht="16.5" customHeight="1">
      <c r="A635" s="134" t="s">
        <v>55</v>
      </c>
      <c r="B635" s="134">
        <v>20210</v>
      </c>
      <c r="C635" s="168" t="s">
        <v>1515</v>
      </c>
      <c r="D635" s="134" t="s">
        <v>1526</v>
      </c>
      <c r="E635" s="134" t="s">
        <v>932</v>
      </c>
      <c r="F635" s="134">
        <v>10</v>
      </c>
      <c r="G635" s="168"/>
      <c r="I635" s="134">
        <v>2</v>
      </c>
      <c r="J635" s="134">
        <v>1000</v>
      </c>
      <c r="K635" s="134" t="s">
        <v>1527</v>
      </c>
      <c r="O635" s="134" t="s">
        <v>1043</v>
      </c>
      <c r="Q635" s="134" t="s">
        <v>1528</v>
      </c>
      <c r="R635" s="205" t="s">
        <v>1529</v>
      </c>
      <c r="S635" s="134" t="s">
        <v>940</v>
      </c>
    </row>
    <row r="636" spans="1:21" ht="16.5" customHeight="1">
      <c r="A636" s="138" t="s">
        <v>925</v>
      </c>
      <c r="B636" s="138">
        <v>20211</v>
      </c>
      <c r="C636" s="176" t="s">
        <v>1530</v>
      </c>
      <c r="D636" s="138" t="s">
        <v>1531</v>
      </c>
      <c r="E636" s="138" t="s">
        <v>928</v>
      </c>
      <c r="G636" s="176"/>
      <c r="I636" s="138">
        <v>2</v>
      </c>
      <c r="J636" s="138">
        <v>1000</v>
      </c>
      <c r="K636" s="138" t="s">
        <v>1532</v>
      </c>
      <c r="O636" s="138" t="s">
        <v>1043</v>
      </c>
      <c r="Q636" s="138" t="s">
        <v>1528</v>
      </c>
      <c r="R636" s="180" t="s">
        <v>1533</v>
      </c>
      <c r="S636" s="138" t="s">
        <v>940</v>
      </c>
    </row>
    <row r="637" spans="1:21" s="137" customFormat="1" ht="16.5" customHeight="1">
      <c r="A637" s="137" t="s">
        <v>925</v>
      </c>
      <c r="B637" s="137">
        <v>20212</v>
      </c>
      <c r="C637" s="177" t="s">
        <v>1521</v>
      </c>
      <c r="D637" s="137" t="s">
        <v>1534</v>
      </c>
      <c r="E637" s="137" t="s">
        <v>947</v>
      </c>
      <c r="G637" s="177"/>
      <c r="I637" s="137">
        <v>2</v>
      </c>
      <c r="J637" s="137">
        <v>1000</v>
      </c>
      <c r="K637" s="137" t="s">
        <v>1535</v>
      </c>
      <c r="O637" s="137" t="s">
        <v>1043</v>
      </c>
      <c r="Q637" s="137" t="s">
        <v>1536</v>
      </c>
      <c r="R637" s="206" t="s">
        <v>1537</v>
      </c>
      <c r="S637" s="137" t="s">
        <v>940</v>
      </c>
    </row>
    <row r="638" spans="1:21" s="134" customFormat="1" ht="16.5" customHeight="1">
      <c r="A638" s="134" t="s">
        <v>55</v>
      </c>
      <c r="B638" s="134">
        <v>20230</v>
      </c>
      <c r="C638" s="168" t="s">
        <v>1515</v>
      </c>
      <c r="D638" s="134" t="s">
        <v>1538</v>
      </c>
      <c r="E638" s="134" t="s">
        <v>932</v>
      </c>
      <c r="F638" s="134">
        <v>10</v>
      </c>
      <c r="G638" s="168"/>
      <c r="I638" s="134">
        <v>2</v>
      </c>
      <c r="J638" s="134">
        <v>1000</v>
      </c>
      <c r="K638" s="134" t="s">
        <v>1539</v>
      </c>
      <c r="O638" s="134" t="s">
        <v>574</v>
      </c>
      <c r="Q638" s="134" t="s">
        <v>1528</v>
      </c>
      <c r="R638" s="205" t="s">
        <v>1540</v>
      </c>
      <c r="S638" s="134" t="s">
        <v>940</v>
      </c>
    </row>
    <row r="639" spans="1:21" ht="16.5" customHeight="1">
      <c r="A639" s="138" t="s">
        <v>925</v>
      </c>
      <c r="B639" s="138">
        <v>20231</v>
      </c>
      <c r="C639" s="176" t="s">
        <v>1521</v>
      </c>
      <c r="D639" s="138" t="s">
        <v>951</v>
      </c>
      <c r="E639" s="138" t="s">
        <v>928</v>
      </c>
      <c r="G639" s="176"/>
      <c r="I639" s="138">
        <v>2</v>
      </c>
      <c r="J639" s="138">
        <v>1000</v>
      </c>
      <c r="K639" s="138" t="s">
        <v>1541</v>
      </c>
      <c r="O639" s="138" t="s">
        <v>574</v>
      </c>
      <c r="Q639" s="176" t="s">
        <v>1542</v>
      </c>
      <c r="R639" s="180" t="s">
        <v>1543</v>
      </c>
      <c r="S639" s="138" t="s">
        <v>940</v>
      </c>
    </row>
    <row r="640" spans="1:21" ht="16.5" customHeight="1">
      <c r="A640" s="138" t="s">
        <v>925</v>
      </c>
      <c r="B640" s="138">
        <v>20232</v>
      </c>
      <c r="C640" s="176" t="s">
        <v>1521</v>
      </c>
      <c r="D640" s="138" t="s">
        <v>951</v>
      </c>
      <c r="E640" s="138" t="s">
        <v>928</v>
      </c>
      <c r="G640" s="176"/>
      <c r="I640" s="138">
        <v>2</v>
      </c>
      <c r="J640" s="138">
        <v>1000</v>
      </c>
      <c r="K640" s="138" t="s">
        <v>1544</v>
      </c>
      <c r="O640" s="138" t="s">
        <v>574</v>
      </c>
      <c r="Q640" s="176" t="s">
        <v>1542</v>
      </c>
      <c r="R640" s="180" t="s">
        <v>1543</v>
      </c>
      <c r="S640" s="138" t="s">
        <v>940</v>
      </c>
    </row>
    <row r="641" spans="1:21" s="137" customFormat="1" ht="16.5" customHeight="1">
      <c r="A641" s="137" t="s">
        <v>925</v>
      </c>
      <c r="B641" s="137">
        <v>20233</v>
      </c>
      <c r="C641" s="177" t="s">
        <v>1521</v>
      </c>
      <c r="D641" s="137" t="s">
        <v>1545</v>
      </c>
      <c r="E641" s="137" t="s">
        <v>947</v>
      </c>
      <c r="G641" s="177"/>
      <c r="I641" s="137">
        <v>2</v>
      </c>
      <c r="J641" s="137">
        <v>1000</v>
      </c>
      <c r="K641" s="137" t="s">
        <v>1546</v>
      </c>
      <c r="O641" s="137" t="s">
        <v>574</v>
      </c>
      <c r="Q641" s="177" t="s">
        <v>1536</v>
      </c>
      <c r="R641" s="206" t="s">
        <v>1543</v>
      </c>
      <c r="S641" s="137" t="s">
        <v>940</v>
      </c>
    </row>
    <row r="642" spans="1:21" s="134" customFormat="1" ht="16.5" customHeight="1">
      <c r="A642" s="134" t="s">
        <v>55</v>
      </c>
      <c r="B642" s="134">
        <v>20240</v>
      </c>
      <c r="C642" s="168" t="s">
        <v>1515</v>
      </c>
      <c r="D642" s="217" t="s">
        <v>1547</v>
      </c>
      <c r="E642" s="134" t="s">
        <v>932</v>
      </c>
      <c r="F642" s="134">
        <v>10</v>
      </c>
      <c r="G642" s="168"/>
      <c r="H642" s="218"/>
      <c r="I642" s="134">
        <v>4</v>
      </c>
      <c r="J642" s="134">
        <v>0</v>
      </c>
      <c r="K642" s="134" t="s">
        <v>1548</v>
      </c>
      <c r="O642" s="134" t="s">
        <v>739</v>
      </c>
      <c r="R642" s="205" t="s">
        <v>1549</v>
      </c>
      <c r="S642" s="134" t="s">
        <v>940</v>
      </c>
      <c r="U642" s="134" t="s">
        <v>168</v>
      </c>
    </row>
    <row r="643" spans="1:21" ht="16.5" customHeight="1">
      <c r="A643" s="138" t="s">
        <v>925</v>
      </c>
      <c r="B643" s="138">
        <v>20241</v>
      </c>
      <c r="C643" s="176" t="s">
        <v>1521</v>
      </c>
      <c r="D643" s="229" t="s">
        <v>1550</v>
      </c>
      <c r="E643" s="138" t="s">
        <v>928</v>
      </c>
      <c r="F643" s="230"/>
      <c r="G643" s="176"/>
      <c r="H643" s="230"/>
      <c r="I643" s="138">
        <v>4</v>
      </c>
      <c r="J643" s="138">
        <v>0</v>
      </c>
      <c r="K643" s="138" t="s">
        <v>1551</v>
      </c>
      <c r="O643" s="138" t="s">
        <v>739</v>
      </c>
      <c r="R643" s="180" t="s">
        <v>1552</v>
      </c>
      <c r="S643" s="138" t="s">
        <v>940</v>
      </c>
      <c r="U643" s="138" t="s">
        <v>168</v>
      </c>
    </row>
    <row r="644" spans="1:21" ht="16.5" customHeight="1">
      <c r="A644" s="138" t="s">
        <v>925</v>
      </c>
      <c r="B644" s="138">
        <v>20242</v>
      </c>
      <c r="C644" s="176" t="s">
        <v>1521</v>
      </c>
      <c r="D644" s="229" t="s">
        <v>1553</v>
      </c>
      <c r="E644" s="138" t="s">
        <v>947</v>
      </c>
      <c r="F644" s="230"/>
      <c r="G644" s="176"/>
      <c r="H644" s="230"/>
      <c r="I644" s="138">
        <v>4</v>
      </c>
      <c r="J644" s="138">
        <v>0</v>
      </c>
      <c r="K644" s="138" t="s">
        <v>1554</v>
      </c>
      <c r="O644" s="138" t="s">
        <v>739</v>
      </c>
      <c r="R644" s="180" t="s">
        <v>1555</v>
      </c>
      <c r="S644" s="138" t="s">
        <v>940</v>
      </c>
      <c r="U644" s="138" t="s">
        <v>168</v>
      </c>
    </row>
    <row r="645" spans="1:21" s="137" customFormat="1" ht="16.5" customHeight="1">
      <c r="A645" s="137" t="s">
        <v>925</v>
      </c>
      <c r="B645" s="137">
        <v>20243</v>
      </c>
      <c r="C645" s="177" t="s">
        <v>1521</v>
      </c>
      <c r="D645" s="232" t="s">
        <v>1556</v>
      </c>
      <c r="E645" s="137" t="s">
        <v>971</v>
      </c>
      <c r="F645" s="233"/>
      <c r="G645" s="177"/>
      <c r="H645" s="233"/>
      <c r="I645" s="137">
        <v>4</v>
      </c>
      <c r="J645" s="137">
        <v>0</v>
      </c>
      <c r="K645" s="137" t="s">
        <v>1557</v>
      </c>
      <c r="O645" s="137" t="s">
        <v>739</v>
      </c>
      <c r="R645" s="206" t="s">
        <v>1558</v>
      </c>
      <c r="S645" s="137" t="s">
        <v>940</v>
      </c>
      <c r="U645" s="137" t="s">
        <v>168</v>
      </c>
    </row>
    <row r="646" spans="1:21" s="134" customFormat="1" ht="16.5" customHeight="1">
      <c r="A646" s="134" t="s">
        <v>55</v>
      </c>
      <c r="B646" s="134">
        <v>20250</v>
      </c>
      <c r="C646" s="168" t="s">
        <v>1515</v>
      </c>
      <c r="D646" s="217" t="s">
        <v>1559</v>
      </c>
      <c r="E646" s="134" t="s">
        <v>932</v>
      </c>
      <c r="F646" s="134">
        <v>10</v>
      </c>
      <c r="G646" s="168"/>
      <c r="H646" s="218"/>
      <c r="I646" s="134">
        <v>4</v>
      </c>
      <c r="J646" s="134">
        <v>0</v>
      </c>
      <c r="K646" s="134" t="s">
        <v>1560</v>
      </c>
      <c r="O646" s="134" t="s">
        <v>658</v>
      </c>
      <c r="R646" s="205" t="s">
        <v>1561</v>
      </c>
      <c r="S646" s="134" t="s">
        <v>940</v>
      </c>
      <c r="U646" s="134" t="s">
        <v>89</v>
      </c>
    </row>
    <row r="647" spans="1:21" ht="16.5" customHeight="1">
      <c r="A647" s="138" t="s">
        <v>925</v>
      </c>
      <c r="B647" s="138">
        <v>20251</v>
      </c>
      <c r="C647" s="176" t="s">
        <v>1521</v>
      </c>
      <c r="D647" s="229" t="s">
        <v>1562</v>
      </c>
      <c r="E647" s="138" t="s">
        <v>928</v>
      </c>
      <c r="F647" s="230"/>
      <c r="G647" s="176"/>
      <c r="H647" s="230"/>
      <c r="I647" s="138">
        <v>4</v>
      </c>
      <c r="J647" s="138">
        <v>0</v>
      </c>
      <c r="K647" s="138" t="s">
        <v>1563</v>
      </c>
      <c r="O647" s="138" t="s">
        <v>658</v>
      </c>
      <c r="R647" s="180" t="s">
        <v>1564</v>
      </c>
      <c r="S647" s="138" t="s">
        <v>940</v>
      </c>
      <c r="U647" s="138" t="s">
        <v>62</v>
      </c>
    </row>
    <row r="648" spans="1:21" ht="16.5" customHeight="1">
      <c r="A648" s="138" t="s">
        <v>925</v>
      </c>
      <c r="B648" s="138">
        <v>20252</v>
      </c>
      <c r="C648" s="176" t="s">
        <v>1521</v>
      </c>
      <c r="D648" s="229" t="s">
        <v>1565</v>
      </c>
      <c r="E648" s="138" t="s">
        <v>947</v>
      </c>
      <c r="F648" s="230"/>
      <c r="G648" s="176"/>
      <c r="H648" s="230"/>
      <c r="I648" s="138">
        <v>4</v>
      </c>
      <c r="J648" s="138">
        <v>0</v>
      </c>
      <c r="K648" s="138" t="s">
        <v>1566</v>
      </c>
      <c r="O648" s="138" t="s">
        <v>658</v>
      </c>
      <c r="R648" s="180" t="s">
        <v>1567</v>
      </c>
      <c r="S648" s="138" t="s">
        <v>940</v>
      </c>
      <c r="U648" s="138" t="s">
        <v>62</v>
      </c>
    </row>
    <row r="649" spans="1:21" s="137" customFormat="1" ht="16.5" customHeight="1">
      <c r="A649" s="137" t="s">
        <v>925</v>
      </c>
      <c r="B649" s="137">
        <v>20253</v>
      </c>
      <c r="C649" s="177" t="s">
        <v>1521</v>
      </c>
      <c r="D649" s="232" t="s">
        <v>1568</v>
      </c>
      <c r="E649" s="137" t="s">
        <v>971</v>
      </c>
      <c r="F649" s="233"/>
      <c r="G649" s="177"/>
      <c r="H649" s="233"/>
      <c r="I649" s="137">
        <v>4</v>
      </c>
      <c r="J649" s="137">
        <v>0</v>
      </c>
      <c r="K649" s="137" t="s">
        <v>1569</v>
      </c>
      <c r="O649" s="137" t="s">
        <v>658</v>
      </c>
      <c r="R649" s="206" t="s">
        <v>1570</v>
      </c>
      <c r="S649" s="137" t="s">
        <v>940</v>
      </c>
      <c r="U649" s="137" t="s">
        <v>62</v>
      </c>
    </row>
    <row r="650" spans="1:21" s="2" customFormat="1" ht="15" customHeight="1">
      <c r="A650" s="2" t="s">
        <v>925</v>
      </c>
      <c r="B650" s="2">
        <v>20297</v>
      </c>
      <c r="C650" s="3" t="s">
        <v>1571</v>
      </c>
      <c r="D650" s="2" t="s">
        <v>1572</v>
      </c>
      <c r="E650" s="2" t="s">
        <v>932</v>
      </c>
      <c r="I650" s="2">
        <v>4</v>
      </c>
      <c r="J650" s="2">
        <v>0</v>
      </c>
      <c r="K650" s="2" t="s">
        <v>1573</v>
      </c>
      <c r="O650" s="2" t="s">
        <v>1574</v>
      </c>
      <c r="R650" s="211" t="s">
        <v>1575</v>
      </c>
      <c r="U650" s="138" t="s">
        <v>168</v>
      </c>
    </row>
    <row r="651" spans="1:21" s="2" customFormat="1" ht="16.5" customHeight="1">
      <c r="A651" s="2" t="s">
        <v>925</v>
      </c>
      <c r="B651" s="2">
        <v>20298</v>
      </c>
      <c r="C651" s="3" t="s">
        <v>1576</v>
      </c>
      <c r="D651" s="2" t="s">
        <v>1577</v>
      </c>
      <c r="E651" s="2" t="s">
        <v>928</v>
      </c>
      <c r="I651" s="2">
        <v>4</v>
      </c>
      <c r="J651" s="2">
        <v>0</v>
      </c>
      <c r="K651" s="2" t="s">
        <v>1578</v>
      </c>
      <c r="O651" s="2" t="s">
        <v>1579</v>
      </c>
      <c r="R651" s="211" t="s">
        <v>1580</v>
      </c>
      <c r="U651" s="138" t="s">
        <v>168</v>
      </c>
    </row>
    <row r="652" spans="1:21" s="2" customFormat="1" ht="16.5" customHeight="1">
      <c r="A652" s="2" t="s">
        <v>925</v>
      </c>
      <c r="B652" s="2">
        <v>20299</v>
      </c>
      <c r="C652" s="3" t="s">
        <v>1581</v>
      </c>
      <c r="D652" s="2" t="s">
        <v>1582</v>
      </c>
      <c r="E652" s="2" t="s">
        <v>947</v>
      </c>
      <c r="I652" s="2">
        <v>4</v>
      </c>
      <c r="J652" s="2">
        <v>0</v>
      </c>
      <c r="K652" s="2" t="s">
        <v>1583</v>
      </c>
      <c r="O652" s="2" t="s">
        <v>1584</v>
      </c>
      <c r="R652" s="211" t="s">
        <v>1585</v>
      </c>
      <c r="U652" s="138" t="s">
        <v>168</v>
      </c>
    </row>
    <row r="653" spans="1:21" ht="16.5" customHeight="1">
      <c r="A653" s="138" t="s">
        <v>925</v>
      </c>
    </row>
    <row r="654" spans="1:21" ht="16.5" customHeight="1">
      <c r="A654" s="138" t="s">
        <v>925</v>
      </c>
    </row>
    <row r="655" spans="1:21" ht="16.5" customHeight="1">
      <c r="A655" s="138" t="s">
        <v>925</v>
      </c>
    </row>
    <row r="656" spans="1:21" ht="16.5" customHeight="1">
      <c r="A656" s="138" t="s">
        <v>925</v>
      </c>
      <c r="O656" s="190"/>
      <c r="P656" s="190"/>
      <c r="S656" s="138" t="s">
        <v>940</v>
      </c>
    </row>
    <row r="657" spans="1:21" ht="16.5" customHeight="1">
      <c r="A657" s="138" t="s">
        <v>925</v>
      </c>
      <c r="B657" s="138">
        <v>20301</v>
      </c>
      <c r="C657" s="176" t="s">
        <v>1435</v>
      </c>
      <c r="D657" s="138" t="s">
        <v>1003</v>
      </c>
      <c r="G657" s="176"/>
      <c r="I657" s="138">
        <v>1</v>
      </c>
      <c r="J657" s="138">
        <v>0</v>
      </c>
      <c r="K657" s="138" t="s">
        <v>922</v>
      </c>
      <c r="Q657" s="138" t="s">
        <v>1586</v>
      </c>
      <c r="R657" s="180" t="s">
        <v>1084</v>
      </c>
      <c r="S657" s="138" t="s">
        <v>55</v>
      </c>
    </row>
    <row r="658" spans="1:21" ht="16.5" customHeight="1">
      <c r="A658" s="138" t="s">
        <v>925</v>
      </c>
      <c r="B658" s="138">
        <v>20350</v>
      </c>
      <c r="C658" s="176" t="s">
        <v>1435</v>
      </c>
      <c r="D658" s="138" t="s">
        <v>1587</v>
      </c>
      <c r="E658" s="138" t="s">
        <v>928</v>
      </c>
      <c r="G658" s="176"/>
      <c r="I658" s="138">
        <v>1</v>
      </c>
      <c r="J658" s="138">
        <v>0</v>
      </c>
      <c r="K658" s="138" t="s">
        <v>1588</v>
      </c>
      <c r="O658" s="138" t="s">
        <v>1589</v>
      </c>
      <c r="Q658" s="138" t="s">
        <v>1586</v>
      </c>
      <c r="R658" s="180" t="s">
        <v>1590</v>
      </c>
      <c r="S658" s="138" t="s">
        <v>940</v>
      </c>
    </row>
    <row r="659" spans="1:21" ht="16.5" customHeight="1">
      <c r="A659" s="138" t="s">
        <v>925</v>
      </c>
      <c r="B659" s="138">
        <v>20351</v>
      </c>
      <c r="C659" s="176" t="s">
        <v>1435</v>
      </c>
      <c r="D659" s="138" t="s">
        <v>1591</v>
      </c>
      <c r="E659" s="138" t="s">
        <v>932</v>
      </c>
      <c r="G659" s="176"/>
      <c r="I659" s="138">
        <v>1</v>
      </c>
      <c r="J659" s="138">
        <v>0</v>
      </c>
      <c r="K659" s="138" t="s">
        <v>1592</v>
      </c>
      <c r="O659" s="138" t="s">
        <v>1589</v>
      </c>
      <c r="Q659" s="176" t="s">
        <v>1593</v>
      </c>
      <c r="R659" s="180" t="s">
        <v>1594</v>
      </c>
      <c r="S659" s="138" t="s">
        <v>940</v>
      </c>
    </row>
    <row r="660" spans="1:21" s="145" customFormat="1" ht="16.5" customHeight="1">
      <c r="A660" s="145" t="s">
        <v>925</v>
      </c>
      <c r="B660" s="145">
        <v>20310</v>
      </c>
      <c r="C660" s="186" t="s">
        <v>1435</v>
      </c>
      <c r="D660" s="145" t="s">
        <v>1595</v>
      </c>
      <c r="E660" s="138" t="s">
        <v>932</v>
      </c>
      <c r="G660" s="186"/>
      <c r="I660" s="145">
        <v>2</v>
      </c>
      <c r="J660" s="145">
        <v>1000</v>
      </c>
      <c r="K660" s="138" t="s">
        <v>1596</v>
      </c>
      <c r="L660" s="138"/>
      <c r="M660" s="138"/>
      <c r="N660" s="138"/>
      <c r="O660" s="138" t="s">
        <v>1597</v>
      </c>
      <c r="P660" s="138"/>
      <c r="Q660" s="138" t="s">
        <v>1598</v>
      </c>
      <c r="R660" s="180" t="s">
        <v>1599</v>
      </c>
    </row>
    <row r="661" spans="1:21" s="145" customFormat="1" ht="16.5" customHeight="1">
      <c r="A661" s="145" t="s">
        <v>925</v>
      </c>
      <c r="B661" s="145">
        <v>20311</v>
      </c>
      <c r="C661" s="186" t="s">
        <v>1435</v>
      </c>
      <c r="D661" s="145" t="s">
        <v>1600</v>
      </c>
      <c r="E661" s="138" t="s">
        <v>928</v>
      </c>
      <c r="G661" s="186"/>
      <c r="I661" s="145">
        <v>2</v>
      </c>
      <c r="J661" s="145">
        <v>1000</v>
      </c>
      <c r="K661" s="138" t="s">
        <v>1601</v>
      </c>
      <c r="L661" s="138"/>
      <c r="M661" s="138"/>
      <c r="N661" s="138"/>
      <c r="O661" s="138" t="s">
        <v>1597</v>
      </c>
      <c r="P661" s="138"/>
      <c r="Q661" s="176" t="s">
        <v>1602</v>
      </c>
      <c r="R661" s="180" t="s">
        <v>1603</v>
      </c>
    </row>
    <row r="662" spans="1:21" s="172" customFormat="1" ht="16.5" customHeight="1">
      <c r="A662" s="172" t="s">
        <v>925</v>
      </c>
      <c r="B662" s="172">
        <v>20312</v>
      </c>
      <c r="C662" s="212" t="s">
        <v>1435</v>
      </c>
      <c r="D662" s="172" t="s">
        <v>1604</v>
      </c>
      <c r="E662" s="137" t="s">
        <v>947</v>
      </c>
      <c r="G662" s="212"/>
      <c r="I662" s="172">
        <v>2</v>
      </c>
      <c r="J662" s="172">
        <v>1000</v>
      </c>
      <c r="K662" s="137" t="s">
        <v>1605</v>
      </c>
      <c r="L662" s="137"/>
      <c r="M662" s="137"/>
      <c r="N662" s="137"/>
      <c r="O662" s="137" t="s">
        <v>1597</v>
      </c>
      <c r="P662" s="137"/>
      <c r="Q662" s="177" t="s">
        <v>1606</v>
      </c>
      <c r="R662" s="206" t="s">
        <v>1607</v>
      </c>
    </row>
    <row r="663" spans="1:21" ht="16.5" customHeight="1">
      <c r="A663" s="138" t="s">
        <v>925</v>
      </c>
      <c r="B663" s="138">
        <v>20320</v>
      </c>
      <c r="C663" s="176" t="s">
        <v>1435</v>
      </c>
      <c r="D663" s="138" t="s">
        <v>1608</v>
      </c>
      <c r="E663" s="138" t="s">
        <v>932</v>
      </c>
      <c r="G663" s="176"/>
      <c r="I663" s="138">
        <v>2</v>
      </c>
      <c r="J663" s="138">
        <v>1000</v>
      </c>
      <c r="K663" s="138" t="s">
        <v>1609</v>
      </c>
      <c r="O663" s="138" t="s">
        <v>1610</v>
      </c>
      <c r="Q663" s="138" t="s">
        <v>1598</v>
      </c>
      <c r="R663" s="180" t="s">
        <v>1611</v>
      </c>
      <c r="S663" s="138" t="s">
        <v>940</v>
      </c>
    </row>
    <row r="664" spans="1:21" ht="16.5" customHeight="1">
      <c r="A664" s="138" t="s">
        <v>925</v>
      </c>
      <c r="B664" s="138">
        <v>20321</v>
      </c>
      <c r="C664" s="176" t="s">
        <v>1435</v>
      </c>
      <c r="D664" s="138" t="s">
        <v>1612</v>
      </c>
      <c r="E664" s="138" t="s">
        <v>928</v>
      </c>
      <c r="G664" s="176"/>
      <c r="I664" s="138">
        <v>2</v>
      </c>
      <c r="J664" s="138">
        <v>1000</v>
      </c>
      <c r="K664" s="138" t="s">
        <v>1613</v>
      </c>
      <c r="O664" s="138" t="s">
        <v>1610</v>
      </c>
      <c r="Q664" s="176" t="s">
        <v>1614</v>
      </c>
      <c r="R664" s="180" t="s">
        <v>1615</v>
      </c>
      <c r="S664" s="138" t="s">
        <v>940</v>
      </c>
    </row>
    <row r="665" spans="1:21" ht="16.5" customHeight="1">
      <c r="A665" s="138" t="s">
        <v>925</v>
      </c>
      <c r="B665" s="138">
        <v>20322</v>
      </c>
      <c r="C665" s="176" t="s">
        <v>1435</v>
      </c>
      <c r="D665" s="138" t="s">
        <v>1612</v>
      </c>
      <c r="E665" s="138" t="s">
        <v>928</v>
      </c>
      <c r="G665" s="176"/>
      <c r="I665" s="138">
        <v>2</v>
      </c>
      <c r="J665" s="138">
        <v>1000</v>
      </c>
      <c r="K665" s="138" t="s">
        <v>1616</v>
      </c>
      <c r="O665" s="138" t="s">
        <v>1610</v>
      </c>
      <c r="Q665" s="176" t="s">
        <v>1602</v>
      </c>
      <c r="R665" s="180" t="s">
        <v>1615</v>
      </c>
      <c r="S665" s="138" t="s">
        <v>940</v>
      </c>
    </row>
    <row r="666" spans="1:21" s="137" customFormat="1" ht="16.5" customHeight="1">
      <c r="A666" s="137" t="s">
        <v>925</v>
      </c>
      <c r="B666" s="137">
        <v>20323</v>
      </c>
      <c r="C666" s="177" t="s">
        <v>1435</v>
      </c>
      <c r="D666" s="137" t="s">
        <v>1612</v>
      </c>
      <c r="E666" s="137" t="s">
        <v>928</v>
      </c>
      <c r="G666" s="177"/>
      <c r="I666" s="137">
        <v>2</v>
      </c>
      <c r="J666" s="137">
        <v>1000</v>
      </c>
      <c r="K666" s="137" t="s">
        <v>1617</v>
      </c>
      <c r="O666" s="137" t="s">
        <v>1610</v>
      </c>
      <c r="Q666" s="177" t="s">
        <v>1606</v>
      </c>
      <c r="R666" s="206" t="s">
        <v>1615</v>
      </c>
      <c r="S666" s="137" t="s">
        <v>940</v>
      </c>
    </row>
    <row r="667" spans="1:21" s="145" customFormat="1" ht="15.75" customHeight="1">
      <c r="A667" s="145" t="s">
        <v>925</v>
      </c>
      <c r="B667" s="145">
        <v>20358</v>
      </c>
      <c r="C667" s="186" t="s">
        <v>1435</v>
      </c>
      <c r="D667" s="145" t="s">
        <v>1618</v>
      </c>
      <c r="E667" s="138" t="s">
        <v>932</v>
      </c>
      <c r="G667" s="186"/>
      <c r="I667" s="145">
        <v>4</v>
      </c>
      <c r="J667" s="145">
        <v>0</v>
      </c>
      <c r="K667" s="145" t="s">
        <v>1619</v>
      </c>
      <c r="O667" s="145" t="s">
        <v>1047</v>
      </c>
      <c r="R667" s="180" t="s">
        <v>1620</v>
      </c>
      <c r="U667" s="145" t="s">
        <v>1621</v>
      </c>
    </row>
    <row r="668" spans="1:21" s="145" customFormat="1" ht="16.5" customHeight="1">
      <c r="A668" s="145" t="s">
        <v>925</v>
      </c>
      <c r="B668" s="145">
        <v>20359</v>
      </c>
      <c r="C668" s="186" t="s">
        <v>1435</v>
      </c>
      <c r="D668" s="145" t="s">
        <v>1622</v>
      </c>
      <c r="E668" s="138" t="s">
        <v>928</v>
      </c>
      <c r="G668" s="186"/>
      <c r="I668" s="145">
        <v>4</v>
      </c>
      <c r="J668" s="145">
        <v>0</v>
      </c>
      <c r="K668" s="145" t="s">
        <v>1623</v>
      </c>
      <c r="O668" s="145" t="s">
        <v>1047</v>
      </c>
      <c r="R668" s="180" t="s">
        <v>1624</v>
      </c>
      <c r="U668" s="145" t="s">
        <v>1621</v>
      </c>
    </row>
    <row r="669" spans="1:21" s="145" customFormat="1" ht="14.5">
      <c r="A669" s="145" t="s">
        <v>925</v>
      </c>
      <c r="B669" s="145">
        <v>20362</v>
      </c>
      <c r="C669" s="186" t="s">
        <v>1435</v>
      </c>
      <c r="D669" s="145" t="s">
        <v>1625</v>
      </c>
      <c r="E669" s="138" t="s">
        <v>947</v>
      </c>
      <c r="G669" s="186"/>
      <c r="I669" s="145">
        <v>4</v>
      </c>
      <c r="J669" s="145">
        <v>0</v>
      </c>
      <c r="K669" s="145" t="s">
        <v>1626</v>
      </c>
      <c r="O669" s="145" t="s">
        <v>1047</v>
      </c>
      <c r="R669" s="180" t="s">
        <v>1627</v>
      </c>
      <c r="U669" s="145" t="s">
        <v>1621</v>
      </c>
    </row>
    <row r="670" spans="1:21" s="172" customFormat="1" ht="14.5">
      <c r="A670" s="172" t="s">
        <v>925</v>
      </c>
      <c r="B670" s="172">
        <v>20364</v>
      </c>
      <c r="C670" s="212" t="s">
        <v>1435</v>
      </c>
      <c r="D670" s="172" t="s">
        <v>1628</v>
      </c>
      <c r="E670" s="137" t="s">
        <v>971</v>
      </c>
      <c r="G670" s="212"/>
      <c r="I670" s="172">
        <v>4</v>
      </c>
      <c r="J670" s="172">
        <v>0</v>
      </c>
      <c r="K670" s="172" t="s">
        <v>1629</v>
      </c>
      <c r="O670" s="172" t="s">
        <v>1047</v>
      </c>
      <c r="R670" s="206" t="s">
        <v>1630</v>
      </c>
      <c r="U670" s="172" t="s">
        <v>1621</v>
      </c>
    </row>
    <row r="671" spans="1:21" ht="16.5" customHeight="1">
      <c r="A671" s="138" t="s">
        <v>925</v>
      </c>
      <c r="B671" s="138">
        <v>20360</v>
      </c>
      <c r="C671" s="176" t="s">
        <v>1435</v>
      </c>
      <c r="D671" s="138" t="s">
        <v>1631</v>
      </c>
      <c r="E671" s="138" t="s">
        <v>932</v>
      </c>
      <c r="G671" s="176"/>
      <c r="I671" s="138">
        <v>4</v>
      </c>
      <c r="J671" s="138">
        <v>0</v>
      </c>
      <c r="K671" s="138" t="s">
        <v>1632</v>
      </c>
      <c r="O671" s="138" t="s">
        <v>1633</v>
      </c>
      <c r="R671" s="180" t="s">
        <v>1634</v>
      </c>
      <c r="S671" s="138" t="s">
        <v>940</v>
      </c>
      <c r="U671" s="138" t="s">
        <v>168</v>
      </c>
    </row>
    <row r="672" spans="1:21" ht="16.5" customHeight="1">
      <c r="A672" s="138" t="s">
        <v>925</v>
      </c>
      <c r="B672" s="138">
        <v>20361</v>
      </c>
      <c r="C672" s="176" t="s">
        <v>1435</v>
      </c>
      <c r="D672" s="138" t="s">
        <v>1635</v>
      </c>
      <c r="E672" s="138" t="s">
        <v>928</v>
      </c>
      <c r="G672" s="176"/>
      <c r="I672" s="138">
        <v>4</v>
      </c>
      <c r="J672" s="138">
        <v>0</v>
      </c>
      <c r="K672" s="138" t="s">
        <v>1636</v>
      </c>
      <c r="O672" s="138" t="s">
        <v>1633</v>
      </c>
      <c r="R672" s="180" t="s">
        <v>1637</v>
      </c>
      <c r="S672" s="138" t="s">
        <v>940</v>
      </c>
      <c r="U672" s="138" t="s">
        <v>168</v>
      </c>
    </row>
    <row r="673" spans="1:26" ht="16.5" customHeight="1">
      <c r="A673" s="138" t="s">
        <v>925</v>
      </c>
      <c r="B673" s="138">
        <v>20363</v>
      </c>
      <c r="C673" s="176" t="s">
        <v>1435</v>
      </c>
      <c r="D673" s="138" t="s">
        <v>1638</v>
      </c>
      <c r="E673" s="138" t="s">
        <v>947</v>
      </c>
      <c r="G673" s="176"/>
      <c r="I673" s="138">
        <v>4</v>
      </c>
      <c r="J673" s="138">
        <v>0</v>
      </c>
      <c r="K673" s="138" t="s">
        <v>1639</v>
      </c>
      <c r="O673" s="138" t="s">
        <v>1633</v>
      </c>
      <c r="R673" s="180" t="s">
        <v>1640</v>
      </c>
      <c r="S673" s="138" t="s">
        <v>940</v>
      </c>
      <c r="U673" s="138" t="s">
        <v>168</v>
      </c>
    </row>
    <row r="674" spans="1:26" s="137" customFormat="1" ht="16.5" customHeight="1">
      <c r="A674" s="137" t="s">
        <v>925</v>
      </c>
      <c r="B674" s="137">
        <v>20365</v>
      </c>
      <c r="C674" s="177" t="s">
        <v>1435</v>
      </c>
      <c r="D674" s="137" t="s">
        <v>1641</v>
      </c>
      <c r="E674" s="137" t="s">
        <v>971</v>
      </c>
      <c r="G674" s="177"/>
      <c r="I674" s="137">
        <v>4</v>
      </c>
      <c r="J674" s="137">
        <v>0</v>
      </c>
      <c r="K674" s="137" t="s">
        <v>1642</v>
      </c>
      <c r="O674" s="137" t="s">
        <v>1633</v>
      </c>
      <c r="R674" s="206" t="s">
        <v>1643</v>
      </c>
      <c r="S674" s="137" t="s">
        <v>940</v>
      </c>
      <c r="U674" s="137" t="s">
        <v>168</v>
      </c>
    </row>
    <row r="675" spans="1:26" ht="16.5" customHeight="1">
      <c r="A675" s="138" t="s">
        <v>925</v>
      </c>
      <c r="B675" s="138">
        <v>20388</v>
      </c>
      <c r="C675" s="176" t="s">
        <v>1499</v>
      </c>
      <c r="D675" s="138" t="s">
        <v>1644</v>
      </c>
      <c r="G675" s="176"/>
      <c r="I675" s="138">
        <v>4</v>
      </c>
      <c r="J675" s="138">
        <v>0</v>
      </c>
      <c r="K675" s="138" t="s">
        <v>1645</v>
      </c>
      <c r="O675" s="138" t="s">
        <v>1646</v>
      </c>
      <c r="Q675" s="138" t="s">
        <v>1598</v>
      </c>
      <c r="R675" s="180" t="s">
        <v>1647</v>
      </c>
      <c r="U675" s="138" t="s">
        <v>1032</v>
      </c>
    </row>
    <row r="676" spans="1:26" ht="16.5" customHeight="1">
      <c r="A676" s="138" t="s">
        <v>925</v>
      </c>
      <c r="B676" s="138">
        <v>20389</v>
      </c>
      <c r="C676" s="176" t="s">
        <v>1505</v>
      </c>
      <c r="D676" s="138" t="s">
        <v>1648</v>
      </c>
      <c r="G676" s="176"/>
      <c r="I676" s="138">
        <v>4</v>
      </c>
      <c r="J676" s="138">
        <v>0</v>
      </c>
      <c r="K676" s="138" t="s">
        <v>1649</v>
      </c>
      <c r="O676" s="138" t="s">
        <v>1650</v>
      </c>
      <c r="Q676" s="138" t="s">
        <v>1598</v>
      </c>
      <c r="R676" s="180" t="s">
        <v>1651</v>
      </c>
      <c r="U676" s="138" t="s">
        <v>1032</v>
      </c>
    </row>
    <row r="677" spans="1:26" ht="16.5" customHeight="1">
      <c r="A677" s="138" t="s">
        <v>925</v>
      </c>
      <c r="B677" s="138">
        <v>20390</v>
      </c>
      <c r="C677" s="176" t="s">
        <v>1510</v>
      </c>
      <c r="D677" s="138" t="s">
        <v>1652</v>
      </c>
      <c r="G677" s="186"/>
      <c r="I677" s="138">
        <v>4</v>
      </c>
      <c r="J677" s="138">
        <v>0</v>
      </c>
      <c r="K677" s="138" t="s">
        <v>1653</v>
      </c>
      <c r="O677" s="138" t="s">
        <v>1654</v>
      </c>
      <c r="Q677" s="138" t="s">
        <v>1598</v>
      </c>
      <c r="R677" s="180" t="s">
        <v>1655</v>
      </c>
      <c r="U677" s="138" t="s">
        <v>1032</v>
      </c>
    </row>
    <row r="678" spans="1:26" ht="16.5" customHeight="1">
      <c r="A678" s="138" t="s">
        <v>925</v>
      </c>
    </row>
    <row r="679" spans="1:26" ht="16.5" customHeight="1">
      <c r="A679" s="138" t="s">
        <v>925</v>
      </c>
      <c r="S679" s="138" t="s">
        <v>940</v>
      </c>
    </row>
    <row r="680" spans="1:26" s="139" customFormat="1" ht="16.5" customHeight="1">
      <c r="A680" s="139" t="s">
        <v>55</v>
      </c>
      <c r="B680" s="139">
        <v>20401</v>
      </c>
      <c r="C680" s="139" t="s">
        <v>1656</v>
      </c>
      <c r="D680" s="139" t="s">
        <v>1003</v>
      </c>
      <c r="F680" s="139">
        <v>10</v>
      </c>
      <c r="I680" s="139">
        <v>1</v>
      </c>
      <c r="J680" s="139">
        <v>0</v>
      </c>
      <c r="K680" s="139" t="s">
        <v>922</v>
      </c>
      <c r="Q680" s="139" t="s">
        <v>1657</v>
      </c>
      <c r="R680" s="234" t="s">
        <v>1084</v>
      </c>
      <c r="S680" s="139" t="s">
        <v>55</v>
      </c>
    </row>
    <row r="681" spans="1:26" s="139" customFormat="1" ht="16.5" customHeight="1">
      <c r="A681" s="139" t="s">
        <v>55</v>
      </c>
      <c r="B681" s="139">
        <v>20484</v>
      </c>
      <c r="C681" s="139" t="s">
        <v>1656</v>
      </c>
      <c r="D681" s="139" t="s">
        <v>1658</v>
      </c>
      <c r="E681" s="139" t="s">
        <v>932</v>
      </c>
      <c r="F681" s="139">
        <v>10</v>
      </c>
      <c r="I681" s="139">
        <v>1</v>
      </c>
      <c r="J681" s="139">
        <v>0</v>
      </c>
      <c r="K681" s="139" t="s">
        <v>1659</v>
      </c>
      <c r="O681" s="139" t="s">
        <v>1047</v>
      </c>
      <c r="Q681" s="139" t="s">
        <v>1657</v>
      </c>
      <c r="R681" s="234" t="s">
        <v>1660</v>
      </c>
      <c r="U681" s="139" t="s">
        <v>58</v>
      </c>
    </row>
    <row r="682" spans="1:26" ht="16.5" customHeight="1">
      <c r="A682" s="138" t="s">
        <v>925</v>
      </c>
      <c r="B682" s="138">
        <v>20485</v>
      </c>
      <c r="C682" s="138" t="s">
        <v>1661</v>
      </c>
      <c r="D682" s="138" t="s">
        <v>1662</v>
      </c>
      <c r="E682" s="138" t="s">
        <v>928</v>
      </c>
      <c r="I682" s="138">
        <v>1</v>
      </c>
      <c r="J682" s="138">
        <v>0</v>
      </c>
      <c r="K682" s="138" t="s">
        <v>1663</v>
      </c>
      <c r="O682" s="138" t="s">
        <v>1047</v>
      </c>
      <c r="Q682" s="176" t="s">
        <v>1664</v>
      </c>
      <c r="R682" s="180" t="s">
        <v>1665</v>
      </c>
      <c r="U682" s="138" t="s">
        <v>58</v>
      </c>
    </row>
    <row r="683" spans="1:26" s="173" customFormat="1" ht="16.5" customHeight="1">
      <c r="A683" s="173" t="s">
        <v>55</v>
      </c>
      <c r="B683" s="173">
        <v>20410</v>
      </c>
      <c r="C683" s="139" t="s">
        <v>1656</v>
      </c>
      <c r="D683" s="173" t="s">
        <v>1666</v>
      </c>
      <c r="E683" s="139" t="s">
        <v>932</v>
      </c>
      <c r="F683" s="139">
        <v>10</v>
      </c>
      <c r="G683" s="139"/>
      <c r="I683" s="173">
        <v>2</v>
      </c>
      <c r="J683" s="173">
        <v>1000</v>
      </c>
      <c r="K683" s="173" t="s">
        <v>1667</v>
      </c>
      <c r="O683" s="173" t="s">
        <v>1668</v>
      </c>
      <c r="Q683" s="173" t="s">
        <v>1669</v>
      </c>
      <c r="R683" s="234" t="s">
        <v>1670</v>
      </c>
    </row>
    <row r="684" spans="1:26" s="173" customFormat="1" ht="16.5" customHeight="1">
      <c r="A684" s="173" t="s">
        <v>55</v>
      </c>
      <c r="B684" s="173">
        <v>20411</v>
      </c>
      <c r="C684" s="139" t="s">
        <v>1656</v>
      </c>
      <c r="D684" s="173" t="s">
        <v>1671</v>
      </c>
      <c r="E684" s="139" t="s">
        <v>928</v>
      </c>
      <c r="F684" s="139">
        <v>10</v>
      </c>
      <c r="G684" s="139"/>
      <c r="I684" s="173">
        <v>2</v>
      </c>
      <c r="J684" s="173">
        <v>1000</v>
      </c>
      <c r="K684" s="173" t="s">
        <v>1672</v>
      </c>
      <c r="O684" s="173" t="s">
        <v>72</v>
      </c>
      <c r="Q684" s="173" t="s">
        <v>1669</v>
      </c>
      <c r="R684" s="234" t="s">
        <v>1673</v>
      </c>
    </row>
    <row r="685" spans="1:26" s="172" customFormat="1" ht="16.5" customHeight="1">
      <c r="A685" s="172" t="s">
        <v>925</v>
      </c>
      <c r="B685" s="172">
        <v>20415</v>
      </c>
      <c r="C685" s="172" t="s">
        <v>1661</v>
      </c>
      <c r="D685" s="172" t="s">
        <v>1674</v>
      </c>
      <c r="E685" s="137" t="s">
        <v>947</v>
      </c>
      <c r="G685" s="137"/>
      <c r="I685" s="172">
        <v>2</v>
      </c>
      <c r="J685" s="172">
        <v>1000</v>
      </c>
      <c r="K685" s="172" t="s">
        <v>1675</v>
      </c>
      <c r="O685" s="172" t="s">
        <v>1668</v>
      </c>
      <c r="Q685" s="212" t="s">
        <v>1676</v>
      </c>
      <c r="R685" s="206" t="s">
        <v>1677</v>
      </c>
    </row>
    <row r="686" spans="1:26" s="145" customFormat="1" ht="16.5" customHeight="1">
      <c r="A686" s="145" t="s">
        <v>925</v>
      </c>
      <c r="B686" s="145">
        <v>20440</v>
      </c>
      <c r="C686" s="138" t="s">
        <v>1656</v>
      </c>
      <c r="D686" s="145" t="s">
        <v>1678</v>
      </c>
      <c r="E686" s="138" t="s">
        <v>932</v>
      </c>
      <c r="F686" s="138">
        <v>10</v>
      </c>
      <c r="G686" s="138"/>
      <c r="I686" s="145">
        <v>4</v>
      </c>
      <c r="J686" s="145">
        <v>0</v>
      </c>
      <c r="K686" s="145" t="s">
        <v>1679</v>
      </c>
      <c r="O686" s="145" t="s">
        <v>72</v>
      </c>
      <c r="R686" s="180" t="s">
        <v>1680</v>
      </c>
      <c r="U686" s="145" t="s">
        <v>168</v>
      </c>
      <c r="Z686" s="145">
        <v>1</v>
      </c>
    </row>
    <row r="687" spans="1:26" s="145" customFormat="1" ht="16.5" customHeight="1">
      <c r="A687" s="145" t="s">
        <v>925</v>
      </c>
      <c r="B687" s="145">
        <v>20441</v>
      </c>
      <c r="C687" s="145" t="s">
        <v>1661</v>
      </c>
      <c r="D687" s="145" t="s">
        <v>1681</v>
      </c>
      <c r="E687" s="138" t="s">
        <v>928</v>
      </c>
      <c r="G687" s="138"/>
      <c r="I687" s="145">
        <v>4</v>
      </c>
      <c r="J687" s="145">
        <v>0</v>
      </c>
      <c r="K687" s="145" t="s">
        <v>1679</v>
      </c>
      <c r="O687" s="145" t="s">
        <v>72</v>
      </c>
      <c r="R687" s="180" t="s">
        <v>1682</v>
      </c>
      <c r="U687" s="145" t="s">
        <v>68</v>
      </c>
      <c r="Z687" s="145">
        <v>1</v>
      </c>
    </row>
    <row r="688" spans="1:26" s="172" customFormat="1" ht="16.5" customHeight="1">
      <c r="A688" s="172" t="s">
        <v>925</v>
      </c>
      <c r="B688" s="172">
        <v>20442</v>
      </c>
      <c r="C688" s="172" t="s">
        <v>1661</v>
      </c>
      <c r="D688" s="172" t="s">
        <v>1683</v>
      </c>
      <c r="E688" s="137" t="s">
        <v>947</v>
      </c>
      <c r="G688" s="137"/>
      <c r="I688" s="172">
        <v>4</v>
      </c>
      <c r="J688" s="172">
        <v>0</v>
      </c>
      <c r="K688" s="145" t="s">
        <v>1679</v>
      </c>
      <c r="L688" s="145"/>
      <c r="M688" s="145"/>
      <c r="O688" s="172" t="s">
        <v>72</v>
      </c>
      <c r="R688" s="206" t="s">
        <v>1684</v>
      </c>
      <c r="U688" s="172" t="s">
        <v>68</v>
      </c>
      <c r="Z688" s="172">
        <v>1</v>
      </c>
    </row>
    <row r="689" spans="1:26" s="139" customFormat="1" ht="16.5" customHeight="1">
      <c r="A689" s="139" t="s">
        <v>55</v>
      </c>
      <c r="B689" s="139">
        <v>20450</v>
      </c>
      <c r="C689" s="139" t="s">
        <v>1656</v>
      </c>
      <c r="D689" s="139" t="s">
        <v>1685</v>
      </c>
      <c r="E689" s="139" t="s">
        <v>932</v>
      </c>
      <c r="F689" s="139">
        <v>10</v>
      </c>
      <c r="I689" s="139">
        <v>4</v>
      </c>
      <c r="J689" s="139">
        <v>0</v>
      </c>
      <c r="K689" s="139" t="s">
        <v>1686</v>
      </c>
      <c r="O689" s="139" t="s">
        <v>1687</v>
      </c>
      <c r="R689" s="234" t="s">
        <v>1688</v>
      </c>
      <c r="S689" s="139" t="s">
        <v>940</v>
      </c>
      <c r="U689" s="139" t="s">
        <v>1349</v>
      </c>
    </row>
    <row r="690" spans="1:26" s="174" customFormat="1" ht="16.5" customHeight="1">
      <c r="A690" s="174" t="s">
        <v>925</v>
      </c>
      <c r="B690" s="174">
        <v>20451</v>
      </c>
      <c r="C690" s="138" t="s">
        <v>1661</v>
      </c>
      <c r="D690" s="174" t="s">
        <v>1689</v>
      </c>
      <c r="E690" s="138" t="s">
        <v>928</v>
      </c>
      <c r="I690" s="174">
        <v>4</v>
      </c>
      <c r="J690" s="174">
        <v>0</v>
      </c>
      <c r="K690" s="174" t="s">
        <v>1690</v>
      </c>
      <c r="O690" s="174" t="s">
        <v>1687</v>
      </c>
      <c r="R690" s="235" t="s">
        <v>1691</v>
      </c>
      <c r="S690" s="174" t="s">
        <v>940</v>
      </c>
      <c r="U690" s="174" t="s">
        <v>1349</v>
      </c>
    </row>
    <row r="691" spans="1:26" s="174" customFormat="1" ht="16.5" customHeight="1">
      <c r="A691" s="174" t="s">
        <v>925</v>
      </c>
      <c r="B691" s="174">
        <v>20452</v>
      </c>
      <c r="C691" s="174" t="s">
        <v>1661</v>
      </c>
      <c r="D691" s="174" t="s">
        <v>1692</v>
      </c>
      <c r="E691" s="138" t="s">
        <v>947</v>
      </c>
      <c r="I691" s="174">
        <v>4</v>
      </c>
      <c r="J691" s="174">
        <v>0</v>
      </c>
      <c r="K691" s="174" t="s">
        <v>1693</v>
      </c>
      <c r="O691" s="174" t="s">
        <v>1687</v>
      </c>
      <c r="R691" s="235" t="s">
        <v>1694</v>
      </c>
      <c r="S691" s="174" t="s">
        <v>940</v>
      </c>
      <c r="U691" s="174" t="s">
        <v>1349</v>
      </c>
    </row>
    <row r="692" spans="1:26" s="175" customFormat="1" ht="16.5" customHeight="1">
      <c r="A692" s="175" t="s">
        <v>925</v>
      </c>
      <c r="B692" s="175">
        <v>20453</v>
      </c>
      <c r="C692" s="175" t="s">
        <v>1661</v>
      </c>
      <c r="D692" s="175" t="s">
        <v>1695</v>
      </c>
      <c r="E692" s="137" t="s">
        <v>971</v>
      </c>
      <c r="I692" s="175">
        <v>4</v>
      </c>
      <c r="J692" s="175">
        <v>0</v>
      </c>
      <c r="K692" s="175" t="s">
        <v>1696</v>
      </c>
      <c r="O692" s="175" t="s">
        <v>1687</v>
      </c>
      <c r="R692" s="236" t="s">
        <v>1697</v>
      </c>
      <c r="S692" s="175" t="s">
        <v>940</v>
      </c>
      <c r="U692" s="175" t="s">
        <v>1349</v>
      </c>
    </row>
    <row r="693" spans="1:26" s="173" customFormat="1" ht="16.5" customHeight="1">
      <c r="A693" s="173" t="s">
        <v>55</v>
      </c>
      <c r="B693" s="173">
        <v>20460</v>
      </c>
      <c r="C693" s="139" t="s">
        <v>1656</v>
      </c>
      <c r="D693" s="173" t="s">
        <v>1698</v>
      </c>
      <c r="E693" s="139" t="s">
        <v>932</v>
      </c>
      <c r="F693" s="139">
        <v>10</v>
      </c>
      <c r="G693" s="139"/>
      <c r="I693" s="173">
        <v>4</v>
      </c>
      <c r="J693" s="173">
        <v>0</v>
      </c>
      <c r="K693" s="173" t="s">
        <v>1699</v>
      </c>
      <c r="O693" s="173" t="s">
        <v>1700</v>
      </c>
      <c r="R693" s="173" t="s">
        <v>1701</v>
      </c>
      <c r="U693" s="173" t="s">
        <v>89</v>
      </c>
      <c r="Y693" s="173" t="s">
        <v>1702</v>
      </c>
      <c r="Z693" s="173">
        <v>1</v>
      </c>
    </row>
    <row r="694" spans="1:26" s="145" customFormat="1" ht="16.5" customHeight="1">
      <c r="A694" s="145" t="s">
        <v>925</v>
      </c>
      <c r="B694" s="145">
        <v>20461</v>
      </c>
      <c r="C694" s="145" t="s">
        <v>1661</v>
      </c>
      <c r="D694" s="145" t="s">
        <v>1703</v>
      </c>
      <c r="E694" s="138" t="s">
        <v>928</v>
      </c>
      <c r="G694" s="138"/>
      <c r="I694" s="145">
        <v>4</v>
      </c>
      <c r="J694" s="145">
        <v>0</v>
      </c>
      <c r="K694" s="145" t="s">
        <v>1704</v>
      </c>
      <c r="O694" s="145" t="s">
        <v>1700</v>
      </c>
      <c r="R694" s="145" t="s">
        <v>1705</v>
      </c>
      <c r="U694" s="145" t="s">
        <v>89</v>
      </c>
      <c r="Y694" s="145" t="s">
        <v>1702</v>
      </c>
      <c r="Z694" s="145">
        <v>1</v>
      </c>
    </row>
    <row r="695" spans="1:26" s="145" customFormat="1" ht="16.5" customHeight="1">
      <c r="A695" s="145" t="s">
        <v>925</v>
      </c>
      <c r="B695" s="145">
        <v>20462</v>
      </c>
      <c r="C695" s="145" t="s">
        <v>1661</v>
      </c>
      <c r="D695" s="145" t="s">
        <v>1706</v>
      </c>
      <c r="E695" s="138" t="s">
        <v>947</v>
      </c>
      <c r="G695" s="138"/>
      <c r="I695" s="145">
        <v>4</v>
      </c>
      <c r="J695" s="145">
        <v>0</v>
      </c>
      <c r="K695" s="145" t="s">
        <v>1707</v>
      </c>
      <c r="O695" s="145" t="s">
        <v>1700</v>
      </c>
      <c r="R695" s="145" t="s">
        <v>1708</v>
      </c>
      <c r="U695" s="145" t="s">
        <v>89</v>
      </c>
      <c r="Y695" s="145" t="s">
        <v>1702</v>
      </c>
      <c r="Z695" s="145">
        <v>1</v>
      </c>
    </row>
    <row r="696" spans="1:26" s="172" customFormat="1" ht="16.5" customHeight="1">
      <c r="A696" s="172" t="s">
        <v>925</v>
      </c>
      <c r="B696" s="172">
        <v>20463</v>
      </c>
      <c r="C696" s="172" t="s">
        <v>1661</v>
      </c>
      <c r="D696" s="172" t="s">
        <v>1709</v>
      </c>
      <c r="E696" s="137" t="s">
        <v>971</v>
      </c>
      <c r="G696" s="137"/>
      <c r="I696" s="172">
        <v>4</v>
      </c>
      <c r="J696" s="172">
        <v>0</v>
      </c>
      <c r="K696" s="172" t="s">
        <v>1710</v>
      </c>
      <c r="O696" s="172" t="s">
        <v>1700</v>
      </c>
      <c r="R696" s="172" t="s">
        <v>1711</v>
      </c>
      <c r="U696" s="172" t="s">
        <v>89</v>
      </c>
      <c r="Y696" s="172" t="s">
        <v>1702</v>
      </c>
      <c r="Z696" s="172">
        <v>1</v>
      </c>
    </row>
    <row r="697" spans="1:26" s="2" customFormat="1" ht="15" customHeight="1">
      <c r="A697" s="2" t="s">
        <v>925</v>
      </c>
      <c r="B697" s="2">
        <v>20464</v>
      </c>
      <c r="C697" s="3" t="s">
        <v>1712</v>
      </c>
      <c r="D697" s="2" t="s">
        <v>1713</v>
      </c>
      <c r="E697" s="2" t="s">
        <v>932</v>
      </c>
      <c r="I697" s="2">
        <v>4</v>
      </c>
      <c r="J697" s="2">
        <v>0</v>
      </c>
      <c r="K697" s="2" t="s">
        <v>1714</v>
      </c>
      <c r="O697" s="2" t="s">
        <v>1715</v>
      </c>
      <c r="R697" s="211" t="s">
        <v>1716</v>
      </c>
      <c r="U697" s="138" t="s">
        <v>89</v>
      </c>
    </row>
    <row r="698" spans="1:26" s="2" customFormat="1" ht="16.5" customHeight="1">
      <c r="A698" s="2" t="s">
        <v>925</v>
      </c>
      <c r="B698" s="2">
        <v>20465</v>
      </c>
      <c r="C698" s="3" t="s">
        <v>1717</v>
      </c>
      <c r="D698" s="2" t="s">
        <v>1718</v>
      </c>
      <c r="E698" s="2" t="s">
        <v>928</v>
      </c>
      <c r="I698" s="2">
        <v>4</v>
      </c>
      <c r="J698" s="2">
        <v>0</v>
      </c>
      <c r="K698" s="2" t="s">
        <v>1719</v>
      </c>
      <c r="O698" s="2" t="s">
        <v>1720</v>
      </c>
      <c r="R698" s="211" t="s">
        <v>1721</v>
      </c>
      <c r="U698" s="138" t="s">
        <v>89</v>
      </c>
    </row>
    <row r="699" spans="1:26" s="2" customFormat="1" ht="16.5" customHeight="1">
      <c r="A699" s="2" t="s">
        <v>925</v>
      </c>
      <c r="B699" s="2">
        <v>20466</v>
      </c>
      <c r="C699" s="3" t="s">
        <v>1722</v>
      </c>
      <c r="D699" s="2" t="s">
        <v>1723</v>
      </c>
      <c r="E699" s="2" t="s">
        <v>947</v>
      </c>
      <c r="I699" s="2">
        <v>4</v>
      </c>
      <c r="J699" s="2">
        <v>0</v>
      </c>
      <c r="K699" s="2" t="s">
        <v>1724</v>
      </c>
      <c r="O699" s="2" t="s">
        <v>1725</v>
      </c>
      <c r="R699" s="211" t="s">
        <v>1726</v>
      </c>
      <c r="U699" s="138" t="s">
        <v>89</v>
      </c>
    </row>
    <row r="700" spans="1:26" ht="16.5" customHeight="1">
      <c r="A700" s="138" t="s">
        <v>925</v>
      </c>
      <c r="C700" s="138"/>
    </row>
    <row r="701" spans="1:26" ht="16.5" customHeight="1">
      <c r="A701" s="138" t="s">
        <v>925</v>
      </c>
      <c r="R701" s="208"/>
    </row>
    <row r="702" spans="1:26" ht="16.5" customHeight="1">
      <c r="A702" s="138" t="s">
        <v>925</v>
      </c>
      <c r="R702" s="208"/>
    </row>
    <row r="703" spans="1:26" ht="16.5" customHeight="1">
      <c r="A703" s="138" t="s">
        <v>925</v>
      </c>
      <c r="R703" s="208"/>
    </row>
    <row r="704" spans="1:26" ht="16.5" customHeight="1">
      <c r="A704" s="138" t="s">
        <v>925</v>
      </c>
    </row>
    <row r="705" spans="1:21" ht="16.5" customHeight="1">
      <c r="A705" s="138" t="s">
        <v>925</v>
      </c>
      <c r="R705" s="208"/>
    </row>
    <row r="706" spans="1:21" ht="16.5" customHeight="1">
      <c r="A706" s="138" t="s">
        <v>925</v>
      </c>
      <c r="R706" s="208"/>
    </row>
    <row r="707" spans="1:21" ht="16.5" customHeight="1">
      <c r="A707" s="138" t="s">
        <v>925</v>
      </c>
      <c r="R707" s="208"/>
    </row>
    <row r="708" spans="1:21" ht="16.5" customHeight="1">
      <c r="A708" s="138" t="s">
        <v>925</v>
      </c>
    </row>
    <row r="709" spans="1:21" ht="16.5" customHeight="1">
      <c r="A709" s="138" t="s">
        <v>925</v>
      </c>
      <c r="B709" s="138">
        <v>20501</v>
      </c>
      <c r="C709" s="176" t="s">
        <v>1727</v>
      </c>
      <c r="D709" s="138" t="s">
        <v>1003</v>
      </c>
      <c r="G709" s="176"/>
      <c r="I709" s="138">
        <v>1</v>
      </c>
      <c r="J709" s="138">
        <v>0</v>
      </c>
      <c r="K709" s="138" t="s">
        <v>922</v>
      </c>
      <c r="Q709" s="138" t="s">
        <v>1728</v>
      </c>
      <c r="R709" s="180" t="s">
        <v>1084</v>
      </c>
      <c r="S709" s="138" t="s">
        <v>55</v>
      </c>
    </row>
    <row r="710" spans="1:21" ht="16.5" customHeight="1">
      <c r="A710" s="138" t="s">
        <v>925</v>
      </c>
      <c r="B710" s="138">
        <v>20550</v>
      </c>
      <c r="C710" s="176" t="s">
        <v>1727</v>
      </c>
      <c r="D710" s="138" t="s">
        <v>1729</v>
      </c>
      <c r="E710" s="138" t="s">
        <v>932</v>
      </c>
      <c r="G710" s="176"/>
      <c r="I710" s="138">
        <v>1</v>
      </c>
      <c r="J710" s="138">
        <v>0</v>
      </c>
      <c r="K710" s="138" t="s">
        <v>1730</v>
      </c>
      <c r="O710" s="138" t="s">
        <v>631</v>
      </c>
      <c r="Q710" s="138" t="s">
        <v>1728</v>
      </c>
      <c r="R710" s="180" t="s">
        <v>1731</v>
      </c>
      <c r="S710" s="138" t="s">
        <v>940</v>
      </c>
    </row>
    <row r="711" spans="1:21" ht="16.5" customHeight="1">
      <c r="A711" s="138" t="s">
        <v>925</v>
      </c>
      <c r="B711" s="138">
        <v>20551</v>
      </c>
      <c r="C711" s="176" t="s">
        <v>1727</v>
      </c>
      <c r="D711" s="138" t="s">
        <v>1732</v>
      </c>
      <c r="E711" s="138" t="s">
        <v>928</v>
      </c>
      <c r="G711" s="176"/>
      <c r="I711" s="138">
        <v>1</v>
      </c>
      <c r="J711" s="138">
        <v>0</v>
      </c>
      <c r="K711" s="138" t="s">
        <v>1733</v>
      </c>
      <c r="O711" s="138" t="s">
        <v>631</v>
      </c>
      <c r="Q711" s="176" t="s">
        <v>1734</v>
      </c>
      <c r="R711" s="180" t="s">
        <v>1735</v>
      </c>
      <c r="S711" s="138" t="s">
        <v>940</v>
      </c>
    </row>
    <row r="712" spans="1:21" ht="16.5" customHeight="1">
      <c r="A712" s="138" t="s">
        <v>925</v>
      </c>
      <c r="B712" s="138">
        <v>20510</v>
      </c>
      <c r="C712" s="176" t="s">
        <v>1727</v>
      </c>
      <c r="D712" s="138" t="s">
        <v>1736</v>
      </c>
      <c r="E712" s="138" t="s">
        <v>932</v>
      </c>
      <c r="G712" s="176"/>
      <c r="I712" s="138">
        <v>2</v>
      </c>
      <c r="J712" s="138">
        <v>1000</v>
      </c>
      <c r="K712" s="138" t="s">
        <v>1737</v>
      </c>
      <c r="O712" s="138" t="s">
        <v>694</v>
      </c>
      <c r="Q712" s="138" t="s">
        <v>1738</v>
      </c>
      <c r="R712" s="180" t="s">
        <v>1739</v>
      </c>
      <c r="S712" s="138" t="s">
        <v>940</v>
      </c>
    </row>
    <row r="713" spans="1:21" s="176" customFormat="1" ht="16.5" customHeight="1">
      <c r="A713" s="176" t="s">
        <v>925</v>
      </c>
      <c r="B713" s="176">
        <v>20511</v>
      </c>
      <c r="C713" s="176" t="s">
        <v>1727</v>
      </c>
      <c r="D713" s="176" t="s">
        <v>1740</v>
      </c>
      <c r="E713" s="138" t="s">
        <v>928</v>
      </c>
      <c r="I713" s="176">
        <v>2</v>
      </c>
      <c r="J713" s="176">
        <v>1000</v>
      </c>
      <c r="K713" s="176" t="s">
        <v>1741</v>
      </c>
      <c r="O713" s="176" t="s">
        <v>694</v>
      </c>
      <c r="Q713" s="176" t="s">
        <v>1742</v>
      </c>
      <c r="R713" s="237" t="s">
        <v>1743</v>
      </c>
      <c r="S713" s="176" t="s">
        <v>940</v>
      </c>
    </row>
    <row r="714" spans="1:21" s="177" customFormat="1" ht="16.5" customHeight="1">
      <c r="A714" s="177" t="s">
        <v>925</v>
      </c>
      <c r="B714" s="177">
        <v>20512</v>
      </c>
      <c r="C714" s="177" t="s">
        <v>1727</v>
      </c>
      <c r="D714" s="177" t="s">
        <v>1744</v>
      </c>
      <c r="E714" s="137" t="s">
        <v>947</v>
      </c>
      <c r="I714" s="177">
        <v>2</v>
      </c>
      <c r="J714" s="177">
        <v>1000</v>
      </c>
      <c r="K714" s="177" t="s">
        <v>1745</v>
      </c>
      <c r="O714" s="177" t="s">
        <v>694</v>
      </c>
      <c r="Q714" s="177" t="s">
        <v>1746</v>
      </c>
      <c r="R714" s="238" t="s">
        <v>1747</v>
      </c>
      <c r="S714" s="177" t="s">
        <v>940</v>
      </c>
    </row>
    <row r="715" spans="1:21" ht="16.5" customHeight="1">
      <c r="A715" s="138" t="s">
        <v>925</v>
      </c>
      <c r="B715" s="138">
        <v>20560</v>
      </c>
      <c r="C715" s="176" t="s">
        <v>1727</v>
      </c>
      <c r="D715" s="138" t="s">
        <v>1748</v>
      </c>
      <c r="E715" s="138" t="s">
        <v>932</v>
      </c>
      <c r="G715" s="176"/>
      <c r="I715" s="138">
        <v>4</v>
      </c>
      <c r="J715" s="138">
        <v>0</v>
      </c>
      <c r="K715" s="138" t="s">
        <v>1749</v>
      </c>
      <c r="O715" s="138" t="s">
        <v>658</v>
      </c>
      <c r="R715" s="180" t="s">
        <v>1750</v>
      </c>
      <c r="S715" s="138" t="s">
        <v>940</v>
      </c>
      <c r="U715" s="138" t="s">
        <v>1032</v>
      </c>
    </row>
    <row r="716" spans="1:21" ht="16.5" customHeight="1">
      <c r="A716" s="138" t="s">
        <v>925</v>
      </c>
      <c r="B716" s="138">
        <v>20561</v>
      </c>
      <c r="C716" s="176" t="s">
        <v>1727</v>
      </c>
      <c r="D716" s="138" t="s">
        <v>1751</v>
      </c>
      <c r="E716" s="138" t="s">
        <v>928</v>
      </c>
      <c r="G716" s="176"/>
      <c r="I716" s="138">
        <v>4</v>
      </c>
      <c r="J716" s="138">
        <v>0</v>
      </c>
      <c r="K716" s="138" t="s">
        <v>1752</v>
      </c>
      <c r="O716" s="138" t="s">
        <v>658</v>
      </c>
      <c r="R716" s="180" t="s">
        <v>1753</v>
      </c>
      <c r="S716" s="138" t="s">
        <v>940</v>
      </c>
      <c r="U716" s="138" t="s">
        <v>1032</v>
      </c>
    </row>
    <row r="717" spans="1:21" ht="16.5" customHeight="1">
      <c r="A717" s="138" t="s">
        <v>925</v>
      </c>
      <c r="B717" s="138">
        <v>20562</v>
      </c>
      <c r="C717" s="176" t="s">
        <v>1727</v>
      </c>
      <c r="D717" s="138" t="s">
        <v>1754</v>
      </c>
      <c r="E717" s="138" t="s">
        <v>947</v>
      </c>
      <c r="G717" s="176"/>
      <c r="I717" s="138">
        <v>4</v>
      </c>
      <c r="J717" s="138">
        <v>0</v>
      </c>
      <c r="K717" s="138" t="s">
        <v>1755</v>
      </c>
      <c r="O717" s="138" t="s">
        <v>658</v>
      </c>
      <c r="R717" s="180" t="s">
        <v>1756</v>
      </c>
      <c r="S717" s="138" t="s">
        <v>940</v>
      </c>
      <c r="U717" s="138" t="s">
        <v>1032</v>
      </c>
    </row>
    <row r="718" spans="1:21" ht="16.5" customHeight="1">
      <c r="A718" s="138" t="s">
        <v>925</v>
      </c>
      <c r="B718" s="138">
        <v>20590</v>
      </c>
      <c r="C718" s="176" t="s">
        <v>1727</v>
      </c>
      <c r="D718" s="138" t="s">
        <v>1757</v>
      </c>
      <c r="E718" s="138" t="s">
        <v>932</v>
      </c>
      <c r="G718" s="176"/>
      <c r="I718" s="138">
        <v>4</v>
      </c>
      <c r="J718" s="138">
        <v>0</v>
      </c>
      <c r="K718" s="138" t="s">
        <v>1758</v>
      </c>
      <c r="O718" s="138" t="s">
        <v>1759</v>
      </c>
      <c r="R718" s="180" t="s">
        <v>1760</v>
      </c>
      <c r="S718" s="138" t="s">
        <v>940</v>
      </c>
      <c r="U718" s="138" t="s">
        <v>168</v>
      </c>
    </row>
    <row r="719" spans="1:21" ht="16.5" customHeight="1">
      <c r="A719" s="138" t="s">
        <v>925</v>
      </c>
      <c r="B719" s="138">
        <v>20591</v>
      </c>
      <c r="C719" s="176" t="s">
        <v>1727</v>
      </c>
      <c r="D719" s="138" t="s">
        <v>1761</v>
      </c>
      <c r="E719" s="138" t="s">
        <v>928</v>
      </c>
      <c r="G719" s="176"/>
      <c r="I719" s="138">
        <v>4</v>
      </c>
      <c r="J719" s="138">
        <v>0</v>
      </c>
      <c r="K719" s="138" t="s">
        <v>1762</v>
      </c>
      <c r="O719" s="138" t="s">
        <v>1759</v>
      </c>
      <c r="R719" s="180" t="s">
        <v>1763</v>
      </c>
      <c r="S719" s="138" t="s">
        <v>940</v>
      </c>
      <c r="U719" s="138" t="s">
        <v>168</v>
      </c>
    </row>
    <row r="720" spans="1:21" ht="15.75" customHeight="1">
      <c r="A720" s="138" t="s">
        <v>925</v>
      </c>
      <c r="B720" s="138">
        <v>20592</v>
      </c>
      <c r="C720" s="176" t="s">
        <v>1727</v>
      </c>
      <c r="D720" s="138" t="s">
        <v>1764</v>
      </c>
      <c r="E720" s="138" t="s">
        <v>947</v>
      </c>
      <c r="G720" s="176"/>
      <c r="I720" s="138">
        <v>4</v>
      </c>
      <c r="J720" s="138">
        <v>0</v>
      </c>
      <c r="K720" s="138" t="s">
        <v>1765</v>
      </c>
      <c r="O720" s="138" t="s">
        <v>1759</v>
      </c>
      <c r="R720" s="180" t="s">
        <v>1766</v>
      </c>
      <c r="S720" s="138" t="s">
        <v>940</v>
      </c>
      <c r="U720" s="138" t="s">
        <v>168</v>
      </c>
    </row>
    <row r="721" spans="1:26" s="137" customFormat="1" ht="16.5" customHeight="1">
      <c r="A721" s="137" t="s">
        <v>925</v>
      </c>
      <c r="B721" s="137">
        <v>20593</v>
      </c>
      <c r="C721" s="177" t="s">
        <v>1727</v>
      </c>
      <c r="D721" s="137" t="s">
        <v>1767</v>
      </c>
      <c r="E721" s="137" t="s">
        <v>971</v>
      </c>
      <c r="G721" s="177"/>
      <c r="I721" s="137">
        <v>4</v>
      </c>
      <c r="J721" s="137">
        <v>0</v>
      </c>
      <c r="K721" s="137" t="s">
        <v>1768</v>
      </c>
      <c r="O721" s="137" t="s">
        <v>1759</v>
      </c>
      <c r="R721" s="206" t="s">
        <v>1769</v>
      </c>
      <c r="S721" s="137" t="s">
        <v>940</v>
      </c>
      <c r="U721" s="137" t="s">
        <v>168</v>
      </c>
    </row>
    <row r="722" spans="1:26" ht="16.5" customHeight="1">
      <c r="A722" s="138" t="s">
        <v>925</v>
      </c>
      <c r="B722" s="138">
        <v>20540</v>
      </c>
      <c r="C722" s="176" t="s">
        <v>1727</v>
      </c>
      <c r="D722" s="138" t="s">
        <v>1770</v>
      </c>
      <c r="E722" s="138" t="s">
        <v>932</v>
      </c>
      <c r="G722" s="176"/>
      <c r="I722" s="138">
        <v>4</v>
      </c>
      <c r="J722" s="138">
        <v>0</v>
      </c>
      <c r="K722" s="138" t="s">
        <v>1771</v>
      </c>
      <c r="O722" s="138" t="s">
        <v>739</v>
      </c>
      <c r="R722" s="180" t="s">
        <v>1772</v>
      </c>
      <c r="S722" s="138" t="s">
        <v>940</v>
      </c>
      <c r="U722" s="138" t="s">
        <v>1349</v>
      </c>
      <c r="X722" s="138" t="s">
        <v>1773</v>
      </c>
      <c r="Z722" s="138">
        <v>5</v>
      </c>
    </row>
    <row r="723" spans="1:26" ht="16.5" customHeight="1">
      <c r="A723" s="138" t="s">
        <v>925</v>
      </c>
      <c r="B723" s="138">
        <v>20541</v>
      </c>
      <c r="C723" s="176" t="s">
        <v>1727</v>
      </c>
      <c r="D723" s="138" t="s">
        <v>1774</v>
      </c>
      <c r="E723" s="138" t="s">
        <v>928</v>
      </c>
      <c r="G723" s="176"/>
      <c r="I723" s="138">
        <v>4</v>
      </c>
      <c r="J723" s="138">
        <v>0</v>
      </c>
      <c r="K723" s="138" t="s">
        <v>1775</v>
      </c>
      <c r="O723" s="138" t="s">
        <v>739</v>
      </c>
      <c r="R723" s="180" t="s">
        <v>1776</v>
      </c>
      <c r="S723" s="138" t="s">
        <v>940</v>
      </c>
      <c r="U723" s="138" t="s">
        <v>1349</v>
      </c>
      <c r="X723" s="138" t="s">
        <v>1773</v>
      </c>
      <c r="Z723" s="138">
        <v>5</v>
      </c>
    </row>
    <row r="724" spans="1:26" s="137" customFormat="1" ht="16.5" customHeight="1">
      <c r="A724" s="137" t="s">
        <v>925</v>
      </c>
      <c r="B724" s="137">
        <v>20542</v>
      </c>
      <c r="C724" s="177" t="s">
        <v>1727</v>
      </c>
      <c r="D724" s="137" t="s">
        <v>1777</v>
      </c>
      <c r="E724" s="137" t="s">
        <v>947</v>
      </c>
      <c r="G724" s="177"/>
      <c r="I724" s="137">
        <v>4</v>
      </c>
      <c r="J724" s="137">
        <v>0</v>
      </c>
      <c r="K724" s="137" t="s">
        <v>1778</v>
      </c>
      <c r="O724" s="137" t="s">
        <v>739</v>
      </c>
      <c r="R724" s="206" t="s">
        <v>1779</v>
      </c>
      <c r="S724" s="137" t="s">
        <v>940</v>
      </c>
      <c r="U724" s="137" t="s">
        <v>1349</v>
      </c>
      <c r="X724" s="137" t="s">
        <v>1773</v>
      </c>
      <c r="Z724" s="137">
        <v>5</v>
      </c>
    </row>
    <row r="725" spans="1:26" s="2" customFormat="1" ht="15" customHeight="1">
      <c r="A725" s="2" t="s">
        <v>925</v>
      </c>
      <c r="B725" s="2">
        <v>20543</v>
      </c>
      <c r="C725" s="3" t="s">
        <v>1727</v>
      </c>
      <c r="D725" s="2" t="s">
        <v>1780</v>
      </c>
      <c r="E725" s="2" t="s">
        <v>932</v>
      </c>
      <c r="I725" s="2">
        <v>4</v>
      </c>
      <c r="J725" s="2">
        <v>0</v>
      </c>
      <c r="K725" s="2" t="s">
        <v>1781</v>
      </c>
      <c r="O725" s="2" t="s">
        <v>1782</v>
      </c>
      <c r="R725" s="211" t="s">
        <v>1783</v>
      </c>
      <c r="U725" s="138" t="s">
        <v>89</v>
      </c>
    </row>
    <row r="726" spans="1:26" s="2" customFormat="1" ht="16.5" customHeight="1">
      <c r="A726" s="2" t="s">
        <v>925</v>
      </c>
      <c r="B726" s="2">
        <v>20544</v>
      </c>
      <c r="C726" s="3" t="s">
        <v>1727</v>
      </c>
      <c r="D726" s="2" t="s">
        <v>1784</v>
      </c>
      <c r="E726" s="2" t="s">
        <v>928</v>
      </c>
      <c r="I726" s="2">
        <v>4</v>
      </c>
      <c r="J726" s="2">
        <v>0</v>
      </c>
      <c r="K726" s="2" t="s">
        <v>1785</v>
      </c>
      <c r="O726" s="2" t="s">
        <v>1786</v>
      </c>
      <c r="R726" s="211" t="s">
        <v>1787</v>
      </c>
      <c r="U726" s="138" t="s">
        <v>89</v>
      </c>
    </row>
    <row r="727" spans="1:26" s="2" customFormat="1" ht="16.5" customHeight="1">
      <c r="A727" s="2" t="s">
        <v>925</v>
      </c>
      <c r="B727" s="2">
        <v>20545</v>
      </c>
      <c r="C727" s="3" t="s">
        <v>1727</v>
      </c>
      <c r="D727" s="2" t="s">
        <v>1788</v>
      </c>
      <c r="E727" s="2" t="s">
        <v>947</v>
      </c>
      <c r="I727" s="2">
        <v>4</v>
      </c>
      <c r="J727" s="2">
        <v>0</v>
      </c>
      <c r="K727" s="2" t="s">
        <v>1789</v>
      </c>
      <c r="O727" s="2" t="s">
        <v>1790</v>
      </c>
      <c r="R727" s="211" t="s">
        <v>1791</v>
      </c>
      <c r="U727" s="138" t="s">
        <v>89</v>
      </c>
    </row>
    <row r="728" spans="1:26" ht="16.5" customHeight="1">
      <c r="A728" s="138" t="s">
        <v>925</v>
      </c>
    </row>
    <row r="729" spans="1:26" ht="16.5" customHeight="1">
      <c r="A729" s="138" t="s">
        <v>925</v>
      </c>
    </row>
    <row r="730" spans="1:26" ht="16.5" customHeight="1">
      <c r="A730" s="138" t="s">
        <v>925</v>
      </c>
      <c r="S730" s="138" t="s">
        <v>940</v>
      </c>
    </row>
    <row r="731" spans="1:26" ht="16.5" customHeight="1">
      <c r="A731" s="138" t="s">
        <v>925</v>
      </c>
      <c r="S731" s="138" t="s">
        <v>940</v>
      </c>
    </row>
    <row r="732" spans="1:26" s="134" customFormat="1" ht="16.5" customHeight="1">
      <c r="A732" s="134" t="s">
        <v>55</v>
      </c>
      <c r="B732" s="134">
        <v>20801</v>
      </c>
      <c r="C732" s="168" t="s">
        <v>1792</v>
      </c>
      <c r="D732" s="134" t="s">
        <v>1003</v>
      </c>
      <c r="F732" s="134">
        <v>6</v>
      </c>
      <c r="I732" s="134">
        <v>1</v>
      </c>
      <c r="J732" s="134">
        <v>0</v>
      </c>
      <c r="K732" s="134" t="s">
        <v>922</v>
      </c>
      <c r="Q732" s="134" t="s">
        <v>1793</v>
      </c>
      <c r="R732" s="205" t="s">
        <v>1084</v>
      </c>
      <c r="S732" s="134" t="s">
        <v>55</v>
      </c>
    </row>
    <row r="733" spans="1:26" s="134" customFormat="1" ht="16.5" customHeight="1">
      <c r="A733" s="134" t="s">
        <v>55</v>
      </c>
      <c r="B733" s="134">
        <v>20810</v>
      </c>
      <c r="C733" s="168" t="s">
        <v>1792</v>
      </c>
      <c r="D733" s="134" t="s">
        <v>1794</v>
      </c>
      <c r="F733" s="134">
        <v>6</v>
      </c>
      <c r="I733" s="134">
        <v>2</v>
      </c>
      <c r="J733" s="134">
        <v>1000</v>
      </c>
      <c r="K733" s="134" t="s">
        <v>1795</v>
      </c>
      <c r="O733" s="134" t="s">
        <v>1796</v>
      </c>
      <c r="Q733" s="134" t="s">
        <v>1797</v>
      </c>
      <c r="R733" s="205" t="s">
        <v>1798</v>
      </c>
      <c r="S733" s="134" t="s">
        <v>940</v>
      </c>
    </row>
    <row r="734" spans="1:26" s="134" customFormat="1" ht="16.5" customHeight="1">
      <c r="A734" s="134" t="s">
        <v>55</v>
      </c>
      <c r="B734" s="134">
        <v>20840</v>
      </c>
      <c r="C734" s="168" t="s">
        <v>1792</v>
      </c>
      <c r="D734" s="134" t="s">
        <v>1799</v>
      </c>
      <c r="F734" s="134">
        <v>6</v>
      </c>
      <c r="I734" s="134">
        <v>4</v>
      </c>
      <c r="J734" s="134">
        <v>0</v>
      </c>
      <c r="K734" s="134" t="s">
        <v>1800</v>
      </c>
      <c r="O734" s="134" t="s">
        <v>1801</v>
      </c>
      <c r="R734" s="205" t="s">
        <v>1802</v>
      </c>
      <c r="S734" s="134" t="s">
        <v>940</v>
      </c>
      <c r="U734" s="134" t="s">
        <v>89</v>
      </c>
    </row>
    <row r="735" spans="1:26" s="134" customFormat="1" ht="16.5" customHeight="1">
      <c r="A735" s="134" t="s">
        <v>55</v>
      </c>
      <c r="B735" s="134">
        <v>20841</v>
      </c>
      <c r="C735" s="168" t="s">
        <v>1792</v>
      </c>
      <c r="D735" s="134" t="s">
        <v>1803</v>
      </c>
      <c r="F735" s="134">
        <v>6</v>
      </c>
      <c r="I735" s="134">
        <v>4</v>
      </c>
      <c r="J735" s="134">
        <v>0</v>
      </c>
      <c r="K735" s="134" t="s">
        <v>1804</v>
      </c>
      <c r="O735" s="134" t="s">
        <v>649</v>
      </c>
      <c r="R735" s="205" t="s">
        <v>1805</v>
      </c>
      <c r="U735" s="134" t="s">
        <v>168</v>
      </c>
    </row>
    <row r="736" spans="1:26" ht="16.5" customHeight="1">
      <c r="A736" s="138" t="s">
        <v>925</v>
      </c>
      <c r="B736" s="138">
        <v>20860</v>
      </c>
      <c r="C736" s="176" t="s">
        <v>1806</v>
      </c>
      <c r="D736" s="138" t="s">
        <v>1807</v>
      </c>
      <c r="I736" s="138">
        <v>4</v>
      </c>
      <c r="J736" s="138">
        <v>0</v>
      </c>
      <c r="K736" s="138" t="s">
        <v>1808</v>
      </c>
      <c r="O736" s="138" t="s">
        <v>1809</v>
      </c>
      <c r="R736" s="180" t="s">
        <v>1810</v>
      </c>
      <c r="S736" s="138" t="s">
        <v>940</v>
      </c>
      <c r="U736" s="138" t="s">
        <v>1349</v>
      </c>
    </row>
    <row r="737" spans="1:21" ht="16.5" customHeight="1">
      <c r="A737" s="138" t="s">
        <v>925</v>
      </c>
      <c r="G737" s="176"/>
      <c r="S737" s="138" t="s">
        <v>940</v>
      </c>
    </row>
    <row r="738" spans="1:21" ht="16.5" customHeight="1">
      <c r="A738" s="138" t="s">
        <v>925</v>
      </c>
      <c r="S738" s="138" t="s">
        <v>940</v>
      </c>
    </row>
    <row r="739" spans="1:21" ht="16.5" customHeight="1">
      <c r="A739" s="138" t="s">
        <v>925</v>
      </c>
      <c r="S739" s="138" t="s">
        <v>940</v>
      </c>
    </row>
    <row r="740" spans="1:21" ht="16.5" customHeight="1">
      <c r="A740" s="138" t="s">
        <v>925</v>
      </c>
      <c r="S740" s="138" t="s">
        <v>940</v>
      </c>
    </row>
    <row r="741" spans="1:21" s="134" customFormat="1" ht="16.5" customHeight="1">
      <c r="A741" s="134" t="s">
        <v>55</v>
      </c>
      <c r="B741" s="134">
        <v>21001</v>
      </c>
      <c r="C741" s="168" t="s">
        <v>1811</v>
      </c>
      <c r="D741" s="134" t="s">
        <v>1003</v>
      </c>
      <c r="F741" s="134">
        <v>6</v>
      </c>
      <c r="I741" s="134">
        <v>1</v>
      </c>
      <c r="J741" s="134">
        <v>0</v>
      </c>
      <c r="K741" s="134" t="s">
        <v>922</v>
      </c>
      <c r="Q741" s="134" t="s">
        <v>1812</v>
      </c>
      <c r="R741" s="205" t="s">
        <v>1084</v>
      </c>
      <c r="S741" s="134" t="s">
        <v>55</v>
      </c>
    </row>
    <row r="742" spans="1:21" ht="16.5" customHeight="1">
      <c r="A742" s="138" t="s">
        <v>925</v>
      </c>
      <c r="B742" s="138">
        <v>21040</v>
      </c>
      <c r="C742" s="176" t="s">
        <v>1811</v>
      </c>
      <c r="D742" s="138" t="s">
        <v>1813</v>
      </c>
      <c r="I742" s="138">
        <v>1</v>
      </c>
      <c r="J742" s="138">
        <v>0</v>
      </c>
      <c r="K742" s="138" t="s">
        <v>1814</v>
      </c>
      <c r="O742" s="138" t="s">
        <v>1815</v>
      </c>
      <c r="Q742" s="138" t="s">
        <v>1812</v>
      </c>
      <c r="R742" s="180" t="s">
        <v>1816</v>
      </c>
      <c r="S742" s="138" t="s">
        <v>940</v>
      </c>
      <c r="U742" s="138" t="s">
        <v>1484</v>
      </c>
    </row>
    <row r="743" spans="1:21" s="134" customFormat="1" ht="16.5" customHeight="1">
      <c r="A743" s="134" t="s">
        <v>55</v>
      </c>
      <c r="B743" s="134">
        <v>21010</v>
      </c>
      <c r="C743" s="168" t="s">
        <v>1811</v>
      </c>
      <c r="D743" s="134" t="s">
        <v>1817</v>
      </c>
      <c r="F743" s="134">
        <v>6</v>
      </c>
      <c r="I743" s="134">
        <v>2</v>
      </c>
      <c r="J743" s="134">
        <v>1000</v>
      </c>
      <c r="K743" s="134" t="s">
        <v>1818</v>
      </c>
      <c r="O743" s="134" t="s">
        <v>1819</v>
      </c>
      <c r="Q743" s="134" t="s">
        <v>1820</v>
      </c>
      <c r="R743" s="205" t="s">
        <v>1821</v>
      </c>
      <c r="S743" s="134" t="s">
        <v>940</v>
      </c>
    </row>
    <row r="744" spans="1:21" s="134" customFormat="1" ht="16.5" customHeight="1">
      <c r="A744" s="134" t="s">
        <v>55</v>
      </c>
      <c r="B744" s="134">
        <v>21020</v>
      </c>
      <c r="C744" s="168" t="s">
        <v>1811</v>
      </c>
      <c r="D744" s="134" t="s">
        <v>1822</v>
      </c>
      <c r="F744" s="134">
        <v>6</v>
      </c>
      <c r="I744" s="134">
        <v>2</v>
      </c>
      <c r="J744" s="134">
        <v>1000</v>
      </c>
      <c r="K744" s="134" t="s">
        <v>1823</v>
      </c>
      <c r="O744" s="134" t="s">
        <v>1110</v>
      </c>
      <c r="Q744" s="134" t="s">
        <v>1820</v>
      </c>
      <c r="R744" s="205" t="s">
        <v>1824</v>
      </c>
      <c r="S744" s="134" t="s">
        <v>940</v>
      </c>
    </row>
    <row r="745" spans="1:21" s="134" customFormat="1" ht="16.5" customHeight="1">
      <c r="A745" s="134" t="s">
        <v>55</v>
      </c>
      <c r="B745" s="134">
        <v>21050</v>
      </c>
      <c r="C745" s="168" t="s">
        <v>1811</v>
      </c>
      <c r="D745" s="217" t="s">
        <v>1825</v>
      </c>
      <c r="E745" s="218"/>
      <c r="F745" s="134">
        <v>6</v>
      </c>
      <c r="G745" s="218"/>
      <c r="H745" s="218"/>
      <c r="I745" s="134">
        <v>4</v>
      </c>
      <c r="J745" s="134">
        <v>0</v>
      </c>
      <c r="K745" s="134" t="s">
        <v>1826</v>
      </c>
      <c r="O745" s="134" t="s">
        <v>1359</v>
      </c>
      <c r="R745" s="205" t="s">
        <v>1827</v>
      </c>
      <c r="S745" s="134" t="s">
        <v>940</v>
      </c>
      <c r="U745" s="134" t="s">
        <v>168</v>
      </c>
    </row>
    <row r="746" spans="1:21" ht="16.5" customHeight="1">
      <c r="A746" s="138" t="s">
        <v>925</v>
      </c>
      <c r="S746" s="138" t="s">
        <v>940</v>
      </c>
    </row>
    <row r="747" spans="1:21" s="134" customFormat="1" ht="16.5" customHeight="1">
      <c r="A747" s="134" t="s">
        <v>55</v>
      </c>
      <c r="B747" s="134">
        <v>21101</v>
      </c>
      <c r="C747" s="168" t="s">
        <v>1828</v>
      </c>
      <c r="F747" s="134">
        <v>2</v>
      </c>
      <c r="I747" s="134">
        <v>1</v>
      </c>
      <c r="J747" s="134">
        <v>0</v>
      </c>
      <c r="K747" s="134" t="s">
        <v>922</v>
      </c>
      <c r="O747" s="134" t="s">
        <v>1316</v>
      </c>
      <c r="Q747" s="134" t="s">
        <v>1829</v>
      </c>
      <c r="R747" s="205"/>
      <c r="S747" s="134" t="s">
        <v>55</v>
      </c>
    </row>
    <row r="748" spans="1:21" ht="16.5" customHeight="1">
      <c r="A748" s="138" t="s">
        <v>925</v>
      </c>
      <c r="B748" s="138">
        <v>21110</v>
      </c>
      <c r="C748" s="176" t="s">
        <v>1830</v>
      </c>
      <c r="D748" s="138" t="s">
        <v>1404</v>
      </c>
      <c r="I748" s="138">
        <v>2</v>
      </c>
      <c r="J748" s="138">
        <v>1000</v>
      </c>
      <c r="K748" s="138" t="s">
        <v>1831</v>
      </c>
      <c r="O748" s="138" t="s">
        <v>1832</v>
      </c>
      <c r="Q748" s="138" t="s">
        <v>1833</v>
      </c>
      <c r="R748" s="180" t="s">
        <v>1834</v>
      </c>
      <c r="S748" s="138" t="s">
        <v>940</v>
      </c>
    </row>
    <row r="749" spans="1:21" ht="16.5" customHeight="1">
      <c r="A749" s="138" t="s">
        <v>925</v>
      </c>
    </row>
    <row r="750" spans="1:21" s="134" customFormat="1" ht="16.5" customHeight="1">
      <c r="A750" s="134" t="s">
        <v>55</v>
      </c>
      <c r="B750" s="134">
        <v>21201</v>
      </c>
      <c r="C750" s="168" t="s">
        <v>1835</v>
      </c>
      <c r="D750" s="134" t="s">
        <v>1352</v>
      </c>
      <c r="F750" s="134">
        <v>6</v>
      </c>
      <c r="I750" s="134">
        <v>1</v>
      </c>
      <c r="J750" s="134">
        <v>0</v>
      </c>
      <c r="K750" s="134" t="s">
        <v>1836</v>
      </c>
      <c r="Q750" s="134" t="s">
        <v>1837</v>
      </c>
      <c r="R750" s="205"/>
      <c r="S750" s="134" t="s">
        <v>55</v>
      </c>
    </row>
    <row r="751" spans="1:21" ht="16.5" customHeight="1">
      <c r="A751" s="138" t="s">
        <v>925</v>
      </c>
      <c r="B751" s="138">
        <v>21240</v>
      </c>
      <c r="C751" s="176" t="s">
        <v>1835</v>
      </c>
      <c r="D751" s="229" t="s">
        <v>1838</v>
      </c>
      <c r="E751" s="230"/>
      <c r="G751" s="230"/>
      <c r="H751" s="230"/>
      <c r="I751" s="138">
        <v>1</v>
      </c>
      <c r="J751" s="138">
        <v>0</v>
      </c>
      <c r="K751" s="138" t="s">
        <v>1839</v>
      </c>
      <c r="O751" s="138" t="s">
        <v>93</v>
      </c>
      <c r="Q751" s="138" t="s">
        <v>1837</v>
      </c>
      <c r="R751" s="180" t="s">
        <v>1840</v>
      </c>
      <c r="S751" s="138" t="s">
        <v>940</v>
      </c>
    </row>
    <row r="752" spans="1:21" s="134" customFormat="1" ht="16.5" customHeight="1">
      <c r="A752" s="134" t="s">
        <v>55</v>
      </c>
      <c r="B752" s="134">
        <v>21210</v>
      </c>
      <c r="C752" s="168" t="s">
        <v>1835</v>
      </c>
      <c r="D752" s="168" t="s">
        <v>1841</v>
      </c>
      <c r="E752" s="168"/>
      <c r="F752" s="134">
        <v>6</v>
      </c>
      <c r="G752" s="168"/>
      <c r="H752" s="168"/>
      <c r="I752" s="134">
        <v>2</v>
      </c>
      <c r="J752" s="134">
        <v>1000</v>
      </c>
      <c r="K752" s="134" t="s">
        <v>1842</v>
      </c>
      <c r="O752" s="134" t="s">
        <v>1843</v>
      </c>
      <c r="Q752" s="134" t="s">
        <v>1844</v>
      </c>
      <c r="R752" s="205" t="s">
        <v>1845</v>
      </c>
      <c r="S752" s="134" t="s">
        <v>940</v>
      </c>
    </row>
    <row r="753" spans="1:21" s="134" customFormat="1" ht="16.5" customHeight="1">
      <c r="A753" s="134" t="s">
        <v>55</v>
      </c>
      <c r="B753" s="134">
        <v>21260</v>
      </c>
      <c r="C753" s="168" t="s">
        <v>1835</v>
      </c>
      <c r="D753" s="217" t="s">
        <v>1846</v>
      </c>
      <c r="E753" s="218"/>
      <c r="F753" s="134">
        <v>6</v>
      </c>
      <c r="G753" s="218"/>
      <c r="H753" s="218"/>
      <c r="I753" s="134">
        <v>2</v>
      </c>
      <c r="J753" s="134">
        <v>1000</v>
      </c>
      <c r="K753" s="134" t="s">
        <v>1847</v>
      </c>
      <c r="O753" s="134" t="s">
        <v>823</v>
      </c>
      <c r="Q753" s="134" t="s">
        <v>1844</v>
      </c>
      <c r="R753" s="205" t="s">
        <v>1848</v>
      </c>
      <c r="S753" s="134" t="s">
        <v>940</v>
      </c>
    </row>
    <row r="754" spans="1:21" s="134" customFormat="1" ht="16.5" customHeight="1">
      <c r="A754" s="134" t="s">
        <v>55</v>
      </c>
      <c r="B754" s="134">
        <v>21250</v>
      </c>
      <c r="C754" s="168" t="s">
        <v>1835</v>
      </c>
      <c r="D754" s="217" t="s">
        <v>1849</v>
      </c>
      <c r="E754" s="218"/>
      <c r="F754" s="134">
        <v>6</v>
      </c>
      <c r="G754" s="218"/>
      <c r="H754" s="218"/>
      <c r="I754" s="134">
        <v>4</v>
      </c>
      <c r="J754" s="134">
        <v>0</v>
      </c>
      <c r="K754" s="134" t="s">
        <v>1850</v>
      </c>
      <c r="O754" s="134" t="s">
        <v>1851</v>
      </c>
      <c r="R754" s="205" t="s">
        <v>1852</v>
      </c>
      <c r="S754" s="134" t="s">
        <v>940</v>
      </c>
      <c r="U754" s="134" t="s">
        <v>168</v>
      </c>
    </row>
    <row r="755" spans="1:21" s="134" customFormat="1" ht="16.5" customHeight="1">
      <c r="A755" s="134" t="s">
        <v>55</v>
      </c>
      <c r="B755" s="134">
        <v>21270</v>
      </c>
      <c r="C755" s="168" t="s">
        <v>1835</v>
      </c>
      <c r="D755" s="217" t="s">
        <v>1853</v>
      </c>
      <c r="E755" s="218"/>
      <c r="F755" s="134">
        <v>6</v>
      </c>
      <c r="G755" s="218"/>
      <c r="H755" s="218"/>
      <c r="I755" s="134">
        <v>4</v>
      </c>
      <c r="J755" s="134">
        <v>0</v>
      </c>
      <c r="K755" s="134" t="s">
        <v>1854</v>
      </c>
      <c r="O755" s="134" t="s">
        <v>1809</v>
      </c>
      <c r="R755" s="205" t="s">
        <v>1855</v>
      </c>
      <c r="S755" s="134" t="s">
        <v>940</v>
      </c>
      <c r="U755" s="134" t="s">
        <v>1349</v>
      </c>
    </row>
    <row r="756" spans="1:21" ht="16.5" customHeight="1">
      <c r="A756" s="138" t="s">
        <v>925</v>
      </c>
    </row>
    <row r="757" spans="1:21" ht="16.5" customHeight="1">
      <c r="A757" s="138" t="s">
        <v>925</v>
      </c>
    </row>
    <row r="758" spans="1:21" ht="16.5" customHeight="1">
      <c r="A758" s="138" t="s">
        <v>925</v>
      </c>
    </row>
    <row r="759" spans="1:21" ht="16.5" customHeight="1">
      <c r="A759" s="138" t="s">
        <v>925</v>
      </c>
    </row>
    <row r="760" spans="1:21" ht="16.5" customHeight="1">
      <c r="A760" s="138" t="s">
        <v>925</v>
      </c>
    </row>
    <row r="761" spans="1:21" ht="16.5" customHeight="1">
      <c r="A761" s="138" t="s">
        <v>925</v>
      </c>
      <c r="S761" s="138" t="s">
        <v>940</v>
      </c>
    </row>
    <row r="762" spans="1:21" s="134" customFormat="1" ht="16.5" customHeight="1">
      <c r="A762" s="134" t="s">
        <v>55</v>
      </c>
      <c r="B762" s="134">
        <v>21301</v>
      </c>
      <c r="C762" s="168" t="s">
        <v>1856</v>
      </c>
      <c r="F762" s="134">
        <v>4</v>
      </c>
      <c r="I762" s="134">
        <v>1</v>
      </c>
      <c r="J762" s="134">
        <v>0</v>
      </c>
      <c r="K762" s="134" t="s">
        <v>922</v>
      </c>
      <c r="O762" s="134" t="s">
        <v>1857</v>
      </c>
      <c r="Q762" s="134" t="s">
        <v>1858</v>
      </c>
      <c r="R762" s="205"/>
      <c r="S762" s="134" t="s">
        <v>55</v>
      </c>
    </row>
    <row r="763" spans="1:21" s="134" customFormat="1" ht="16.5" customHeight="1">
      <c r="A763" s="134" t="s">
        <v>55</v>
      </c>
      <c r="B763" s="134">
        <v>21311</v>
      </c>
      <c r="C763" s="168" t="s">
        <v>1856</v>
      </c>
      <c r="D763" s="134" t="s">
        <v>1859</v>
      </c>
      <c r="F763" s="134">
        <v>4</v>
      </c>
      <c r="I763" s="134">
        <v>2</v>
      </c>
      <c r="J763" s="134">
        <v>1000</v>
      </c>
      <c r="K763" s="134" t="s">
        <v>1860</v>
      </c>
      <c r="O763" s="134" t="s">
        <v>1851</v>
      </c>
      <c r="Q763" s="134" t="s">
        <v>1861</v>
      </c>
      <c r="R763" s="205" t="s">
        <v>1862</v>
      </c>
    </row>
    <row r="764" spans="1:21" s="134" customFormat="1" ht="16.5" customHeight="1">
      <c r="A764" s="134" t="s">
        <v>55</v>
      </c>
      <c r="B764" s="134">
        <v>21321</v>
      </c>
      <c r="C764" s="168" t="s">
        <v>1856</v>
      </c>
      <c r="D764" s="134" t="s">
        <v>1863</v>
      </c>
      <c r="F764" s="134">
        <v>4</v>
      </c>
      <c r="I764" s="134">
        <v>4</v>
      </c>
      <c r="J764" s="134">
        <v>0</v>
      </c>
      <c r="K764" s="134" t="s">
        <v>1864</v>
      </c>
      <c r="O764" s="134" t="s">
        <v>1865</v>
      </c>
      <c r="R764" s="205" t="s">
        <v>1866</v>
      </c>
      <c r="U764" s="134" t="s">
        <v>89</v>
      </c>
    </row>
    <row r="765" spans="1:21" ht="16.5" customHeight="1">
      <c r="A765" s="138" t="s">
        <v>925</v>
      </c>
      <c r="B765" s="138">
        <v>21310</v>
      </c>
      <c r="C765" s="176" t="s">
        <v>1867</v>
      </c>
      <c r="D765" s="138" t="s">
        <v>1404</v>
      </c>
      <c r="I765" s="138">
        <v>2</v>
      </c>
      <c r="J765" s="138">
        <v>1000</v>
      </c>
      <c r="K765" s="138" t="s">
        <v>1868</v>
      </c>
      <c r="O765" s="138" t="s">
        <v>1832</v>
      </c>
      <c r="Q765" s="138" t="s">
        <v>1861</v>
      </c>
      <c r="R765" s="180" t="s">
        <v>1834</v>
      </c>
      <c r="S765" s="138" t="s">
        <v>940</v>
      </c>
    </row>
    <row r="766" spans="1:21" ht="16.5" customHeight="1">
      <c r="A766" s="138" t="s">
        <v>925</v>
      </c>
      <c r="S766" s="138" t="s">
        <v>940</v>
      </c>
    </row>
    <row r="767" spans="1:21" ht="16.5" customHeight="1">
      <c r="A767" s="138" t="s">
        <v>925</v>
      </c>
      <c r="S767" s="138" t="s">
        <v>940</v>
      </c>
    </row>
    <row r="768" spans="1:21" s="134" customFormat="1" ht="16.5" customHeight="1">
      <c r="A768" s="134" t="s">
        <v>55</v>
      </c>
      <c r="B768" s="134">
        <v>21401</v>
      </c>
      <c r="C768" s="168" t="s">
        <v>1869</v>
      </c>
      <c r="D768" s="134" t="s">
        <v>1352</v>
      </c>
      <c r="F768" s="134">
        <v>6</v>
      </c>
      <c r="I768" s="134">
        <v>1</v>
      </c>
      <c r="J768" s="134">
        <v>0</v>
      </c>
      <c r="K768" s="134" t="s">
        <v>1870</v>
      </c>
      <c r="Q768" s="134" t="s">
        <v>1871</v>
      </c>
      <c r="R768" s="205"/>
      <c r="S768" s="134" t="s">
        <v>55</v>
      </c>
    </row>
    <row r="769" spans="1:23" s="134" customFormat="1" ht="16.5" customHeight="1">
      <c r="A769" s="134" t="s">
        <v>55</v>
      </c>
      <c r="B769" s="134">
        <v>21402</v>
      </c>
      <c r="C769" s="168" t="s">
        <v>1869</v>
      </c>
      <c r="D769" s="134" t="s">
        <v>1872</v>
      </c>
      <c r="F769" s="134">
        <v>6</v>
      </c>
      <c r="I769" s="134">
        <v>1</v>
      </c>
      <c r="J769" s="134">
        <v>0</v>
      </c>
      <c r="K769" s="134" t="s">
        <v>1870</v>
      </c>
      <c r="Q769" s="134" t="s">
        <v>1873</v>
      </c>
      <c r="R769" s="205"/>
      <c r="S769" s="134" t="s">
        <v>55</v>
      </c>
    </row>
    <row r="770" spans="1:23" s="134" customFormat="1" ht="16.5" customHeight="1">
      <c r="A770" s="134" t="s">
        <v>55</v>
      </c>
      <c r="B770" s="134">
        <v>21403</v>
      </c>
      <c r="C770" s="168" t="s">
        <v>1869</v>
      </c>
      <c r="D770" s="134" t="s">
        <v>1874</v>
      </c>
      <c r="F770" s="134">
        <v>6</v>
      </c>
      <c r="I770" s="134">
        <v>1</v>
      </c>
      <c r="J770" s="134">
        <v>0</v>
      </c>
      <c r="K770" s="134" t="s">
        <v>1870</v>
      </c>
      <c r="Q770" s="134" t="s">
        <v>1875</v>
      </c>
      <c r="R770" s="205"/>
      <c r="S770" s="134" t="s">
        <v>55</v>
      </c>
    </row>
    <row r="771" spans="1:23" s="134" customFormat="1" ht="16.5" customHeight="1">
      <c r="A771" s="134" t="s">
        <v>55</v>
      </c>
      <c r="B771" s="134">
        <v>21410</v>
      </c>
      <c r="C771" s="168" t="s">
        <v>1869</v>
      </c>
      <c r="D771" s="134" t="s">
        <v>1876</v>
      </c>
      <c r="F771" s="134">
        <v>6</v>
      </c>
      <c r="I771" s="134">
        <v>2</v>
      </c>
      <c r="J771" s="134">
        <v>1000</v>
      </c>
      <c r="K771" s="134" t="s">
        <v>1877</v>
      </c>
      <c r="O771" s="134" t="s">
        <v>1878</v>
      </c>
      <c r="Q771" s="134" t="s">
        <v>1879</v>
      </c>
      <c r="R771" s="205" t="s">
        <v>1880</v>
      </c>
      <c r="S771" s="134" t="s">
        <v>940</v>
      </c>
    </row>
    <row r="772" spans="1:23" s="134" customFormat="1" ht="16.5" customHeight="1">
      <c r="A772" s="134" t="s">
        <v>55</v>
      </c>
      <c r="B772" s="134">
        <v>21420</v>
      </c>
      <c r="C772" s="168" t="s">
        <v>1869</v>
      </c>
      <c r="D772" s="134" t="s">
        <v>1881</v>
      </c>
      <c r="F772" s="134">
        <v>6</v>
      </c>
      <c r="I772" s="134">
        <v>2</v>
      </c>
      <c r="J772" s="134">
        <v>1000</v>
      </c>
      <c r="K772" s="134" t="s">
        <v>1882</v>
      </c>
      <c r="O772" s="134" t="s">
        <v>1883</v>
      </c>
      <c r="Q772" s="134" t="s">
        <v>1884</v>
      </c>
      <c r="R772" s="205" t="s">
        <v>1885</v>
      </c>
      <c r="S772" s="134" t="s">
        <v>940</v>
      </c>
    </row>
    <row r="773" spans="1:23" s="134" customFormat="1" ht="16.5" customHeight="1">
      <c r="A773" s="134" t="s">
        <v>55</v>
      </c>
      <c r="B773" s="134">
        <v>21430</v>
      </c>
      <c r="C773" s="168" t="s">
        <v>1869</v>
      </c>
      <c r="D773" s="134" t="s">
        <v>1886</v>
      </c>
      <c r="F773" s="134">
        <v>6</v>
      </c>
      <c r="I773" s="134">
        <v>2</v>
      </c>
      <c r="J773" s="134">
        <v>1000</v>
      </c>
      <c r="K773" s="134" t="s">
        <v>1887</v>
      </c>
      <c r="O773" s="134" t="s">
        <v>774</v>
      </c>
      <c r="Q773" s="134" t="s">
        <v>1888</v>
      </c>
      <c r="R773" s="205" t="s">
        <v>1889</v>
      </c>
      <c r="S773" s="134" t="s">
        <v>940</v>
      </c>
    </row>
    <row r="774" spans="1:23" s="134" customFormat="1" ht="16.5" customHeight="1">
      <c r="A774" s="134" t="s">
        <v>55</v>
      </c>
      <c r="B774" s="134">
        <v>21440</v>
      </c>
      <c r="C774" s="168" t="s">
        <v>1869</v>
      </c>
      <c r="D774" s="134" t="s">
        <v>1890</v>
      </c>
      <c r="F774" s="134">
        <v>6</v>
      </c>
      <c r="I774" s="134">
        <v>4</v>
      </c>
      <c r="J774" s="134">
        <v>0</v>
      </c>
      <c r="K774" s="134" t="s">
        <v>1891</v>
      </c>
      <c r="O774" s="134" t="s">
        <v>595</v>
      </c>
      <c r="R774" s="205" t="s">
        <v>1892</v>
      </c>
      <c r="S774" s="134" t="s">
        <v>940</v>
      </c>
      <c r="U774" s="134" t="s">
        <v>168</v>
      </c>
      <c r="W774" s="134" t="s">
        <v>1893</v>
      </c>
    </row>
    <row r="775" spans="1:23" s="134" customFormat="1" ht="16.5" customHeight="1">
      <c r="A775" s="134" t="s">
        <v>55</v>
      </c>
      <c r="B775" s="134">
        <v>21460</v>
      </c>
      <c r="C775" s="168" t="s">
        <v>1869</v>
      </c>
      <c r="D775" s="134" t="s">
        <v>1894</v>
      </c>
      <c r="F775" s="134">
        <v>6</v>
      </c>
      <c r="I775" s="134">
        <v>4</v>
      </c>
      <c r="J775" s="134">
        <v>0</v>
      </c>
      <c r="K775" s="134" t="s">
        <v>1895</v>
      </c>
      <c r="O775" s="134" t="s">
        <v>658</v>
      </c>
      <c r="R775" s="205" t="s">
        <v>1896</v>
      </c>
      <c r="S775" s="134" t="s">
        <v>940</v>
      </c>
      <c r="U775" s="134" t="s">
        <v>1484</v>
      </c>
    </row>
    <row r="776" spans="1:23" ht="16.5" customHeight="1">
      <c r="A776" s="138" t="s">
        <v>925</v>
      </c>
      <c r="B776" s="138">
        <v>21450</v>
      </c>
      <c r="D776" s="138" t="s">
        <v>1897</v>
      </c>
      <c r="I776" s="138">
        <v>4</v>
      </c>
      <c r="J776" s="138">
        <v>0</v>
      </c>
      <c r="K776" s="138" t="s">
        <v>1898</v>
      </c>
      <c r="O776" s="138" t="s">
        <v>1899</v>
      </c>
      <c r="R776" s="180" t="s">
        <v>1900</v>
      </c>
      <c r="S776" s="138" t="s">
        <v>940</v>
      </c>
      <c r="U776" s="138" t="s">
        <v>168</v>
      </c>
    </row>
    <row r="777" spans="1:23" ht="16.5" customHeight="1">
      <c r="A777" s="138" t="s">
        <v>925</v>
      </c>
      <c r="S777" s="138" t="s">
        <v>940</v>
      </c>
    </row>
    <row r="778" spans="1:23" s="134" customFormat="1" ht="16.5" customHeight="1">
      <c r="A778" s="134" t="s">
        <v>55</v>
      </c>
      <c r="B778" s="134">
        <v>21501</v>
      </c>
      <c r="C778" s="168" t="s">
        <v>1867</v>
      </c>
      <c r="F778" s="134">
        <v>3</v>
      </c>
      <c r="I778" s="134">
        <v>1</v>
      </c>
      <c r="J778" s="134">
        <v>0</v>
      </c>
      <c r="K778" s="134" t="s">
        <v>922</v>
      </c>
      <c r="O778" s="134" t="s">
        <v>1901</v>
      </c>
      <c r="Q778" s="134" t="s">
        <v>1902</v>
      </c>
      <c r="R778" s="205"/>
      <c r="S778" s="134" t="s">
        <v>55</v>
      </c>
    </row>
    <row r="779" spans="1:23" s="134" customFormat="1" ht="16.5" customHeight="1">
      <c r="A779" s="134" t="s">
        <v>55</v>
      </c>
      <c r="B779" s="134">
        <v>21511</v>
      </c>
      <c r="C779" s="168" t="s">
        <v>1867</v>
      </c>
      <c r="D779" s="134" t="s">
        <v>1903</v>
      </c>
      <c r="F779" s="134">
        <v>3</v>
      </c>
      <c r="I779" s="134">
        <v>2</v>
      </c>
      <c r="J779" s="134">
        <v>1000</v>
      </c>
      <c r="K779" s="134" t="s">
        <v>1904</v>
      </c>
      <c r="O779" s="134" t="s">
        <v>595</v>
      </c>
      <c r="Q779" s="134" t="s">
        <v>1905</v>
      </c>
      <c r="R779" s="205" t="s">
        <v>1379</v>
      </c>
    </row>
    <row r="780" spans="1:23" s="134" customFormat="1" ht="16.5" customHeight="1">
      <c r="A780" s="134" t="s">
        <v>55</v>
      </c>
      <c r="B780" s="134">
        <v>21521</v>
      </c>
      <c r="C780" s="168" t="s">
        <v>1867</v>
      </c>
      <c r="D780" s="134" t="s">
        <v>1906</v>
      </c>
      <c r="F780" s="134">
        <v>3</v>
      </c>
      <c r="I780" s="134">
        <v>4</v>
      </c>
      <c r="J780" s="134">
        <v>0</v>
      </c>
      <c r="K780" s="134" t="s">
        <v>1907</v>
      </c>
      <c r="O780" s="134" t="s">
        <v>1908</v>
      </c>
      <c r="R780" s="205" t="s">
        <v>1909</v>
      </c>
      <c r="U780" s="134" t="s">
        <v>168</v>
      </c>
    </row>
    <row r="781" spans="1:23" ht="16.5" customHeight="1">
      <c r="A781" s="138" t="s">
        <v>925</v>
      </c>
      <c r="B781" s="138">
        <v>21510</v>
      </c>
      <c r="C781" s="176" t="s">
        <v>1910</v>
      </c>
      <c r="D781" s="138" t="s">
        <v>1404</v>
      </c>
      <c r="I781" s="138">
        <v>2</v>
      </c>
      <c r="J781" s="138">
        <v>1000</v>
      </c>
      <c r="K781" s="138" t="s">
        <v>1911</v>
      </c>
      <c r="O781" s="138" t="s">
        <v>1316</v>
      </c>
      <c r="Q781" s="138" t="s">
        <v>1905</v>
      </c>
      <c r="R781" s="180" t="s">
        <v>1386</v>
      </c>
      <c r="S781" s="138" t="s">
        <v>940</v>
      </c>
    </row>
    <row r="782" spans="1:23" ht="16.5" customHeight="1">
      <c r="A782" s="138" t="s">
        <v>925</v>
      </c>
    </row>
    <row r="783" spans="1:23" ht="16.5" customHeight="1">
      <c r="A783" s="138" t="s">
        <v>925</v>
      </c>
      <c r="S783" s="138" t="s">
        <v>940</v>
      </c>
    </row>
    <row r="784" spans="1:23" s="134" customFormat="1" ht="16.5" customHeight="1">
      <c r="A784" s="134" t="s">
        <v>55</v>
      </c>
      <c r="B784" s="134">
        <v>21601</v>
      </c>
      <c r="C784" s="168" t="s">
        <v>1365</v>
      </c>
      <c r="F784" s="134">
        <v>6</v>
      </c>
      <c r="I784" s="134">
        <v>1</v>
      </c>
      <c r="J784" s="134">
        <v>0</v>
      </c>
      <c r="K784" s="134" t="s">
        <v>1912</v>
      </c>
      <c r="Q784" s="134" t="s">
        <v>1913</v>
      </c>
      <c r="R784" s="205"/>
      <c r="S784" s="134" t="s">
        <v>55</v>
      </c>
    </row>
    <row r="785" spans="1:24" s="134" customFormat="1" ht="16.5" customHeight="1">
      <c r="A785" s="134" t="s">
        <v>55</v>
      </c>
      <c r="B785" s="134">
        <v>21610</v>
      </c>
      <c r="C785" s="168" t="s">
        <v>1365</v>
      </c>
      <c r="D785" s="217" t="s">
        <v>1914</v>
      </c>
      <c r="E785" s="218"/>
      <c r="F785" s="134">
        <v>6</v>
      </c>
      <c r="G785" s="218"/>
      <c r="H785" s="218"/>
      <c r="I785" s="134">
        <v>2</v>
      </c>
      <c r="J785" s="134">
        <v>1000</v>
      </c>
      <c r="K785" s="134" t="s">
        <v>1915</v>
      </c>
      <c r="O785" s="134" t="s">
        <v>1916</v>
      </c>
      <c r="Q785" s="134" t="s">
        <v>1917</v>
      </c>
      <c r="R785" s="205" t="s">
        <v>1918</v>
      </c>
      <c r="S785" s="134" t="s">
        <v>940</v>
      </c>
    </row>
    <row r="786" spans="1:24" s="134" customFormat="1" ht="16.5" customHeight="1">
      <c r="A786" s="134" t="s">
        <v>55</v>
      </c>
      <c r="B786" s="134">
        <v>21660</v>
      </c>
      <c r="C786" s="168" t="s">
        <v>1365</v>
      </c>
      <c r="D786" s="217" t="s">
        <v>1919</v>
      </c>
      <c r="E786" s="218"/>
      <c r="F786" s="134">
        <v>6</v>
      </c>
      <c r="G786" s="218"/>
      <c r="H786" s="218"/>
      <c r="I786" s="134">
        <v>2</v>
      </c>
      <c r="J786" s="134">
        <v>1000</v>
      </c>
      <c r="K786" s="134" t="s">
        <v>1920</v>
      </c>
      <c r="O786" s="134" t="s">
        <v>1921</v>
      </c>
      <c r="Q786" s="134" t="s">
        <v>1917</v>
      </c>
      <c r="R786" s="205" t="s">
        <v>1922</v>
      </c>
      <c r="S786" s="134" t="s">
        <v>940</v>
      </c>
    </row>
    <row r="787" spans="1:24" s="134" customFormat="1" ht="16.5" customHeight="1">
      <c r="A787" s="134" t="s">
        <v>55</v>
      </c>
      <c r="B787" s="134">
        <v>21640</v>
      </c>
      <c r="C787" s="168" t="s">
        <v>1365</v>
      </c>
      <c r="D787" s="217" t="s">
        <v>1923</v>
      </c>
      <c r="E787" s="218"/>
      <c r="F787" s="134">
        <v>6</v>
      </c>
      <c r="G787" s="218"/>
      <c r="H787" s="218"/>
      <c r="I787" s="134">
        <v>4</v>
      </c>
      <c r="J787" s="134">
        <v>0</v>
      </c>
      <c r="K787" s="134" t="s">
        <v>1924</v>
      </c>
      <c r="O787" s="134" t="s">
        <v>884</v>
      </c>
      <c r="R787" s="205" t="s">
        <v>1925</v>
      </c>
      <c r="S787" s="134" t="s">
        <v>940</v>
      </c>
      <c r="U787" s="134" t="s">
        <v>89</v>
      </c>
      <c r="X787" s="134" t="s">
        <v>1926</v>
      </c>
    </row>
    <row r="788" spans="1:24" s="136" customFormat="1" ht="16.5" customHeight="1">
      <c r="A788" s="136" t="s">
        <v>55</v>
      </c>
      <c r="B788" s="136">
        <v>21650</v>
      </c>
      <c r="C788" s="168" t="s">
        <v>1365</v>
      </c>
      <c r="D788" s="239" t="s">
        <v>1927</v>
      </c>
      <c r="E788" s="240"/>
      <c r="F788" s="240"/>
      <c r="G788" s="240"/>
      <c r="H788" s="240"/>
      <c r="I788" s="136">
        <v>4</v>
      </c>
      <c r="J788" s="136">
        <v>0</v>
      </c>
      <c r="K788" s="136" t="s">
        <v>1928</v>
      </c>
      <c r="O788" s="136" t="s">
        <v>1929</v>
      </c>
      <c r="R788" s="201" t="s">
        <v>1930</v>
      </c>
      <c r="S788" s="136" t="s">
        <v>940</v>
      </c>
      <c r="U788" s="136" t="s">
        <v>1349</v>
      </c>
    </row>
    <row r="789" spans="1:24" ht="16.5" customHeight="1">
      <c r="A789" s="138" t="s">
        <v>925</v>
      </c>
    </row>
    <row r="790" spans="1:24" ht="16.5" customHeight="1">
      <c r="A790" s="138" t="s">
        <v>925</v>
      </c>
    </row>
    <row r="791" spans="1:24" ht="16.5" customHeight="1">
      <c r="A791" s="138" t="s">
        <v>925</v>
      </c>
      <c r="S791" s="138" t="s">
        <v>940</v>
      </c>
    </row>
    <row r="792" spans="1:24" ht="16.5" customHeight="1">
      <c r="A792" s="138" t="s">
        <v>925</v>
      </c>
      <c r="B792" s="138">
        <v>21701</v>
      </c>
      <c r="I792" s="138">
        <v>1</v>
      </c>
      <c r="J792" s="138">
        <v>0</v>
      </c>
      <c r="K792" s="138" t="s">
        <v>922</v>
      </c>
      <c r="O792" s="138" t="s">
        <v>1832</v>
      </c>
      <c r="Q792" s="138" t="s">
        <v>1931</v>
      </c>
      <c r="S792" s="138" t="s">
        <v>55</v>
      </c>
    </row>
    <row r="793" spans="1:24" ht="16.5" customHeight="1">
      <c r="A793" s="138" t="s">
        <v>925</v>
      </c>
      <c r="B793" s="138">
        <v>21710</v>
      </c>
      <c r="C793" s="176" t="s">
        <v>1792</v>
      </c>
      <c r="D793" s="138" t="s">
        <v>1404</v>
      </c>
      <c r="I793" s="138">
        <v>2</v>
      </c>
      <c r="J793" s="138">
        <v>1000</v>
      </c>
      <c r="K793" s="138" t="s">
        <v>1932</v>
      </c>
      <c r="O793" s="138" t="s">
        <v>1832</v>
      </c>
      <c r="Q793" s="138" t="s">
        <v>1933</v>
      </c>
      <c r="R793" s="180" t="s">
        <v>1934</v>
      </c>
      <c r="S793" s="138" t="s">
        <v>940</v>
      </c>
    </row>
    <row r="794" spans="1:24" ht="16.5" customHeight="1">
      <c r="A794" s="138" t="s">
        <v>925</v>
      </c>
    </row>
    <row r="795" spans="1:24" ht="16.5" customHeight="1">
      <c r="A795" s="138" t="s">
        <v>925</v>
      </c>
      <c r="B795" s="138">
        <v>21801</v>
      </c>
      <c r="I795" s="138">
        <v>1</v>
      </c>
      <c r="J795" s="138">
        <v>0</v>
      </c>
      <c r="K795" s="138" t="s">
        <v>922</v>
      </c>
      <c r="O795" s="138" t="s">
        <v>1832</v>
      </c>
      <c r="Q795" s="138" t="s">
        <v>1935</v>
      </c>
      <c r="S795" s="138" t="s">
        <v>55</v>
      </c>
    </row>
    <row r="796" spans="1:24" ht="16.5" customHeight="1">
      <c r="A796" s="138" t="s">
        <v>925</v>
      </c>
      <c r="B796" s="138">
        <v>21810</v>
      </c>
      <c r="C796" s="176" t="s">
        <v>1727</v>
      </c>
      <c r="D796" s="138" t="s">
        <v>1404</v>
      </c>
      <c r="I796" s="138">
        <v>2</v>
      </c>
      <c r="J796" s="138">
        <v>1000</v>
      </c>
      <c r="K796" s="138" t="s">
        <v>1936</v>
      </c>
      <c r="O796" s="138" t="s">
        <v>1832</v>
      </c>
      <c r="Q796" s="138" t="s">
        <v>1937</v>
      </c>
      <c r="R796" s="180" t="s">
        <v>1934</v>
      </c>
      <c r="S796" s="138" t="s">
        <v>940</v>
      </c>
    </row>
    <row r="797" spans="1:24" ht="16.5" customHeight="1">
      <c r="A797" s="138" t="s">
        <v>925</v>
      </c>
      <c r="S797" s="138" t="s">
        <v>940</v>
      </c>
    </row>
    <row r="798" spans="1:24" ht="16.5" customHeight="1">
      <c r="A798" s="138" t="s">
        <v>925</v>
      </c>
      <c r="B798" s="138">
        <v>21901</v>
      </c>
      <c r="I798" s="138">
        <v>1</v>
      </c>
      <c r="J798" s="138">
        <v>0</v>
      </c>
      <c r="K798" s="138" t="s">
        <v>922</v>
      </c>
      <c r="O798" s="138" t="s">
        <v>1832</v>
      </c>
      <c r="Q798" s="138" t="s">
        <v>1938</v>
      </c>
      <c r="S798" s="138" t="s">
        <v>55</v>
      </c>
    </row>
    <row r="799" spans="1:24" ht="16.5" customHeight="1">
      <c r="A799" s="138" t="s">
        <v>925</v>
      </c>
      <c r="B799" s="138">
        <v>21910</v>
      </c>
      <c r="C799" s="176" t="s">
        <v>1939</v>
      </c>
      <c r="D799" s="138" t="s">
        <v>1404</v>
      </c>
      <c r="I799" s="138">
        <v>2</v>
      </c>
      <c r="J799" s="138">
        <v>1000</v>
      </c>
      <c r="K799" s="138" t="s">
        <v>1940</v>
      </c>
      <c r="O799" s="138" t="s">
        <v>1832</v>
      </c>
      <c r="Q799" s="138" t="s">
        <v>1941</v>
      </c>
      <c r="R799" s="180" t="s">
        <v>1934</v>
      </c>
      <c r="S799" s="138" t="s">
        <v>940</v>
      </c>
    </row>
    <row r="800" spans="1:24" ht="16.5" customHeight="1">
      <c r="A800" s="138" t="s">
        <v>925</v>
      </c>
    </row>
    <row r="801" spans="1:21" s="134" customFormat="1" ht="16.5" customHeight="1">
      <c r="A801" s="134" t="s">
        <v>55</v>
      </c>
      <c r="B801" s="134">
        <v>22001</v>
      </c>
      <c r="C801" s="168" t="s">
        <v>1942</v>
      </c>
      <c r="F801" s="134">
        <v>3</v>
      </c>
      <c r="I801" s="134">
        <v>1</v>
      </c>
      <c r="J801" s="134">
        <v>0</v>
      </c>
      <c r="K801" s="134" t="s">
        <v>922</v>
      </c>
      <c r="O801" s="134" t="s">
        <v>1832</v>
      </c>
      <c r="Q801" s="134" t="s">
        <v>1943</v>
      </c>
      <c r="R801" s="205"/>
      <c r="S801" s="134" t="s">
        <v>55</v>
      </c>
    </row>
    <row r="802" spans="1:21" s="134" customFormat="1" ht="16.5" customHeight="1">
      <c r="A802" s="134" t="s">
        <v>55</v>
      </c>
      <c r="B802" s="134">
        <v>22011</v>
      </c>
      <c r="C802" s="168" t="s">
        <v>1942</v>
      </c>
      <c r="D802" s="134" t="s">
        <v>1944</v>
      </c>
      <c r="F802" s="134">
        <v>3</v>
      </c>
      <c r="I802" s="134">
        <v>2</v>
      </c>
      <c r="J802" s="134">
        <v>1000</v>
      </c>
      <c r="K802" s="134" t="s">
        <v>1945</v>
      </c>
      <c r="O802" s="134" t="s">
        <v>658</v>
      </c>
      <c r="Q802" s="134" t="s">
        <v>1946</v>
      </c>
      <c r="R802" s="205" t="s">
        <v>1947</v>
      </c>
    </row>
    <row r="803" spans="1:21" s="134" customFormat="1" ht="16.5" customHeight="1">
      <c r="A803" s="134" t="s">
        <v>55</v>
      </c>
      <c r="B803" s="134">
        <v>22021</v>
      </c>
      <c r="C803" s="168" t="s">
        <v>1942</v>
      </c>
      <c r="D803" s="134" t="s">
        <v>1948</v>
      </c>
      <c r="F803" s="134">
        <v>3</v>
      </c>
      <c r="I803" s="134">
        <v>4</v>
      </c>
      <c r="J803" s="134">
        <v>0</v>
      </c>
      <c r="K803" s="134" t="s">
        <v>1949</v>
      </c>
      <c r="O803" s="134" t="s">
        <v>712</v>
      </c>
      <c r="R803" s="205" t="s">
        <v>1950</v>
      </c>
      <c r="U803" s="134" t="s">
        <v>168</v>
      </c>
    </row>
    <row r="804" spans="1:21" ht="16.5" customHeight="1">
      <c r="A804" s="138" t="s">
        <v>925</v>
      </c>
      <c r="B804" s="138">
        <v>22010</v>
      </c>
      <c r="C804" s="176" t="s">
        <v>1951</v>
      </c>
      <c r="D804" s="138" t="s">
        <v>1952</v>
      </c>
      <c r="I804" s="138">
        <v>2</v>
      </c>
      <c r="J804" s="138">
        <v>1000</v>
      </c>
      <c r="K804" s="138" t="s">
        <v>1953</v>
      </c>
      <c r="O804" s="138" t="s">
        <v>1832</v>
      </c>
      <c r="Q804" s="138" t="s">
        <v>1946</v>
      </c>
      <c r="R804" s="180" t="s">
        <v>1934</v>
      </c>
      <c r="S804" s="138" t="s">
        <v>940</v>
      </c>
    </row>
    <row r="805" spans="1:21" ht="16.5" customHeight="1">
      <c r="A805" s="138" t="s">
        <v>925</v>
      </c>
    </row>
    <row r="806" spans="1:21" ht="16.5" customHeight="1">
      <c r="A806" s="138" t="s">
        <v>925</v>
      </c>
      <c r="B806" s="138">
        <v>22101</v>
      </c>
      <c r="I806" s="138">
        <v>1</v>
      </c>
      <c r="J806" s="138">
        <v>0</v>
      </c>
      <c r="K806" s="138" t="s">
        <v>922</v>
      </c>
      <c r="O806" s="138" t="s">
        <v>1832</v>
      </c>
      <c r="Q806" s="138" t="s">
        <v>1954</v>
      </c>
      <c r="S806" s="138" t="s">
        <v>55</v>
      </c>
    </row>
    <row r="807" spans="1:21" ht="16.5" customHeight="1">
      <c r="A807" s="138" t="s">
        <v>925</v>
      </c>
      <c r="B807" s="138">
        <v>22110</v>
      </c>
      <c r="C807" s="176" t="s">
        <v>1955</v>
      </c>
      <c r="D807" s="138" t="s">
        <v>1404</v>
      </c>
      <c r="I807" s="138">
        <v>2</v>
      </c>
      <c r="J807" s="138">
        <v>1000</v>
      </c>
      <c r="K807" s="138" t="s">
        <v>1956</v>
      </c>
      <c r="O807" s="138" t="s">
        <v>1832</v>
      </c>
      <c r="Q807" s="138" t="s">
        <v>1957</v>
      </c>
      <c r="R807" s="180" t="s">
        <v>1934</v>
      </c>
      <c r="S807" s="138" t="s">
        <v>940</v>
      </c>
    </row>
    <row r="808" spans="1:21" ht="16.5" customHeight="1">
      <c r="A808" s="138" t="s">
        <v>925</v>
      </c>
    </row>
    <row r="809" spans="1:21" ht="16.5" customHeight="1">
      <c r="A809" s="138" t="s">
        <v>925</v>
      </c>
      <c r="B809" s="138">
        <v>22201</v>
      </c>
      <c r="I809" s="138">
        <v>1</v>
      </c>
      <c r="J809" s="138">
        <v>0</v>
      </c>
      <c r="K809" s="138" t="s">
        <v>922</v>
      </c>
      <c r="O809" s="138" t="s">
        <v>1832</v>
      </c>
      <c r="Q809" s="138" t="s">
        <v>1958</v>
      </c>
      <c r="S809" s="138" t="s">
        <v>55</v>
      </c>
    </row>
    <row r="810" spans="1:21" ht="16.5" customHeight="1">
      <c r="A810" s="138" t="s">
        <v>925</v>
      </c>
      <c r="B810" s="138">
        <v>22210</v>
      </c>
      <c r="C810" s="176" t="s">
        <v>1959</v>
      </c>
      <c r="D810" s="138" t="s">
        <v>1404</v>
      </c>
      <c r="I810" s="138">
        <v>2</v>
      </c>
      <c r="J810" s="138">
        <v>1000</v>
      </c>
      <c r="K810" s="138" t="s">
        <v>1960</v>
      </c>
      <c r="O810" s="138" t="s">
        <v>1832</v>
      </c>
      <c r="Q810" s="138" t="s">
        <v>1961</v>
      </c>
      <c r="R810" s="180" t="s">
        <v>1934</v>
      </c>
      <c r="S810" s="138" t="s">
        <v>940</v>
      </c>
    </row>
    <row r="811" spans="1:21" ht="16.5" customHeight="1">
      <c r="A811" s="138" t="s">
        <v>925</v>
      </c>
    </row>
    <row r="812" spans="1:21" ht="16.5" customHeight="1">
      <c r="A812" s="138" t="s">
        <v>925</v>
      </c>
      <c r="B812" s="138">
        <v>22301</v>
      </c>
      <c r="I812" s="138">
        <v>1</v>
      </c>
      <c r="J812" s="138">
        <v>0</v>
      </c>
      <c r="K812" s="138" t="s">
        <v>922</v>
      </c>
      <c r="O812" s="138" t="s">
        <v>1832</v>
      </c>
      <c r="Q812" s="138" t="s">
        <v>1962</v>
      </c>
      <c r="S812" s="138" t="s">
        <v>55</v>
      </c>
    </row>
    <row r="813" spans="1:21" ht="16.5" customHeight="1">
      <c r="A813" s="138" t="s">
        <v>925</v>
      </c>
      <c r="B813" s="138">
        <v>22310</v>
      </c>
      <c r="C813" s="176" t="s">
        <v>1963</v>
      </c>
      <c r="D813" s="138" t="s">
        <v>1404</v>
      </c>
      <c r="I813" s="138">
        <v>2</v>
      </c>
      <c r="J813" s="138">
        <v>1000</v>
      </c>
      <c r="K813" s="138" t="s">
        <v>1964</v>
      </c>
      <c r="O813" s="138" t="s">
        <v>1832</v>
      </c>
      <c r="Q813" s="138" t="s">
        <v>1965</v>
      </c>
      <c r="R813" s="180" t="s">
        <v>1934</v>
      </c>
      <c r="S813" s="138" t="s">
        <v>940</v>
      </c>
    </row>
    <row r="814" spans="1:21" ht="16.5" customHeight="1">
      <c r="A814" s="138" t="s">
        <v>925</v>
      </c>
    </row>
    <row r="815" spans="1:21" s="134" customFormat="1" ht="16.5" customHeight="1">
      <c r="A815" s="134" t="s">
        <v>55</v>
      </c>
      <c r="B815" s="134">
        <v>22401</v>
      </c>
      <c r="C815" s="168" t="s">
        <v>1966</v>
      </c>
      <c r="F815" s="134">
        <v>2</v>
      </c>
      <c r="I815" s="134">
        <v>1</v>
      </c>
      <c r="J815" s="134">
        <v>0</v>
      </c>
      <c r="K815" s="134" t="s">
        <v>922</v>
      </c>
      <c r="O815" s="134" t="s">
        <v>1832</v>
      </c>
      <c r="Q815" s="134" t="s">
        <v>1967</v>
      </c>
      <c r="R815" s="205"/>
      <c r="S815" s="134" t="s">
        <v>55</v>
      </c>
    </row>
    <row r="816" spans="1:21" s="134" customFormat="1" ht="16.5" customHeight="1">
      <c r="A816" s="134" t="s">
        <v>55</v>
      </c>
      <c r="B816" s="134">
        <v>22411</v>
      </c>
      <c r="C816" s="168" t="s">
        <v>1966</v>
      </c>
      <c r="D816" s="134" t="s">
        <v>1968</v>
      </c>
      <c r="F816" s="134">
        <v>2</v>
      </c>
      <c r="I816" s="134">
        <v>2</v>
      </c>
      <c r="J816" s="134">
        <v>1000</v>
      </c>
      <c r="K816" s="134" t="s">
        <v>1969</v>
      </c>
      <c r="O816" s="134" t="s">
        <v>1921</v>
      </c>
      <c r="Q816" s="134" t="s">
        <v>1970</v>
      </c>
      <c r="R816" s="205" t="s">
        <v>1862</v>
      </c>
    </row>
    <row r="817" spans="1:21" s="134" customFormat="1" ht="16.5" customHeight="1">
      <c r="A817" s="134" t="s">
        <v>55</v>
      </c>
      <c r="B817" s="134">
        <v>22421</v>
      </c>
      <c r="C817" s="168" t="s">
        <v>1966</v>
      </c>
      <c r="D817" s="134" t="s">
        <v>1971</v>
      </c>
      <c r="F817" s="134">
        <v>2</v>
      </c>
      <c r="I817" s="134">
        <v>4</v>
      </c>
      <c r="J817" s="134">
        <v>0</v>
      </c>
      <c r="K817" s="134" t="s">
        <v>1972</v>
      </c>
      <c r="O817" s="134" t="s">
        <v>884</v>
      </c>
      <c r="R817" s="205" t="s">
        <v>1973</v>
      </c>
      <c r="U817" s="134" t="s">
        <v>168</v>
      </c>
    </row>
    <row r="818" spans="1:21" ht="16.5" customHeight="1">
      <c r="A818" s="138" t="s">
        <v>925</v>
      </c>
      <c r="B818" s="138">
        <v>22410</v>
      </c>
      <c r="C818" s="176" t="s">
        <v>1974</v>
      </c>
      <c r="D818" s="138" t="s">
        <v>1404</v>
      </c>
      <c r="I818" s="138">
        <v>2</v>
      </c>
      <c r="J818" s="138">
        <v>1000</v>
      </c>
      <c r="K818" s="138" t="s">
        <v>1975</v>
      </c>
      <c r="O818" s="138" t="s">
        <v>1832</v>
      </c>
      <c r="Q818" s="138" t="s">
        <v>1970</v>
      </c>
      <c r="R818" s="180" t="s">
        <v>1934</v>
      </c>
      <c r="S818" s="138" t="s">
        <v>940</v>
      </c>
    </row>
    <row r="819" spans="1:21" ht="16.5" customHeight="1">
      <c r="A819" s="138" t="s">
        <v>925</v>
      </c>
    </row>
    <row r="820" spans="1:21" ht="16.5" customHeight="1">
      <c r="A820" s="138" t="s">
        <v>925</v>
      </c>
      <c r="B820" s="138">
        <v>22501</v>
      </c>
      <c r="I820" s="138">
        <v>1</v>
      </c>
      <c r="J820" s="138">
        <v>0</v>
      </c>
      <c r="K820" s="138" t="s">
        <v>922</v>
      </c>
      <c r="O820" s="138" t="s">
        <v>1832</v>
      </c>
      <c r="Q820" s="138" t="s">
        <v>1976</v>
      </c>
      <c r="S820" s="138" t="s">
        <v>55</v>
      </c>
    </row>
    <row r="821" spans="1:21" ht="16.5" customHeight="1">
      <c r="A821" s="138" t="s">
        <v>925</v>
      </c>
      <c r="B821" s="138">
        <v>22510</v>
      </c>
      <c r="C821" s="176" t="s">
        <v>1977</v>
      </c>
      <c r="D821" s="138" t="s">
        <v>1404</v>
      </c>
      <c r="I821" s="138">
        <v>2</v>
      </c>
      <c r="J821" s="138">
        <v>1000</v>
      </c>
      <c r="K821" s="138" t="s">
        <v>1978</v>
      </c>
      <c r="O821" s="138" t="s">
        <v>1832</v>
      </c>
      <c r="Q821" s="138" t="s">
        <v>1979</v>
      </c>
      <c r="R821" s="180" t="s">
        <v>1934</v>
      </c>
      <c r="S821" s="138" t="s">
        <v>940</v>
      </c>
    </row>
    <row r="822" spans="1:21" ht="16.5" customHeight="1">
      <c r="A822" s="138" t="s">
        <v>925</v>
      </c>
    </row>
    <row r="823" spans="1:21" ht="16.5" customHeight="1">
      <c r="A823" s="138" t="s">
        <v>925</v>
      </c>
      <c r="B823" s="138">
        <v>22601</v>
      </c>
      <c r="I823" s="138">
        <v>1</v>
      </c>
      <c r="J823" s="138">
        <v>0</v>
      </c>
      <c r="K823" s="138" t="s">
        <v>922</v>
      </c>
      <c r="O823" s="138" t="s">
        <v>1832</v>
      </c>
      <c r="Q823" s="138" t="s">
        <v>1980</v>
      </c>
      <c r="S823" s="138" t="s">
        <v>55</v>
      </c>
    </row>
    <row r="824" spans="1:21" ht="16.5" customHeight="1">
      <c r="A824" s="138" t="s">
        <v>925</v>
      </c>
      <c r="B824" s="138">
        <v>22610</v>
      </c>
      <c r="C824" s="176" t="s">
        <v>1981</v>
      </c>
      <c r="D824" s="138" t="s">
        <v>1404</v>
      </c>
      <c r="I824" s="138">
        <v>2</v>
      </c>
      <c r="J824" s="138">
        <v>1000</v>
      </c>
      <c r="K824" s="138" t="s">
        <v>1982</v>
      </c>
      <c r="O824" s="138" t="s">
        <v>1832</v>
      </c>
      <c r="Q824" s="138" t="s">
        <v>1983</v>
      </c>
      <c r="R824" s="180" t="s">
        <v>1934</v>
      </c>
      <c r="S824" s="138" t="s">
        <v>940</v>
      </c>
    </row>
    <row r="825" spans="1:21" ht="16.5" customHeight="1">
      <c r="A825" s="138" t="s">
        <v>925</v>
      </c>
    </row>
    <row r="826" spans="1:21" ht="16.5" customHeight="1">
      <c r="A826" s="138" t="s">
        <v>925</v>
      </c>
    </row>
    <row r="827" spans="1:21" ht="16.5" customHeight="1">
      <c r="A827" s="138" t="s">
        <v>925</v>
      </c>
      <c r="B827" s="138">
        <v>23000</v>
      </c>
      <c r="C827" s="176" t="s">
        <v>1984</v>
      </c>
      <c r="D827" s="138" t="s">
        <v>1003</v>
      </c>
      <c r="I827" s="138">
        <v>1</v>
      </c>
      <c r="J827" s="138">
        <v>0</v>
      </c>
      <c r="K827" s="138" t="s">
        <v>922</v>
      </c>
      <c r="O827" s="138" t="s">
        <v>1316</v>
      </c>
      <c r="Q827" s="138" t="s">
        <v>1985</v>
      </c>
      <c r="R827" s="180" t="s">
        <v>1084</v>
      </c>
      <c r="S827" s="138" t="s">
        <v>55</v>
      </c>
    </row>
    <row r="828" spans="1:21" ht="16.5" customHeight="1">
      <c r="A828" s="138" t="s">
        <v>925</v>
      </c>
      <c r="B828" s="138">
        <v>23010</v>
      </c>
      <c r="C828" s="176" t="s">
        <v>1984</v>
      </c>
      <c r="D828" s="138" t="s">
        <v>1986</v>
      </c>
      <c r="I828" s="138">
        <v>2</v>
      </c>
      <c r="J828" s="138">
        <v>1000</v>
      </c>
      <c r="K828" s="138" t="s">
        <v>1987</v>
      </c>
      <c r="O828" s="138" t="s">
        <v>1988</v>
      </c>
      <c r="Q828" s="138" t="s">
        <v>1989</v>
      </c>
      <c r="R828" s="180" t="s">
        <v>1990</v>
      </c>
      <c r="S828" s="138" t="s">
        <v>940</v>
      </c>
    </row>
    <row r="829" spans="1:21" ht="16.5" customHeight="1">
      <c r="A829" s="138" t="s">
        <v>925</v>
      </c>
      <c r="B829" s="138">
        <v>23011</v>
      </c>
      <c r="C829" s="176" t="s">
        <v>1984</v>
      </c>
      <c r="D829" s="138" t="s">
        <v>1986</v>
      </c>
      <c r="I829" s="138">
        <v>2</v>
      </c>
      <c r="J829" s="138">
        <v>750</v>
      </c>
      <c r="K829" s="138" t="s">
        <v>1991</v>
      </c>
      <c r="O829" s="138" t="s">
        <v>1992</v>
      </c>
      <c r="Q829" s="138" t="s">
        <v>1989</v>
      </c>
      <c r="R829" s="180" t="s">
        <v>1990</v>
      </c>
      <c r="S829" s="138" t="s">
        <v>55</v>
      </c>
    </row>
    <row r="830" spans="1:21" ht="16.5" customHeight="1">
      <c r="A830" s="138" t="s">
        <v>925</v>
      </c>
      <c r="B830" s="138">
        <v>23012</v>
      </c>
      <c r="C830" s="176" t="s">
        <v>1984</v>
      </c>
      <c r="D830" s="138" t="s">
        <v>1986</v>
      </c>
      <c r="I830" s="138">
        <v>2</v>
      </c>
      <c r="J830" s="138">
        <v>500</v>
      </c>
      <c r="K830" s="138" t="s">
        <v>1993</v>
      </c>
      <c r="O830" s="138" t="s">
        <v>1992</v>
      </c>
      <c r="Q830" s="138" t="s">
        <v>1989</v>
      </c>
      <c r="R830" s="180" t="s">
        <v>1990</v>
      </c>
      <c r="S830" s="138" t="s">
        <v>55</v>
      </c>
    </row>
    <row r="831" spans="1:21" ht="16.5" customHeight="1">
      <c r="A831" s="138" t="s">
        <v>925</v>
      </c>
      <c r="B831" s="138">
        <v>23013</v>
      </c>
      <c r="C831" s="176" t="s">
        <v>1984</v>
      </c>
      <c r="D831" s="138" t="s">
        <v>1986</v>
      </c>
      <c r="I831" s="138">
        <v>2</v>
      </c>
      <c r="J831" s="138">
        <v>250</v>
      </c>
      <c r="K831" s="138" t="s">
        <v>1994</v>
      </c>
      <c r="O831" s="138" t="s">
        <v>1992</v>
      </c>
      <c r="Q831" s="138" t="s">
        <v>1989</v>
      </c>
      <c r="R831" s="180" t="s">
        <v>1990</v>
      </c>
      <c r="S831" s="138" t="s">
        <v>55</v>
      </c>
    </row>
    <row r="832" spans="1:21" ht="16.5" customHeight="1">
      <c r="A832" s="138" t="s">
        <v>925</v>
      </c>
      <c r="B832" s="138">
        <v>23020</v>
      </c>
      <c r="C832" s="176" t="s">
        <v>1984</v>
      </c>
      <c r="D832" s="138" t="s">
        <v>1995</v>
      </c>
      <c r="I832" s="138">
        <v>4</v>
      </c>
      <c r="J832" s="138">
        <v>0</v>
      </c>
      <c r="K832" s="138" t="s">
        <v>1996</v>
      </c>
      <c r="O832" s="138" t="s">
        <v>1997</v>
      </c>
      <c r="R832" s="180" t="s">
        <v>1998</v>
      </c>
      <c r="S832" s="138" t="s">
        <v>940</v>
      </c>
      <c r="U832" s="138" t="s">
        <v>1484</v>
      </c>
    </row>
    <row r="833" spans="1:21" ht="16.5" customHeight="1">
      <c r="A833" s="138" t="s">
        <v>925</v>
      </c>
      <c r="B833" s="138">
        <v>23030</v>
      </c>
      <c r="C833" s="176" t="s">
        <v>1984</v>
      </c>
      <c r="D833" s="138" t="s">
        <v>1999</v>
      </c>
      <c r="I833" s="138">
        <v>2</v>
      </c>
      <c r="J833" s="138">
        <v>1000</v>
      </c>
      <c r="K833" s="138" t="s">
        <v>2000</v>
      </c>
      <c r="O833" s="138" t="s">
        <v>2001</v>
      </c>
      <c r="Q833" s="138" t="s">
        <v>1989</v>
      </c>
      <c r="R833" s="180" t="s">
        <v>2002</v>
      </c>
    </row>
    <row r="834" spans="1:21" ht="16.5" customHeight="1">
      <c r="A834" s="138" t="s">
        <v>925</v>
      </c>
      <c r="B834" s="138">
        <v>23031</v>
      </c>
      <c r="C834" s="176" t="s">
        <v>1984</v>
      </c>
      <c r="D834" s="138" t="s">
        <v>1999</v>
      </c>
      <c r="I834" s="138">
        <v>2</v>
      </c>
      <c r="J834" s="138">
        <v>750</v>
      </c>
      <c r="K834" s="138" t="s">
        <v>2003</v>
      </c>
      <c r="O834" s="138" t="s">
        <v>2004</v>
      </c>
      <c r="Q834" s="138" t="s">
        <v>1989</v>
      </c>
      <c r="R834" s="180" t="s">
        <v>2002</v>
      </c>
      <c r="S834" s="138" t="s">
        <v>55</v>
      </c>
    </row>
    <row r="835" spans="1:21" ht="16.5" customHeight="1">
      <c r="A835" s="138" t="s">
        <v>925</v>
      </c>
      <c r="B835" s="138">
        <v>23032</v>
      </c>
      <c r="C835" s="176" t="s">
        <v>1984</v>
      </c>
      <c r="D835" s="138" t="s">
        <v>1999</v>
      </c>
      <c r="I835" s="138">
        <v>2</v>
      </c>
      <c r="J835" s="138">
        <v>500</v>
      </c>
      <c r="K835" s="138" t="s">
        <v>2005</v>
      </c>
      <c r="O835" s="138" t="s">
        <v>2006</v>
      </c>
      <c r="Q835" s="138" t="s">
        <v>1989</v>
      </c>
      <c r="R835" s="180" t="s">
        <v>2002</v>
      </c>
      <c r="S835" s="138" t="s">
        <v>55</v>
      </c>
    </row>
    <row r="836" spans="1:21" ht="16.5" customHeight="1">
      <c r="A836" s="138" t="s">
        <v>925</v>
      </c>
      <c r="B836" s="138">
        <v>23033</v>
      </c>
      <c r="C836" s="176" t="s">
        <v>1984</v>
      </c>
      <c r="D836" s="138" t="s">
        <v>1999</v>
      </c>
      <c r="I836" s="138">
        <v>2</v>
      </c>
      <c r="J836" s="138">
        <v>250</v>
      </c>
      <c r="K836" s="138" t="s">
        <v>2007</v>
      </c>
      <c r="O836" s="138" t="s">
        <v>2008</v>
      </c>
      <c r="Q836" s="138" t="s">
        <v>1989</v>
      </c>
      <c r="R836" s="180" t="s">
        <v>2002</v>
      </c>
      <c r="S836" s="138" t="s">
        <v>55</v>
      </c>
    </row>
    <row r="837" spans="1:21" ht="16.5" customHeight="1">
      <c r="A837" s="138" t="s">
        <v>925</v>
      </c>
      <c r="B837" s="138">
        <v>23040</v>
      </c>
      <c r="C837" s="176" t="s">
        <v>1984</v>
      </c>
      <c r="D837" s="138" t="s">
        <v>2009</v>
      </c>
      <c r="I837" s="138">
        <v>4</v>
      </c>
      <c r="J837" s="138">
        <v>0</v>
      </c>
      <c r="K837" s="138" t="s">
        <v>2010</v>
      </c>
      <c r="O837" s="138" t="s">
        <v>2011</v>
      </c>
      <c r="R837" s="180" t="s">
        <v>2012</v>
      </c>
      <c r="S837" s="138" t="s">
        <v>940</v>
      </c>
      <c r="U837" s="138" t="s">
        <v>168</v>
      </c>
    </row>
    <row r="838" spans="1:21" ht="16.5" customHeight="1">
      <c r="A838" s="138" t="s">
        <v>925</v>
      </c>
    </row>
    <row r="839" spans="1:21" ht="16.5" customHeight="1">
      <c r="A839" s="138" t="s">
        <v>925</v>
      </c>
      <c r="B839" s="138">
        <v>23100</v>
      </c>
      <c r="C839" s="176" t="s">
        <v>2013</v>
      </c>
      <c r="I839" s="138">
        <v>1</v>
      </c>
      <c r="J839" s="138">
        <v>0</v>
      </c>
      <c r="K839" s="138" t="s">
        <v>922</v>
      </c>
      <c r="Q839" s="138" t="s">
        <v>2014</v>
      </c>
      <c r="R839" s="180" t="s">
        <v>2015</v>
      </c>
      <c r="S839" s="138" t="s">
        <v>55</v>
      </c>
    </row>
    <row r="840" spans="1:21" ht="16.5" customHeight="1">
      <c r="A840" s="138" t="s">
        <v>925</v>
      </c>
      <c r="B840" s="138">
        <v>23110</v>
      </c>
      <c r="C840" s="176" t="s">
        <v>2013</v>
      </c>
      <c r="D840" s="138" t="s">
        <v>2016</v>
      </c>
      <c r="I840" s="138">
        <v>2</v>
      </c>
      <c r="J840" s="138">
        <v>1000</v>
      </c>
      <c r="K840" s="138" t="s">
        <v>2017</v>
      </c>
      <c r="O840" s="138" t="s">
        <v>2018</v>
      </c>
      <c r="Q840" s="138" t="s">
        <v>2019</v>
      </c>
      <c r="R840" s="180" t="s">
        <v>2020</v>
      </c>
    </row>
    <row r="841" spans="1:21" ht="16.5" customHeight="1">
      <c r="A841" s="138" t="s">
        <v>925</v>
      </c>
      <c r="B841" s="138">
        <v>23120</v>
      </c>
      <c r="C841" s="176" t="s">
        <v>2013</v>
      </c>
      <c r="D841" s="138" t="s">
        <v>2021</v>
      </c>
      <c r="I841" s="138">
        <v>4</v>
      </c>
      <c r="J841" s="138">
        <v>0</v>
      </c>
      <c r="K841" s="138" t="s">
        <v>2022</v>
      </c>
      <c r="O841" s="138" t="s">
        <v>2023</v>
      </c>
      <c r="R841" s="180" t="s">
        <v>2024</v>
      </c>
      <c r="U841" s="138" t="s">
        <v>1225</v>
      </c>
    </row>
    <row r="842" spans="1:21" ht="16.5" customHeight="1">
      <c r="A842" s="138" t="s">
        <v>925</v>
      </c>
      <c r="B842" s="138">
        <v>23130</v>
      </c>
      <c r="C842" s="176" t="s">
        <v>2013</v>
      </c>
      <c r="D842" s="138" t="s">
        <v>2025</v>
      </c>
      <c r="I842" s="138">
        <v>4</v>
      </c>
      <c r="J842" s="138">
        <v>0</v>
      </c>
      <c r="K842" s="138" t="s">
        <v>2026</v>
      </c>
      <c r="O842" s="138" t="s">
        <v>1899</v>
      </c>
      <c r="R842" s="180" t="s">
        <v>2027</v>
      </c>
      <c r="U842" s="138" t="s">
        <v>168</v>
      </c>
    </row>
    <row r="843" spans="1:21" ht="16.5" customHeight="1">
      <c r="A843" s="138" t="s">
        <v>925</v>
      </c>
      <c r="B843" s="138">
        <v>23140</v>
      </c>
      <c r="C843" s="176" t="s">
        <v>2013</v>
      </c>
      <c r="D843" s="138" t="s">
        <v>2028</v>
      </c>
      <c r="I843" s="138">
        <v>4</v>
      </c>
      <c r="J843" s="138">
        <v>0</v>
      </c>
      <c r="K843" s="138" t="s">
        <v>2029</v>
      </c>
      <c r="O843" s="138" t="s">
        <v>2030</v>
      </c>
      <c r="R843" s="180" t="s">
        <v>2031</v>
      </c>
      <c r="U843" s="138" t="s">
        <v>1225</v>
      </c>
    </row>
    <row r="844" spans="1:21" ht="16.5" customHeight="1">
      <c r="A844" s="138" t="s">
        <v>925</v>
      </c>
      <c r="R844" s="208"/>
    </row>
    <row r="845" spans="1:21" ht="16.5" customHeight="1">
      <c r="A845" s="138" t="s">
        <v>925</v>
      </c>
      <c r="R845" s="208"/>
    </row>
    <row r="846" spans="1:21" ht="16.5" customHeight="1">
      <c r="A846" s="138" t="s">
        <v>925</v>
      </c>
      <c r="R846" s="208"/>
    </row>
    <row r="847" spans="1:21" ht="16.5" customHeight="1">
      <c r="A847" s="138" t="s">
        <v>925</v>
      </c>
    </row>
    <row r="848" spans="1:21" ht="16.5" customHeight="1">
      <c r="A848" s="138" t="s">
        <v>925</v>
      </c>
    </row>
    <row r="849" spans="1:21" ht="16.5" customHeight="1">
      <c r="A849" s="138" t="s">
        <v>925</v>
      </c>
    </row>
    <row r="850" spans="1:21" s="134" customFormat="1" ht="14.5">
      <c r="A850" s="134" t="s">
        <v>55</v>
      </c>
      <c r="B850" s="134">
        <v>30101</v>
      </c>
      <c r="C850" s="168" t="s">
        <v>2032</v>
      </c>
      <c r="D850" s="134" t="s">
        <v>1003</v>
      </c>
      <c r="E850" s="134" t="s">
        <v>932</v>
      </c>
      <c r="F850" s="134">
        <v>12</v>
      </c>
      <c r="G850" s="168"/>
      <c r="I850" s="134">
        <v>1</v>
      </c>
      <c r="J850" s="134">
        <v>0</v>
      </c>
      <c r="K850" s="134" t="s">
        <v>1004</v>
      </c>
      <c r="Q850" s="134" t="s">
        <v>2033</v>
      </c>
      <c r="R850" s="205"/>
      <c r="S850" s="134" t="s">
        <v>55</v>
      </c>
    </row>
    <row r="851" spans="1:21" ht="14.5">
      <c r="A851" s="138" t="s">
        <v>925</v>
      </c>
      <c r="B851" s="138">
        <v>30170</v>
      </c>
      <c r="C851" s="176" t="s">
        <v>2034</v>
      </c>
      <c r="D851" s="138" t="s">
        <v>2035</v>
      </c>
      <c r="E851" s="138" t="s">
        <v>928</v>
      </c>
      <c r="G851" s="176"/>
      <c r="I851" s="138">
        <v>1</v>
      </c>
      <c r="J851" s="138">
        <v>0</v>
      </c>
      <c r="K851" s="138" t="s">
        <v>2036</v>
      </c>
      <c r="O851" s="138" t="s">
        <v>1929</v>
      </c>
      <c r="Q851" s="138" t="s">
        <v>2033</v>
      </c>
      <c r="R851" s="180" t="s">
        <v>2037</v>
      </c>
    </row>
    <row r="852" spans="1:21" s="134" customFormat="1" ht="14.5">
      <c r="A852" s="134" t="s">
        <v>55</v>
      </c>
      <c r="B852" s="134">
        <v>30171</v>
      </c>
      <c r="C852" s="168" t="s">
        <v>2032</v>
      </c>
      <c r="D852" s="134" t="s">
        <v>2038</v>
      </c>
      <c r="E852" s="134" t="s">
        <v>932</v>
      </c>
      <c r="F852" s="134">
        <v>12</v>
      </c>
      <c r="G852" s="168"/>
      <c r="I852" s="134">
        <v>1</v>
      </c>
      <c r="J852" s="134">
        <v>0</v>
      </c>
      <c r="K852" s="134" t="s">
        <v>2039</v>
      </c>
      <c r="O852" s="134" t="s">
        <v>1929</v>
      </c>
      <c r="Q852" s="168" t="s">
        <v>2033</v>
      </c>
      <c r="R852" s="205" t="s">
        <v>2040</v>
      </c>
    </row>
    <row r="853" spans="1:21" s="134" customFormat="1" ht="14.5">
      <c r="A853" s="134" t="s">
        <v>55</v>
      </c>
      <c r="B853" s="134">
        <v>30110</v>
      </c>
      <c r="C853" s="168" t="s">
        <v>2032</v>
      </c>
      <c r="D853" s="134" t="s">
        <v>2041</v>
      </c>
      <c r="E853" s="134" t="s">
        <v>932</v>
      </c>
      <c r="F853" s="134">
        <v>12</v>
      </c>
      <c r="G853" s="168"/>
      <c r="I853" s="134">
        <v>2</v>
      </c>
      <c r="J853" s="134">
        <v>1000</v>
      </c>
      <c r="K853" s="134" t="s">
        <v>2042</v>
      </c>
      <c r="O853" s="134" t="s">
        <v>880</v>
      </c>
      <c r="Q853" s="134" t="s">
        <v>2043</v>
      </c>
      <c r="R853" s="205" t="s">
        <v>2044</v>
      </c>
      <c r="S853" s="134" t="s">
        <v>940</v>
      </c>
    </row>
    <row r="854" spans="1:21" ht="14.5">
      <c r="A854" s="138" t="s">
        <v>925</v>
      </c>
      <c r="B854" s="138">
        <v>30111</v>
      </c>
      <c r="C854" s="176" t="s">
        <v>2045</v>
      </c>
      <c r="D854" s="138" t="s">
        <v>2046</v>
      </c>
      <c r="E854" s="138" t="s">
        <v>928</v>
      </c>
      <c r="G854" s="176"/>
      <c r="I854" s="138">
        <v>2</v>
      </c>
      <c r="J854" s="138">
        <v>1000</v>
      </c>
      <c r="K854" s="138" t="s">
        <v>2047</v>
      </c>
      <c r="O854" s="138" t="s">
        <v>2048</v>
      </c>
      <c r="Q854" s="176" t="s">
        <v>2049</v>
      </c>
      <c r="R854" s="180" t="s">
        <v>2050</v>
      </c>
      <c r="S854" s="138" t="s">
        <v>940</v>
      </c>
    </row>
    <row r="855" spans="1:21" s="137" customFormat="1" ht="14.5">
      <c r="A855" s="137" t="s">
        <v>925</v>
      </c>
      <c r="B855" s="137">
        <v>30113</v>
      </c>
      <c r="C855" s="177" t="s">
        <v>2045</v>
      </c>
      <c r="D855" s="137" t="s">
        <v>2051</v>
      </c>
      <c r="E855" s="138" t="s">
        <v>947</v>
      </c>
      <c r="G855" s="177"/>
      <c r="I855" s="137">
        <v>2</v>
      </c>
      <c r="J855" s="137">
        <v>1000</v>
      </c>
      <c r="K855" s="137" t="s">
        <v>2052</v>
      </c>
      <c r="O855" s="137" t="s">
        <v>2048</v>
      </c>
      <c r="Q855" s="177" t="s">
        <v>2053</v>
      </c>
      <c r="R855" s="206" t="s">
        <v>2054</v>
      </c>
      <c r="S855" s="137" t="s">
        <v>940</v>
      </c>
    </row>
    <row r="856" spans="1:21" s="134" customFormat="1" ht="14.5">
      <c r="A856" s="134" t="s">
        <v>55</v>
      </c>
      <c r="B856" s="134">
        <v>30122</v>
      </c>
      <c r="C856" s="168" t="s">
        <v>2032</v>
      </c>
      <c r="D856" s="134" t="s">
        <v>2055</v>
      </c>
      <c r="E856" s="134" t="s">
        <v>932</v>
      </c>
      <c r="F856" s="134">
        <v>12</v>
      </c>
      <c r="G856" s="168"/>
      <c r="I856" s="134">
        <v>2</v>
      </c>
      <c r="J856" s="134">
        <v>1000</v>
      </c>
      <c r="K856" s="134" t="s">
        <v>2056</v>
      </c>
      <c r="O856" s="134" t="s">
        <v>1851</v>
      </c>
      <c r="Q856" s="168" t="s">
        <v>2043</v>
      </c>
      <c r="R856" s="205" t="s">
        <v>2057</v>
      </c>
    </row>
    <row r="857" spans="1:21" ht="14.5">
      <c r="A857" s="138" t="s">
        <v>925</v>
      </c>
      <c r="B857" s="138">
        <v>30124</v>
      </c>
      <c r="C857" s="176" t="s">
        <v>2045</v>
      </c>
      <c r="D857" s="138" t="s">
        <v>2058</v>
      </c>
      <c r="E857" s="138" t="s">
        <v>928</v>
      </c>
      <c r="G857" s="176"/>
      <c r="I857" s="138">
        <v>2</v>
      </c>
      <c r="J857" s="138">
        <v>1000</v>
      </c>
      <c r="K857" s="138" t="s">
        <v>2059</v>
      </c>
      <c r="O857" s="138" t="s">
        <v>2060</v>
      </c>
      <c r="Q857" s="176" t="s">
        <v>2043</v>
      </c>
      <c r="R857" s="180" t="s">
        <v>2061</v>
      </c>
    </row>
    <row r="858" spans="1:21" ht="14.5">
      <c r="A858" s="138" t="s">
        <v>925</v>
      </c>
      <c r="B858" s="138">
        <v>30125</v>
      </c>
      <c r="C858" s="176" t="s">
        <v>2045</v>
      </c>
      <c r="D858" s="138" t="s">
        <v>2058</v>
      </c>
      <c r="E858" s="138" t="s">
        <v>928</v>
      </c>
      <c r="G858" s="176"/>
      <c r="I858" s="138">
        <v>2</v>
      </c>
      <c r="J858" s="138">
        <v>1000</v>
      </c>
      <c r="K858" s="138" t="s">
        <v>2062</v>
      </c>
      <c r="O858" s="138" t="s">
        <v>2060</v>
      </c>
      <c r="Q858" s="176" t="s">
        <v>2049</v>
      </c>
      <c r="R858" s="180" t="s">
        <v>2061</v>
      </c>
    </row>
    <row r="859" spans="1:21" ht="14.5">
      <c r="A859" s="138" t="s">
        <v>925</v>
      </c>
      <c r="B859" s="138">
        <v>30126</v>
      </c>
      <c r="C859" s="176" t="s">
        <v>2045</v>
      </c>
      <c r="D859" s="138" t="s">
        <v>2063</v>
      </c>
      <c r="E859" s="138" t="s">
        <v>947</v>
      </c>
      <c r="G859" s="176"/>
      <c r="I859" s="138">
        <v>2</v>
      </c>
      <c r="J859" s="138">
        <v>1000</v>
      </c>
      <c r="K859" s="138" t="s">
        <v>2064</v>
      </c>
      <c r="O859" s="138" t="s">
        <v>2060</v>
      </c>
      <c r="Q859" s="176" t="s">
        <v>2049</v>
      </c>
      <c r="R859" s="180" t="s">
        <v>2065</v>
      </c>
    </row>
    <row r="860" spans="1:21" s="137" customFormat="1" ht="14.5">
      <c r="A860" s="137" t="s">
        <v>925</v>
      </c>
      <c r="B860" s="137">
        <v>30127</v>
      </c>
      <c r="C860" s="177" t="s">
        <v>2045</v>
      </c>
      <c r="D860" s="138" t="s">
        <v>2063</v>
      </c>
      <c r="E860" s="138" t="s">
        <v>947</v>
      </c>
      <c r="G860" s="177"/>
      <c r="I860" s="137">
        <v>2</v>
      </c>
      <c r="J860" s="137">
        <v>1000</v>
      </c>
      <c r="K860" s="137" t="s">
        <v>2066</v>
      </c>
      <c r="O860" s="137" t="s">
        <v>2060</v>
      </c>
      <c r="Q860" s="177" t="s">
        <v>2053</v>
      </c>
      <c r="R860" s="206" t="s">
        <v>2065</v>
      </c>
    </row>
    <row r="861" spans="1:21" ht="14.5">
      <c r="A861" s="138" t="s">
        <v>925</v>
      </c>
      <c r="B861" s="138">
        <v>30121</v>
      </c>
      <c r="C861" s="176" t="s">
        <v>2045</v>
      </c>
      <c r="D861" s="138" t="s">
        <v>2067</v>
      </c>
      <c r="E861" s="138" t="s">
        <v>928</v>
      </c>
      <c r="G861" s="176"/>
      <c r="I861" s="138">
        <v>4</v>
      </c>
      <c r="J861" s="138">
        <v>0</v>
      </c>
      <c r="K861" s="138" t="s">
        <v>2068</v>
      </c>
      <c r="O861" s="138" t="s">
        <v>631</v>
      </c>
      <c r="R861" s="180" t="s">
        <v>2069</v>
      </c>
      <c r="U861" s="138" t="s">
        <v>168</v>
      </c>
    </row>
    <row r="862" spans="1:21" s="134" customFormat="1" ht="14.5">
      <c r="A862" s="134" t="s">
        <v>55</v>
      </c>
      <c r="B862" s="134">
        <v>30123</v>
      </c>
      <c r="C862" s="168" t="s">
        <v>2032</v>
      </c>
      <c r="D862" s="134" t="s">
        <v>2070</v>
      </c>
      <c r="E862" s="134" t="s">
        <v>932</v>
      </c>
      <c r="F862" s="134">
        <v>12</v>
      </c>
      <c r="G862" s="168"/>
      <c r="I862" s="134">
        <v>4</v>
      </c>
      <c r="J862" s="134">
        <v>0</v>
      </c>
      <c r="K862" s="134" t="s">
        <v>2071</v>
      </c>
      <c r="O862" s="134" t="s">
        <v>892</v>
      </c>
      <c r="R862" s="205" t="s">
        <v>2072</v>
      </c>
      <c r="U862" s="134" t="s">
        <v>168</v>
      </c>
    </row>
    <row r="863" spans="1:21" s="137" customFormat="1" ht="14.5">
      <c r="A863" s="137" t="s">
        <v>925</v>
      </c>
      <c r="B863" s="137">
        <v>30128</v>
      </c>
      <c r="C863" s="177" t="s">
        <v>2045</v>
      </c>
      <c r="D863" s="137" t="s">
        <v>2073</v>
      </c>
      <c r="E863" s="137" t="s">
        <v>947</v>
      </c>
      <c r="G863" s="177"/>
      <c r="I863" s="137">
        <v>4</v>
      </c>
      <c r="J863" s="137">
        <v>0</v>
      </c>
      <c r="K863" s="137" t="s">
        <v>2074</v>
      </c>
      <c r="O863" s="137" t="s">
        <v>631</v>
      </c>
      <c r="R863" s="206" t="s">
        <v>2075</v>
      </c>
      <c r="U863" s="137" t="s">
        <v>168</v>
      </c>
    </row>
    <row r="864" spans="1:21" s="134" customFormat="1" ht="14.5">
      <c r="A864" s="134" t="s">
        <v>55</v>
      </c>
      <c r="B864" s="134">
        <v>30140</v>
      </c>
      <c r="C864" s="168" t="s">
        <v>2032</v>
      </c>
      <c r="D864" s="134" t="s">
        <v>2076</v>
      </c>
      <c r="E864" s="134" t="s">
        <v>932</v>
      </c>
      <c r="F864" s="134">
        <v>12</v>
      </c>
      <c r="G864" s="168"/>
      <c r="I864" s="134">
        <v>4</v>
      </c>
      <c r="J864" s="134">
        <v>0</v>
      </c>
      <c r="K864" s="134" t="s">
        <v>2077</v>
      </c>
      <c r="O864" s="134" t="s">
        <v>1700</v>
      </c>
      <c r="R864" s="205" t="s">
        <v>2078</v>
      </c>
      <c r="S864" s="134" t="s">
        <v>940</v>
      </c>
      <c r="U864" s="134" t="s">
        <v>168</v>
      </c>
    </row>
    <row r="865" spans="1:26" ht="14.5">
      <c r="A865" s="138" t="s">
        <v>925</v>
      </c>
      <c r="B865" s="138">
        <v>30141</v>
      </c>
      <c r="C865" s="176" t="s">
        <v>2045</v>
      </c>
      <c r="D865" s="138" t="s">
        <v>2079</v>
      </c>
      <c r="E865" s="138" t="s">
        <v>928</v>
      </c>
      <c r="G865" s="176"/>
      <c r="I865" s="138">
        <v>4</v>
      </c>
      <c r="J865" s="138">
        <v>0</v>
      </c>
      <c r="K865" s="138" t="s">
        <v>2080</v>
      </c>
      <c r="O865" s="138" t="s">
        <v>1700</v>
      </c>
      <c r="R865" s="180" t="s">
        <v>2081</v>
      </c>
      <c r="S865" s="138" t="s">
        <v>940</v>
      </c>
      <c r="U865" s="138" t="s">
        <v>168</v>
      </c>
    </row>
    <row r="866" spans="1:26" ht="14.5">
      <c r="A866" s="138" t="s">
        <v>925</v>
      </c>
      <c r="B866" s="138">
        <v>30142</v>
      </c>
      <c r="C866" s="176" t="s">
        <v>2045</v>
      </c>
      <c r="D866" s="138" t="s">
        <v>2082</v>
      </c>
      <c r="E866" s="138" t="s">
        <v>947</v>
      </c>
      <c r="G866" s="176"/>
      <c r="I866" s="138">
        <v>4</v>
      </c>
      <c r="J866" s="138">
        <v>0</v>
      </c>
      <c r="K866" s="138" t="s">
        <v>2083</v>
      </c>
      <c r="O866" s="138" t="s">
        <v>1700</v>
      </c>
      <c r="R866" s="180" t="s">
        <v>2084</v>
      </c>
      <c r="S866" s="138" t="s">
        <v>940</v>
      </c>
      <c r="U866" s="138" t="s">
        <v>168</v>
      </c>
    </row>
    <row r="867" spans="1:26" s="137" customFormat="1" ht="14.5">
      <c r="A867" s="137" t="s">
        <v>925</v>
      </c>
      <c r="B867" s="137">
        <v>30143</v>
      </c>
      <c r="C867" s="177" t="s">
        <v>2045</v>
      </c>
      <c r="D867" s="137" t="s">
        <v>2085</v>
      </c>
      <c r="E867" s="137" t="s">
        <v>971</v>
      </c>
      <c r="G867" s="177"/>
      <c r="I867" s="137">
        <v>4</v>
      </c>
      <c r="J867" s="137">
        <v>0</v>
      </c>
      <c r="K867" s="137" t="s">
        <v>2086</v>
      </c>
      <c r="O867" s="137" t="s">
        <v>1700</v>
      </c>
      <c r="R867" s="206" t="s">
        <v>2087</v>
      </c>
      <c r="S867" s="137" t="s">
        <v>940</v>
      </c>
      <c r="U867" s="137" t="s">
        <v>168</v>
      </c>
    </row>
    <row r="868" spans="1:26" ht="14.5">
      <c r="A868" s="138" t="s">
        <v>925</v>
      </c>
      <c r="B868" s="138">
        <v>30193</v>
      </c>
      <c r="C868" s="176" t="s">
        <v>2088</v>
      </c>
      <c r="D868" s="138" t="s">
        <v>2089</v>
      </c>
      <c r="G868" s="176"/>
      <c r="I868" s="138">
        <v>4</v>
      </c>
      <c r="J868" s="138">
        <v>0</v>
      </c>
      <c r="K868" s="138" t="s">
        <v>2090</v>
      </c>
      <c r="O868" s="138" t="s">
        <v>2091</v>
      </c>
      <c r="R868" s="180" t="s">
        <v>2092</v>
      </c>
      <c r="U868" s="138" t="s">
        <v>89</v>
      </c>
      <c r="Y868" s="138" t="s">
        <v>2093</v>
      </c>
      <c r="Z868" s="138">
        <v>1</v>
      </c>
    </row>
    <row r="869" spans="1:26" ht="14.5">
      <c r="A869" s="138" t="s">
        <v>925</v>
      </c>
      <c r="B869" s="138">
        <v>30194</v>
      </c>
      <c r="C869" s="176" t="s">
        <v>2094</v>
      </c>
      <c r="D869" s="138" t="s">
        <v>2095</v>
      </c>
      <c r="G869" s="176"/>
      <c r="I869" s="138">
        <v>4</v>
      </c>
      <c r="J869" s="138">
        <v>0</v>
      </c>
      <c r="K869" s="138" t="s">
        <v>2096</v>
      </c>
      <c r="O869" s="138" t="s">
        <v>2097</v>
      </c>
      <c r="R869" s="180" t="s">
        <v>2098</v>
      </c>
      <c r="U869" s="138" t="s">
        <v>89</v>
      </c>
      <c r="Y869" s="138" t="s">
        <v>2093</v>
      </c>
      <c r="Z869" s="138">
        <v>1</v>
      </c>
    </row>
    <row r="870" spans="1:26" ht="14.5">
      <c r="A870" s="138" t="s">
        <v>925</v>
      </c>
      <c r="B870" s="138">
        <v>30195</v>
      </c>
      <c r="C870" s="176" t="s">
        <v>2099</v>
      </c>
      <c r="D870" s="138" t="s">
        <v>2100</v>
      </c>
      <c r="G870" s="176"/>
      <c r="I870" s="138">
        <v>4</v>
      </c>
      <c r="J870" s="138">
        <v>0</v>
      </c>
      <c r="K870" s="138" t="s">
        <v>2101</v>
      </c>
      <c r="O870" s="138" t="s">
        <v>2102</v>
      </c>
      <c r="R870" s="180" t="s">
        <v>2103</v>
      </c>
      <c r="U870" s="138" t="s">
        <v>89</v>
      </c>
      <c r="Y870" s="138" t="s">
        <v>2093</v>
      </c>
      <c r="Z870" s="138">
        <v>1</v>
      </c>
    </row>
    <row r="871" spans="1:26" ht="16.5" customHeight="1">
      <c r="A871" s="138" t="s">
        <v>925</v>
      </c>
    </row>
    <row r="872" spans="1:26" ht="16.5" customHeight="1">
      <c r="A872" s="138" t="s">
        <v>925</v>
      </c>
      <c r="B872" s="138">
        <v>30201</v>
      </c>
      <c r="C872" s="176" t="s">
        <v>2104</v>
      </c>
      <c r="G872" s="176"/>
      <c r="I872" s="138">
        <v>1</v>
      </c>
      <c r="J872" s="138">
        <v>0</v>
      </c>
      <c r="K872" s="138" t="s">
        <v>1367</v>
      </c>
      <c r="Q872" s="138" t="s">
        <v>2105</v>
      </c>
      <c r="R872" s="180" t="s">
        <v>2106</v>
      </c>
      <c r="S872" s="138" t="s">
        <v>55</v>
      </c>
    </row>
    <row r="873" spans="1:26" ht="16.5" customHeight="1">
      <c r="A873" s="138" t="s">
        <v>925</v>
      </c>
      <c r="B873" s="138">
        <v>30220</v>
      </c>
      <c r="C873" s="176" t="s">
        <v>2104</v>
      </c>
      <c r="D873" s="138" t="s">
        <v>2107</v>
      </c>
      <c r="E873" s="138" t="s">
        <v>928</v>
      </c>
      <c r="G873" s="176"/>
      <c r="I873" s="138">
        <v>1</v>
      </c>
      <c r="J873" s="138">
        <v>0</v>
      </c>
      <c r="K873" s="138" t="s">
        <v>2108</v>
      </c>
      <c r="O873" s="138" t="s">
        <v>2109</v>
      </c>
      <c r="Q873" s="138" t="s">
        <v>2105</v>
      </c>
      <c r="R873" s="180" t="s">
        <v>2110</v>
      </c>
    </row>
    <row r="874" spans="1:26" ht="15" customHeight="1">
      <c r="A874" s="138" t="s">
        <v>925</v>
      </c>
      <c r="B874" s="138">
        <v>30221</v>
      </c>
      <c r="C874" s="176" t="s">
        <v>2104</v>
      </c>
      <c r="D874" s="138" t="s">
        <v>2111</v>
      </c>
      <c r="E874" s="138" t="s">
        <v>932</v>
      </c>
      <c r="G874" s="176"/>
      <c r="I874" s="138">
        <v>1</v>
      </c>
      <c r="J874" s="138">
        <v>0</v>
      </c>
      <c r="K874" s="138" t="s">
        <v>2112</v>
      </c>
      <c r="O874" s="138" t="s">
        <v>2109</v>
      </c>
      <c r="Q874" s="176" t="s">
        <v>2113</v>
      </c>
      <c r="R874" s="180" t="s">
        <v>2114</v>
      </c>
    </row>
    <row r="875" spans="1:26" ht="15" customHeight="1">
      <c r="A875" s="138" t="s">
        <v>925</v>
      </c>
      <c r="B875" s="138">
        <v>30210</v>
      </c>
      <c r="C875" s="176" t="s">
        <v>2104</v>
      </c>
      <c r="D875" s="138" t="s">
        <v>2115</v>
      </c>
      <c r="E875" s="138" t="s">
        <v>932</v>
      </c>
      <c r="G875" s="176"/>
      <c r="I875" s="138">
        <v>2</v>
      </c>
      <c r="J875" s="138">
        <v>1000</v>
      </c>
      <c r="K875" s="138" t="s">
        <v>2116</v>
      </c>
      <c r="O875" s="138" t="s">
        <v>2117</v>
      </c>
      <c r="Q875" s="138" t="s">
        <v>2118</v>
      </c>
      <c r="R875" s="180" t="s">
        <v>2119</v>
      </c>
      <c r="S875" s="138" t="s">
        <v>940</v>
      </c>
    </row>
    <row r="876" spans="1:26" ht="16.5" customHeight="1">
      <c r="A876" s="138" t="s">
        <v>925</v>
      </c>
      <c r="B876" s="138">
        <v>30211</v>
      </c>
      <c r="C876" s="176" t="s">
        <v>2104</v>
      </c>
      <c r="D876" s="138" t="s">
        <v>2120</v>
      </c>
      <c r="E876" s="138" t="s">
        <v>928</v>
      </c>
      <c r="G876" s="176"/>
      <c r="I876" s="138">
        <v>2</v>
      </c>
      <c r="J876" s="138">
        <v>1000</v>
      </c>
      <c r="K876" s="138" t="s">
        <v>2121</v>
      </c>
      <c r="O876" s="138" t="s">
        <v>2117</v>
      </c>
      <c r="Q876" s="176" t="s">
        <v>2122</v>
      </c>
      <c r="R876" s="180" t="s">
        <v>2123</v>
      </c>
      <c r="S876" s="138" t="s">
        <v>940</v>
      </c>
    </row>
    <row r="877" spans="1:26" s="137" customFormat="1" ht="16.5" customHeight="1">
      <c r="A877" s="137" t="s">
        <v>925</v>
      </c>
      <c r="B877" s="137">
        <v>30212</v>
      </c>
      <c r="C877" s="177" t="s">
        <v>2104</v>
      </c>
      <c r="D877" s="137" t="s">
        <v>2124</v>
      </c>
      <c r="E877" s="137" t="s">
        <v>947</v>
      </c>
      <c r="G877" s="177"/>
      <c r="I877" s="137">
        <v>2</v>
      </c>
      <c r="J877" s="137">
        <v>1000</v>
      </c>
      <c r="K877" s="137" t="s">
        <v>2125</v>
      </c>
      <c r="O877" s="137" t="s">
        <v>2117</v>
      </c>
      <c r="Q877" s="177" t="s">
        <v>2126</v>
      </c>
      <c r="R877" s="206" t="s">
        <v>2127</v>
      </c>
      <c r="S877" s="137" t="s">
        <v>940</v>
      </c>
    </row>
    <row r="878" spans="1:26" ht="16.5" customHeight="1">
      <c r="A878" s="138" t="s">
        <v>925</v>
      </c>
      <c r="B878" s="138">
        <v>30240</v>
      </c>
      <c r="C878" s="176" t="s">
        <v>2104</v>
      </c>
      <c r="D878" s="138" t="s">
        <v>2128</v>
      </c>
      <c r="E878" s="138" t="s">
        <v>932</v>
      </c>
      <c r="G878" s="176"/>
      <c r="I878" s="138">
        <v>2</v>
      </c>
      <c r="J878" s="138">
        <v>1000</v>
      </c>
      <c r="K878" s="138" t="s">
        <v>2129</v>
      </c>
      <c r="O878" s="138" t="s">
        <v>2130</v>
      </c>
      <c r="Q878" s="138" t="s">
        <v>2118</v>
      </c>
      <c r="R878" s="180" t="s">
        <v>2131</v>
      </c>
      <c r="S878" s="138" t="s">
        <v>940</v>
      </c>
    </row>
    <row r="879" spans="1:26" ht="16.5" customHeight="1">
      <c r="A879" s="138" t="s">
        <v>925</v>
      </c>
      <c r="B879" s="138">
        <v>30241</v>
      </c>
      <c r="C879" s="176" t="s">
        <v>2104</v>
      </c>
      <c r="D879" s="138" t="s">
        <v>2132</v>
      </c>
      <c r="E879" s="138" t="s">
        <v>928</v>
      </c>
      <c r="G879" s="176"/>
      <c r="I879" s="138">
        <v>2</v>
      </c>
      <c r="J879" s="138">
        <v>1000</v>
      </c>
      <c r="K879" s="138" t="s">
        <v>2133</v>
      </c>
      <c r="O879" s="138" t="s">
        <v>2130</v>
      </c>
      <c r="Q879" s="176" t="s">
        <v>2118</v>
      </c>
      <c r="R879" s="180" t="s">
        <v>2134</v>
      </c>
      <c r="S879" s="138" t="s">
        <v>940</v>
      </c>
    </row>
    <row r="880" spans="1:26" ht="16.5" customHeight="1">
      <c r="A880" s="138" t="s">
        <v>925</v>
      </c>
      <c r="B880" s="138">
        <v>30242</v>
      </c>
      <c r="C880" s="176" t="s">
        <v>2104</v>
      </c>
      <c r="D880" s="138" t="s">
        <v>2132</v>
      </c>
      <c r="E880" s="138" t="s">
        <v>928</v>
      </c>
      <c r="G880" s="176"/>
      <c r="I880" s="138">
        <v>2</v>
      </c>
      <c r="J880" s="138">
        <v>1000</v>
      </c>
      <c r="K880" s="138" t="s">
        <v>2135</v>
      </c>
      <c r="O880" s="138" t="s">
        <v>2130</v>
      </c>
      <c r="Q880" s="176" t="s">
        <v>2122</v>
      </c>
      <c r="R880" s="180" t="s">
        <v>2134</v>
      </c>
      <c r="S880" s="138" t="s">
        <v>940</v>
      </c>
    </row>
    <row r="881" spans="1:21" ht="15.75" customHeight="1">
      <c r="A881" s="138" t="s">
        <v>925</v>
      </c>
      <c r="B881" s="138">
        <v>30243</v>
      </c>
      <c r="C881" s="176" t="s">
        <v>2104</v>
      </c>
      <c r="D881" s="138" t="s">
        <v>2136</v>
      </c>
      <c r="E881" s="138" t="s">
        <v>947</v>
      </c>
      <c r="G881" s="176"/>
      <c r="I881" s="138">
        <v>2</v>
      </c>
      <c r="J881" s="138">
        <v>1000</v>
      </c>
      <c r="K881" s="138" t="s">
        <v>2137</v>
      </c>
      <c r="O881" s="138" t="s">
        <v>2130</v>
      </c>
      <c r="Q881" s="176" t="s">
        <v>2122</v>
      </c>
      <c r="R881" s="180" t="s">
        <v>2138</v>
      </c>
      <c r="S881" s="138" t="s">
        <v>940</v>
      </c>
    </row>
    <row r="882" spans="1:21" s="137" customFormat="1" ht="15.75" customHeight="1">
      <c r="A882" s="137" t="s">
        <v>925</v>
      </c>
      <c r="B882" s="137">
        <v>30244</v>
      </c>
      <c r="C882" s="177" t="s">
        <v>2104</v>
      </c>
      <c r="D882" s="137" t="s">
        <v>2139</v>
      </c>
      <c r="E882" s="137" t="s">
        <v>971</v>
      </c>
      <c r="G882" s="177"/>
      <c r="I882" s="137">
        <v>2</v>
      </c>
      <c r="J882" s="137">
        <v>1000</v>
      </c>
      <c r="K882" s="137" t="s">
        <v>2140</v>
      </c>
      <c r="O882" s="137" t="s">
        <v>2130</v>
      </c>
      <c r="Q882" s="177" t="s">
        <v>2126</v>
      </c>
      <c r="R882" s="206" t="s">
        <v>2138</v>
      </c>
      <c r="S882" s="137" t="s">
        <v>940</v>
      </c>
    </row>
    <row r="883" spans="1:21" ht="16.5" customHeight="1">
      <c r="A883" s="138" t="s">
        <v>925</v>
      </c>
      <c r="B883" s="138">
        <v>30250</v>
      </c>
      <c r="C883" s="176" t="s">
        <v>2104</v>
      </c>
      <c r="D883" s="138" t="s">
        <v>2141</v>
      </c>
      <c r="E883" s="138" t="s">
        <v>932</v>
      </c>
      <c r="G883" s="176"/>
      <c r="I883" s="138">
        <v>4</v>
      </c>
      <c r="J883" s="138">
        <v>0</v>
      </c>
      <c r="K883" s="138" t="s">
        <v>2142</v>
      </c>
      <c r="O883" s="138" t="s">
        <v>1141</v>
      </c>
      <c r="R883" s="180" t="s">
        <v>2069</v>
      </c>
      <c r="S883" s="138" t="s">
        <v>940</v>
      </c>
      <c r="U883" s="138" t="s">
        <v>168</v>
      </c>
    </row>
    <row r="884" spans="1:21" ht="15.75" customHeight="1">
      <c r="A884" s="138" t="s">
        <v>925</v>
      </c>
      <c r="B884" s="138">
        <v>30251</v>
      </c>
      <c r="C884" s="176" t="s">
        <v>2104</v>
      </c>
      <c r="D884" s="138" t="s">
        <v>2143</v>
      </c>
      <c r="E884" s="138" t="s">
        <v>928</v>
      </c>
      <c r="G884" s="176"/>
      <c r="I884" s="138">
        <v>4</v>
      </c>
      <c r="J884" s="138">
        <v>0</v>
      </c>
      <c r="K884" s="138" t="s">
        <v>2144</v>
      </c>
      <c r="O884" s="138" t="s">
        <v>1141</v>
      </c>
      <c r="R884" s="180" t="s">
        <v>2145</v>
      </c>
      <c r="S884" s="138" t="s">
        <v>940</v>
      </c>
      <c r="U884" s="138" t="s">
        <v>168</v>
      </c>
    </row>
    <row r="885" spans="1:21" s="137" customFormat="1" ht="16.5" customHeight="1">
      <c r="A885" s="137" t="s">
        <v>925</v>
      </c>
      <c r="B885" s="137">
        <v>30252</v>
      </c>
      <c r="C885" s="177" t="s">
        <v>2104</v>
      </c>
      <c r="D885" s="137" t="s">
        <v>2146</v>
      </c>
      <c r="E885" s="137" t="s">
        <v>947</v>
      </c>
      <c r="G885" s="177"/>
      <c r="I885" s="137">
        <v>4</v>
      </c>
      <c r="J885" s="137">
        <v>0</v>
      </c>
      <c r="K885" s="137" t="s">
        <v>2147</v>
      </c>
      <c r="O885" s="137" t="s">
        <v>1141</v>
      </c>
      <c r="R885" s="206" t="s">
        <v>2148</v>
      </c>
      <c r="S885" s="137" t="s">
        <v>940</v>
      </c>
      <c r="U885" s="137" t="s">
        <v>168</v>
      </c>
    </row>
    <row r="886" spans="1:21" ht="16.5" customHeight="1">
      <c r="A886" s="138" t="s">
        <v>925</v>
      </c>
      <c r="B886" s="138">
        <v>30260</v>
      </c>
      <c r="C886" s="176" t="s">
        <v>2104</v>
      </c>
      <c r="D886" s="138" t="s">
        <v>2149</v>
      </c>
      <c r="E886" s="138" t="s">
        <v>932</v>
      </c>
      <c r="G886" s="176"/>
      <c r="I886" s="138">
        <v>4</v>
      </c>
      <c r="J886" s="138">
        <v>0</v>
      </c>
      <c r="K886" s="138" t="s">
        <v>2150</v>
      </c>
      <c r="O886" s="138" t="s">
        <v>2151</v>
      </c>
      <c r="R886" s="180" t="s">
        <v>2152</v>
      </c>
      <c r="S886" s="138" t="s">
        <v>940</v>
      </c>
      <c r="U886" s="138" t="s">
        <v>168</v>
      </c>
    </row>
    <row r="887" spans="1:21" ht="16.5" customHeight="1">
      <c r="A887" s="138" t="s">
        <v>925</v>
      </c>
      <c r="B887" s="138">
        <v>30261</v>
      </c>
      <c r="C887" s="176" t="s">
        <v>2104</v>
      </c>
      <c r="D887" s="138" t="s">
        <v>2153</v>
      </c>
      <c r="E887" s="138" t="s">
        <v>928</v>
      </c>
      <c r="G887" s="176"/>
      <c r="I887" s="138">
        <v>4</v>
      </c>
      <c r="J887" s="138">
        <v>0</v>
      </c>
      <c r="K887" s="138" t="s">
        <v>2154</v>
      </c>
      <c r="O887" s="138" t="s">
        <v>2151</v>
      </c>
      <c r="S887" s="138" t="s">
        <v>940</v>
      </c>
      <c r="U887" s="138" t="s">
        <v>168</v>
      </c>
    </row>
    <row r="888" spans="1:21" ht="16.5" customHeight="1">
      <c r="A888" s="138" t="s">
        <v>925</v>
      </c>
      <c r="B888" s="138">
        <v>30262</v>
      </c>
      <c r="C888" s="176" t="s">
        <v>2104</v>
      </c>
      <c r="D888" s="138" t="s">
        <v>2155</v>
      </c>
      <c r="E888" s="138" t="s">
        <v>947</v>
      </c>
      <c r="G888" s="176"/>
      <c r="I888" s="138">
        <v>4</v>
      </c>
      <c r="J888" s="138">
        <v>0</v>
      </c>
      <c r="K888" s="138" t="s">
        <v>2156</v>
      </c>
      <c r="O888" s="138" t="s">
        <v>2151</v>
      </c>
      <c r="Q888" s="180" t="s">
        <v>2157</v>
      </c>
      <c r="R888" s="180" t="s">
        <v>2158</v>
      </c>
      <c r="S888" s="138" t="s">
        <v>940</v>
      </c>
      <c r="U888" s="138" t="s">
        <v>168</v>
      </c>
    </row>
    <row r="889" spans="1:21" s="137" customFormat="1" ht="16.5" customHeight="1">
      <c r="A889" s="137" t="s">
        <v>925</v>
      </c>
      <c r="B889" s="137">
        <v>30263</v>
      </c>
      <c r="C889" s="177" t="s">
        <v>2104</v>
      </c>
      <c r="D889" s="137" t="s">
        <v>2159</v>
      </c>
      <c r="E889" s="137" t="s">
        <v>971</v>
      </c>
      <c r="G889" s="177"/>
      <c r="I889" s="137">
        <v>4</v>
      </c>
      <c r="J889" s="137">
        <v>0</v>
      </c>
      <c r="K889" s="137" t="s">
        <v>2160</v>
      </c>
      <c r="O889" s="137" t="s">
        <v>2151</v>
      </c>
      <c r="R889" s="206" t="s">
        <v>2161</v>
      </c>
      <c r="S889" s="137" t="s">
        <v>940</v>
      </c>
      <c r="U889" s="137" t="s">
        <v>168</v>
      </c>
    </row>
    <row r="890" spans="1:21" ht="16.5" customHeight="1">
      <c r="A890" s="138" t="s">
        <v>925</v>
      </c>
      <c r="B890" s="138">
        <v>30294</v>
      </c>
      <c r="C890" s="176" t="s">
        <v>2162</v>
      </c>
      <c r="D890" s="138" t="s">
        <v>2163</v>
      </c>
      <c r="G890" s="176"/>
      <c r="I890" s="138">
        <v>4</v>
      </c>
      <c r="J890" s="138">
        <v>0</v>
      </c>
      <c r="K890" s="138" t="s">
        <v>2164</v>
      </c>
      <c r="O890" s="138" t="s">
        <v>2165</v>
      </c>
      <c r="R890" s="180" t="s">
        <v>2166</v>
      </c>
      <c r="U890" s="138" t="s">
        <v>168</v>
      </c>
    </row>
    <row r="891" spans="1:21" ht="16.5" customHeight="1">
      <c r="A891" s="138" t="s">
        <v>925</v>
      </c>
      <c r="B891" s="138">
        <v>30295</v>
      </c>
      <c r="C891" s="176" t="s">
        <v>2167</v>
      </c>
      <c r="D891" s="138" t="s">
        <v>2168</v>
      </c>
      <c r="G891" s="176"/>
      <c r="I891" s="138">
        <v>4</v>
      </c>
      <c r="J891" s="138">
        <v>0</v>
      </c>
      <c r="K891" s="138" t="s">
        <v>2169</v>
      </c>
      <c r="O891" s="138" t="s">
        <v>2170</v>
      </c>
      <c r="R891" s="180" t="s">
        <v>2171</v>
      </c>
      <c r="U891" s="138" t="s">
        <v>168</v>
      </c>
    </row>
    <row r="892" spans="1:21" ht="16.5" customHeight="1">
      <c r="A892" s="138" t="s">
        <v>925</v>
      </c>
      <c r="B892" s="138">
        <v>30296</v>
      </c>
      <c r="C892" s="176" t="s">
        <v>2167</v>
      </c>
      <c r="D892" s="138" t="s">
        <v>2172</v>
      </c>
      <c r="G892" s="176"/>
      <c r="I892" s="138">
        <v>4</v>
      </c>
      <c r="J892" s="138">
        <v>0</v>
      </c>
      <c r="K892" s="138" t="s">
        <v>2173</v>
      </c>
      <c r="O892" s="138" t="s">
        <v>2174</v>
      </c>
      <c r="R892" s="180" t="s">
        <v>2175</v>
      </c>
      <c r="U892" s="138" t="s">
        <v>168</v>
      </c>
    </row>
    <row r="893" spans="1:21" ht="16.5" customHeight="1">
      <c r="A893" s="138" t="s">
        <v>925</v>
      </c>
      <c r="S893" s="138" t="s">
        <v>940</v>
      </c>
    </row>
    <row r="894" spans="1:21" ht="16.5" customHeight="1">
      <c r="A894" s="138" t="s">
        <v>925</v>
      </c>
      <c r="S894" s="138" t="s">
        <v>940</v>
      </c>
    </row>
    <row r="895" spans="1:21" s="139" customFormat="1" ht="16.5" customHeight="1">
      <c r="A895" s="139" t="s">
        <v>55</v>
      </c>
      <c r="B895" s="139">
        <v>30301</v>
      </c>
      <c r="C895" s="241" t="s">
        <v>2176</v>
      </c>
      <c r="D895" s="139" t="s">
        <v>1003</v>
      </c>
      <c r="F895" s="139">
        <v>7</v>
      </c>
      <c r="G895" s="241"/>
      <c r="I895" s="139">
        <v>1</v>
      </c>
      <c r="J895" s="139">
        <v>0</v>
      </c>
      <c r="K895" s="139" t="s">
        <v>922</v>
      </c>
      <c r="Q895" s="139" t="s">
        <v>2177</v>
      </c>
      <c r="R895" s="234" t="s">
        <v>1084</v>
      </c>
      <c r="S895" s="139" t="s">
        <v>55</v>
      </c>
    </row>
    <row r="896" spans="1:21" ht="16.5" customHeight="1">
      <c r="A896" s="138" t="s">
        <v>925</v>
      </c>
      <c r="B896" s="138">
        <v>30340</v>
      </c>
      <c r="C896" s="176" t="s">
        <v>2178</v>
      </c>
      <c r="D896" s="138" t="s">
        <v>2179</v>
      </c>
      <c r="E896" s="138" t="s">
        <v>932</v>
      </c>
      <c r="G896" s="176"/>
      <c r="I896" s="138">
        <v>1</v>
      </c>
      <c r="J896" s="138">
        <v>0</v>
      </c>
      <c r="K896" s="138" t="s">
        <v>2180</v>
      </c>
      <c r="O896" s="138" t="s">
        <v>2181</v>
      </c>
      <c r="Q896" s="138" t="s">
        <v>2177</v>
      </c>
      <c r="R896" s="180" t="s">
        <v>2182</v>
      </c>
      <c r="S896" s="138" t="s">
        <v>940</v>
      </c>
      <c r="U896" s="138" t="s">
        <v>168</v>
      </c>
    </row>
    <row r="897" spans="1:26" ht="16.5" customHeight="1">
      <c r="A897" s="138" t="s">
        <v>925</v>
      </c>
      <c r="B897" s="138">
        <v>30341</v>
      </c>
      <c r="C897" s="176" t="s">
        <v>2178</v>
      </c>
      <c r="D897" s="138" t="s">
        <v>2183</v>
      </c>
      <c r="E897" s="138" t="s">
        <v>928</v>
      </c>
      <c r="G897" s="176"/>
      <c r="I897" s="138">
        <v>1</v>
      </c>
      <c r="J897" s="138">
        <v>0</v>
      </c>
      <c r="K897" s="138" t="s">
        <v>2184</v>
      </c>
      <c r="O897" s="138" t="s">
        <v>2181</v>
      </c>
      <c r="Q897" s="176" t="s">
        <v>2185</v>
      </c>
      <c r="R897" s="180" t="s">
        <v>2186</v>
      </c>
      <c r="S897" s="138" t="s">
        <v>940</v>
      </c>
      <c r="U897" s="138" t="s">
        <v>168</v>
      </c>
    </row>
    <row r="898" spans="1:26" s="173" customFormat="1" ht="16.5" customHeight="1">
      <c r="A898" s="173" t="s">
        <v>55</v>
      </c>
      <c r="B898" s="173">
        <v>30310</v>
      </c>
      <c r="C898" s="241" t="s">
        <v>2176</v>
      </c>
      <c r="D898" s="173" t="s">
        <v>2187</v>
      </c>
      <c r="E898" s="139" t="s">
        <v>932</v>
      </c>
      <c r="F898" s="173">
        <v>7</v>
      </c>
      <c r="G898" s="242"/>
      <c r="I898" s="173">
        <v>2</v>
      </c>
      <c r="J898" s="173">
        <v>1000</v>
      </c>
      <c r="K898" s="173" t="s">
        <v>2188</v>
      </c>
      <c r="O898" s="173" t="s">
        <v>2189</v>
      </c>
      <c r="Q898" s="173" t="s">
        <v>2190</v>
      </c>
      <c r="R898" s="234" t="s">
        <v>2191</v>
      </c>
    </row>
    <row r="899" spans="1:26" s="178" customFormat="1" ht="16.5" customHeight="1">
      <c r="A899" s="178" t="s">
        <v>55</v>
      </c>
      <c r="B899" s="178">
        <v>30311</v>
      </c>
      <c r="C899" s="200" t="s">
        <v>2176</v>
      </c>
      <c r="D899" s="178" t="s">
        <v>2192</v>
      </c>
      <c r="E899" s="136" t="s">
        <v>928</v>
      </c>
      <c r="F899" s="178">
        <v>7</v>
      </c>
      <c r="G899" s="243"/>
      <c r="I899" s="178">
        <v>2</v>
      </c>
      <c r="J899" s="178">
        <v>1000</v>
      </c>
      <c r="K899" s="178" t="s">
        <v>2193</v>
      </c>
      <c r="O899" s="178" t="s">
        <v>2189</v>
      </c>
      <c r="Q899" s="178" t="s">
        <v>2190</v>
      </c>
      <c r="R899" s="201" t="s">
        <v>1673</v>
      </c>
    </row>
    <row r="900" spans="1:26" s="172" customFormat="1" ht="16.5" customHeight="1">
      <c r="A900" s="172" t="s">
        <v>925</v>
      </c>
      <c r="B900" s="172">
        <v>30312</v>
      </c>
      <c r="C900" s="212" t="s">
        <v>2178</v>
      </c>
      <c r="D900" s="172" t="s">
        <v>2194</v>
      </c>
      <c r="E900" s="137" t="s">
        <v>947</v>
      </c>
      <c r="G900" s="212"/>
      <c r="I900" s="172">
        <v>2</v>
      </c>
      <c r="J900" s="172">
        <v>1000</v>
      </c>
      <c r="K900" s="145" t="s">
        <v>2195</v>
      </c>
      <c r="L900" s="145"/>
      <c r="M900" s="145"/>
      <c r="O900" s="172" t="s">
        <v>2189</v>
      </c>
      <c r="Q900" s="212" t="s">
        <v>2196</v>
      </c>
      <c r="R900" s="206" t="s">
        <v>2197</v>
      </c>
    </row>
    <row r="901" spans="1:26" s="145" customFormat="1" ht="16.5" customHeight="1">
      <c r="A901" s="145" t="s">
        <v>925</v>
      </c>
      <c r="B901" s="145">
        <v>30320</v>
      </c>
      <c r="C901" s="176" t="s">
        <v>2176</v>
      </c>
      <c r="D901" s="145" t="s">
        <v>2192</v>
      </c>
      <c r="E901" s="138" t="s">
        <v>932</v>
      </c>
      <c r="F901" s="145">
        <v>7</v>
      </c>
      <c r="G901" s="186"/>
      <c r="I901" s="145">
        <v>4</v>
      </c>
      <c r="J901" s="145">
        <v>0</v>
      </c>
      <c r="K901" s="145" t="s">
        <v>2198</v>
      </c>
      <c r="O901" s="145" t="s">
        <v>1030</v>
      </c>
      <c r="R901" s="180" t="s">
        <v>2199</v>
      </c>
      <c r="U901" s="145" t="s">
        <v>168</v>
      </c>
      <c r="Z901" s="145">
        <v>1</v>
      </c>
    </row>
    <row r="902" spans="1:26" s="145" customFormat="1" ht="16.5" customHeight="1">
      <c r="A902" s="145" t="s">
        <v>925</v>
      </c>
      <c r="B902" s="145">
        <v>30362</v>
      </c>
      <c r="C902" s="186" t="s">
        <v>2178</v>
      </c>
      <c r="D902" s="145" t="s">
        <v>2200</v>
      </c>
      <c r="E902" s="138" t="s">
        <v>928</v>
      </c>
      <c r="G902" s="186"/>
      <c r="I902" s="145">
        <v>4</v>
      </c>
      <c r="J902" s="145">
        <v>0</v>
      </c>
      <c r="K902" s="145" t="s">
        <v>2201</v>
      </c>
      <c r="O902" s="145" t="s">
        <v>1030</v>
      </c>
      <c r="R902" s="180" t="s">
        <v>2202</v>
      </c>
      <c r="U902" s="145" t="s">
        <v>168</v>
      </c>
      <c r="Z902" s="145">
        <v>1</v>
      </c>
    </row>
    <row r="903" spans="1:26" s="139" customFormat="1" ht="16.5" customHeight="1">
      <c r="A903" s="139" t="s">
        <v>55</v>
      </c>
      <c r="B903" s="139">
        <v>30330</v>
      </c>
      <c r="C903" s="241" t="s">
        <v>2176</v>
      </c>
      <c r="D903" s="139" t="s">
        <v>2203</v>
      </c>
      <c r="E903" s="139" t="s">
        <v>932</v>
      </c>
      <c r="F903" s="173">
        <v>7</v>
      </c>
      <c r="G903" s="241"/>
      <c r="I903" s="139">
        <v>4</v>
      </c>
      <c r="J903" s="139">
        <v>0</v>
      </c>
      <c r="K903" s="139" t="s">
        <v>2204</v>
      </c>
      <c r="O903" s="139" t="s">
        <v>2205</v>
      </c>
      <c r="R903" s="234" t="s">
        <v>2206</v>
      </c>
      <c r="S903" s="139" t="s">
        <v>940</v>
      </c>
      <c r="U903" s="139" t="s">
        <v>1349</v>
      </c>
      <c r="X903" s="139" t="s">
        <v>1155</v>
      </c>
    </row>
    <row r="904" spans="1:26" ht="16.5" customHeight="1">
      <c r="A904" s="138" t="s">
        <v>925</v>
      </c>
      <c r="B904" s="138">
        <v>30351</v>
      </c>
      <c r="C904" s="176" t="s">
        <v>2178</v>
      </c>
      <c r="D904" s="138" t="s">
        <v>2207</v>
      </c>
      <c r="E904" s="138" t="s">
        <v>928</v>
      </c>
      <c r="G904" s="176"/>
      <c r="I904" s="138">
        <v>4</v>
      </c>
      <c r="J904" s="138">
        <v>0</v>
      </c>
      <c r="K904" s="138" t="s">
        <v>2204</v>
      </c>
      <c r="O904" s="138" t="s">
        <v>2205</v>
      </c>
      <c r="R904" s="180" t="s">
        <v>2208</v>
      </c>
      <c r="S904" s="138" t="s">
        <v>940</v>
      </c>
      <c r="U904" s="138" t="s">
        <v>1349</v>
      </c>
      <c r="X904" s="138" t="s">
        <v>2209</v>
      </c>
    </row>
    <row r="905" spans="1:26" ht="17.25" customHeight="1">
      <c r="A905" s="138" t="s">
        <v>925</v>
      </c>
      <c r="B905" s="138">
        <v>30352</v>
      </c>
      <c r="C905" s="176" t="s">
        <v>2178</v>
      </c>
      <c r="D905" s="138" t="s">
        <v>2210</v>
      </c>
      <c r="E905" s="138" t="s">
        <v>947</v>
      </c>
      <c r="G905" s="176"/>
      <c r="I905" s="138">
        <v>4</v>
      </c>
      <c r="J905" s="138">
        <v>0</v>
      </c>
      <c r="K905" s="138" t="s">
        <v>2204</v>
      </c>
      <c r="O905" s="138" t="s">
        <v>2205</v>
      </c>
      <c r="R905" s="180" t="s">
        <v>2211</v>
      </c>
      <c r="S905" s="138" t="s">
        <v>940</v>
      </c>
      <c r="U905" s="138" t="s">
        <v>1349</v>
      </c>
      <c r="X905" s="138" t="s">
        <v>2212</v>
      </c>
    </row>
    <row r="906" spans="1:26" s="137" customFormat="1" ht="16.5" customHeight="1">
      <c r="A906" s="137" t="s">
        <v>925</v>
      </c>
      <c r="B906" s="137">
        <v>30353</v>
      </c>
      <c r="C906" s="177" t="s">
        <v>2178</v>
      </c>
      <c r="D906" s="137" t="s">
        <v>2213</v>
      </c>
      <c r="E906" s="137" t="s">
        <v>971</v>
      </c>
      <c r="F906" s="172"/>
      <c r="G906" s="177"/>
      <c r="I906" s="137">
        <v>4</v>
      </c>
      <c r="J906" s="137">
        <v>0</v>
      </c>
      <c r="K906" s="137" t="s">
        <v>2204</v>
      </c>
      <c r="O906" s="137" t="s">
        <v>2205</v>
      </c>
      <c r="R906" s="206" t="s">
        <v>2214</v>
      </c>
      <c r="S906" s="137" t="s">
        <v>940</v>
      </c>
      <c r="U906" s="137" t="s">
        <v>1349</v>
      </c>
      <c r="X906" s="137" t="s">
        <v>2215</v>
      </c>
    </row>
    <row r="907" spans="1:26" s="136" customFormat="1" ht="16.5" customHeight="1">
      <c r="A907" s="136" t="s">
        <v>55</v>
      </c>
      <c r="B907" s="136">
        <v>30360</v>
      </c>
      <c r="C907" s="241" t="s">
        <v>2176</v>
      </c>
      <c r="D907" s="136" t="s">
        <v>2216</v>
      </c>
      <c r="E907" s="136" t="s">
        <v>932</v>
      </c>
      <c r="F907" s="136">
        <v>7</v>
      </c>
      <c r="G907" s="200"/>
      <c r="I907" s="136">
        <v>4</v>
      </c>
      <c r="J907" s="136">
        <v>0</v>
      </c>
      <c r="K907" s="136" t="s">
        <v>2217</v>
      </c>
      <c r="O907" s="136" t="s">
        <v>2218</v>
      </c>
      <c r="R907" s="201" t="s">
        <v>2219</v>
      </c>
      <c r="S907" s="136" t="s">
        <v>940</v>
      </c>
      <c r="U907" s="136" t="s">
        <v>1349</v>
      </c>
      <c r="X907" s="136" t="s">
        <v>1151</v>
      </c>
    </row>
    <row r="908" spans="1:26" ht="16.5" customHeight="1">
      <c r="A908" s="138" t="s">
        <v>925</v>
      </c>
      <c r="B908" s="138">
        <v>30363</v>
      </c>
      <c r="C908" s="176" t="s">
        <v>2178</v>
      </c>
      <c r="D908" s="138" t="s">
        <v>2220</v>
      </c>
      <c r="E908" s="138" t="s">
        <v>928</v>
      </c>
      <c r="G908" s="176"/>
      <c r="I908" s="138">
        <v>4</v>
      </c>
      <c r="J908" s="138">
        <v>0</v>
      </c>
      <c r="K908" s="138" t="s">
        <v>2217</v>
      </c>
      <c r="O908" s="138" t="s">
        <v>2218</v>
      </c>
      <c r="R908" s="180" t="s">
        <v>2221</v>
      </c>
      <c r="S908" s="138" t="s">
        <v>940</v>
      </c>
      <c r="U908" s="138" t="s">
        <v>1349</v>
      </c>
      <c r="X908" s="138" t="s">
        <v>2222</v>
      </c>
    </row>
    <row r="909" spans="1:26" ht="16.5" customHeight="1">
      <c r="A909" s="138" t="s">
        <v>925</v>
      </c>
      <c r="B909" s="138">
        <v>30364</v>
      </c>
      <c r="C909" s="176" t="s">
        <v>2178</v>
      </c>
      <c r="D909" s="138" t="s">
        <v>2223</v>
      </c>
      <c r="E909" s="138" t="s">
        <v>947</v>
      </c>
      <c r="G909" s="176"/>
      <c r="I909" s="138">
        <v>4</v>
      </c>
      <c r="J909" s="138">
        <v>0</v>
      </c>
      <c r="K909" s="138" t="s">
        <v>2224</v>
      </c>
      <c r="O909" s="138" t="s">
        <v>2218</v>
      </c>
      <c r="R909" s="180" t="s">
        <v>2225</v>
      </c>
      <c r="S909" s="138" t="s">
        <v>940</v>
      </c>
      <c r="U909" s="138" t="s">
        <v>1349</v>
      </c>
      <c r="X909" s="138" t="s">
        <v>2222</v>
      </c>
    </row>
    <row r="910" spans="1:26" s="137" customFormat="1" ht="16.5" customHeight="1">
      <c r="A910" s="137" t="s">
        <v>925</v>
      </c>
      <c r="B910" s="137">
        <v>30365</v>
      </c>
      <c r="C910" s="177" t="s">
        <v>2178</v>
      </c>
      <c r="D910" s="137" t="s">
        <v>2226</v>
      </c>
      <c r="E910" s="137" t="s">
        <v>971</v>
      </c>
      <c r="F910" s="172"/>
      <c r="G910" s="177"/>
      <c r="I910" s="137">
        <v>4</v>
      </c>
      <c r="J910" s="137">
        <v>0</v>
      </c>
      <c r="K910" s="137" t="s">
        <v>2224</v>
      </c>
      <c r="O910" s="137" t="s">
        <v>2218</v>
      </c>
      <c r="R910" s="206" t="s">
        <v>2227</v>
      </c>
      <c r="S910" s="137" t="s">
        <v>940</v>
      </c>
      <c r="U910" s="137" t="s">
        <v>1349</v>
      </c>
      <c r="X910" s="137" t="s">
        <v>1155</v>
      </c>
    </row>
    <row r="911" spans="1:26" s="2" customFormat="1" ht="15" customHeight="1">
      <c r="A911" s="2" t="s">
        <v>925</v>
      </c>
      <c r="B911" s="2">
        <v>30394</v>
      </c>
      <c r="C911" s="176" t="s">
        <v>2178</v>
      </c>
      <c r="D911" s="2" t="s">
        <v>2228</v>
      </c>
      <c r="E911" s="2" t="s">
        <v>932</v>
      </c>
      <c r="I911" s="2">
        <v>4</v>
      </c>
      <c r="J911" s="2">
        <v>0</v>
      </c>
      <c r="K911" s="2" t="s">
        <v>2229</v>
      </c>
      <c r="O911" s="2" t="s">
        <v>323</v>
      </c>
      <c r="R911" s="211" t="s">
        <v>2230</v>
      </c>
      <c r="U911" s="138" t="s">
        <v>89</v>
      </c>
    </row>
    <row r="912" spans="1:26" s="2" customFormat="1" ht="16.5" customHeight="1">
      <c r="A912" s="2" t="s">
        <v>925</v>
      </c>
      <c r="B912" s="2">
        <v>30395</v>
      </c>
      <c r="C912" s="176" t="s">
        <v>2178</v>
      </c>
      <c r="D912" s="2" t="s">
        <v>2231</v>
      </c>
      <c r="E912" s="2" t="s">
        <v>928</v>
      </c>
      <c r="I912" s="2">
        <v>4</v>
      </c>
      <c r="J912" s="2">
        <v>0</v>
      </c>
      <c r="K912" s="2" t="s">
        <v>2232</v>
      </c>
      <c r="O912" s="2" t="s">
        <v>360</v>
      </c>
      <c r="R912" s="211" t="s">
        <v>2233</v>
      </c>
      <c r="U912" s="138" t="s">
        <v>89</v>
      </c>
    </row>
    <row r="913" spans="1:21" s="2" customFormat="1" ht="16.5" customHeight="1">
      <c r="A913" s="2" t="s">
        <v>925</v>
      </c>
      <c r="B913" s="2">
        <v>30396</v>
      </c>
      <c r="C913" s="176" t="s">
        <v>2178</v>
      </c>
      <c r="D913" s="2" t="s">
        <v>2234</v>
      </c>
      <c r="E913" s="2" t="s">
        <v>947</v>
      </c>
      <c r="I913" s="2">
        <v>4</v>
      </c>
      <c r="J913" s="2">
        <v>0</v>
      </c>
      <c r="K913" s="2" t="s">
        <v>2235</v>
      </c>
      <c r="O913" s="2" t="s">
        <v>385</v>
      </c>
      <c r="R913" s="211" t="s">
        <v>2236</v>
      </c>
      <c r="U913" s="138" t="s">
        <v>89</v>
      </c>
    </row>
    <row r="914" spans="1:21" ht="16.5" customHeight="1">
      <c r="A914" s="138" t="s">
        <v>925</v>
      </c>
    </row>
    <row r="915" spans="1:21" ht="16.5" customHeight="1">
      <c r="A915" s="138" t="s">
        <v>925</v>
      </c>
    </row>
    <row r="916" spans="1:21" s="134" customFormat="1" ht="16.5" customHeight="1">
      <c r="A916" s="134" t="s">
        <v>55</v>
      </c>
      <c r="B916" s="134">
        <v>30401</v>
      </c>
      <c r="C916" s="168" t="s">
        <v>2237</v>
      </c>
      <c r="D916" s="134" t="s">
        <v>1003</v>
      </c>
      <c r="F916" s="134">
        <v>10</v>
      </c>
      <c r="G916" s="168"/>
      <c r="I916" s="134">
        <v>1</v>
      </c>
      <c r="J916" s="134">
        <v>0</v>
      </c>
      <c r="K916" s="134" t="s">
        <v>922</v>
      </c>
      <c r="Q916" s="134" t="s">
        <v>2238</v>
      </c>
      <c r="R916" s="205" t="s">
        <v>1084</v>
      </c>
      <c r="S916" s="134" t="s">
        <v>55</v>
      </c>
    </row>
    <row r="917" spans="1:21" ht="16.5" customHeight="1">
      <c r="A917" s="138" t="s">
        <v>925</v>
      </c>
      <c r="B917" s="138">
        <v>30430</v>
      </c>
      <c r="C917" s="176" t="s">
        <v>2239</v>
      </c>
      <c r="D917" s="138" t="s">
        <v>2240</v>
      </c>
      <c r="E917" s="138" t="s">
        <v>932</v>
      </c>
      <c r="G917" s="176"/>
      <c r="I917" s="138">
        <v>1</v>
      </c>
      <c r="J917" s="138">
        <v>0</v>
      </c>
      <c r="K917" s="138" t="s">
        <v>2241</v>
      </c>
      <c r="O917" s="138" t="s">
        <v>774</v>
      </c>
      <c r="Q917" s="138" t="s">
        <v>2238</v>
      </c>
      <c r="R917" s="180" t="s">
        <v>2242</v>
      </c>
    </row>
    <row r="918" spans="1:21" s="134" customFormat="1" ht="16.5" customHeight="1">
      <c r="A918" s="134" t="s">
        <v>55</v>
      </c>
      <c r="B918" s="134">
        <v>30431</v>
      </c>
      <c r="C918" s="168" t="s">
        <v>2237</v>
      </c>
      <c r="D918" s="134" t="s">
        <v>2243</v>
      </c>
      <c r="E918" s="134" t="s">
        <v>928</v>
      </c>
      <c r="F918" s="134">
        <v>10</v>
      </c>
      <c r="G918" s="168"/>
      <c r="I918" s="134">
        <v>1</v>
      </c>
      <c r="J918" s="134">
        <v>0</v>
      </c>
      <c r="K918" s="134" t="s">
        <v>2244</v>
      </c>
      <c r="O918" s="134" t="s">
        <v>774</v>
      </c>
      <c r="Q918" s="134" t="s">
        <v>2238</v>
      </c>
      <c r="R918" s="205" t="s">
        <v>2245</v>
      </c>
    </row>
    <row r="919" spans="1:21" s="134" customFormat="1" ht="16.5" customHeight="1">
      <c r="A919" s="134" t="s">
        <v>55</v>
      </c>
      <c r="B919" s="134">
        <v>30410</v>
      </c>
      <c r="C919" s="168" t="s">
        <v>2237</v>
      </c>
      <c r="D919" s="134" t="s">
        <v>2246</v>
      </c>
      <c r="E919" s="134" t="s">
        <v>932</v>
      </c>
      <c r="F919" s="134">
        <v>10</v>
      </c>
      <c r="G919" s="168"/>
      <c r="I919" s="134">
        <v>2</v>
      </c>
      <c r="J919" s="134">
        <v>1000</v>
      </c>
      <c r="K919" s="134" t="s">
        <v>2247</v>
      </c>
      <c r="O919" s="134" t="s">
        <v>595</v>
      </c>
      <c r="Q919" s="134" t="s">
        <v>2248</v>
      </c>
      <c r="R919" s="205" t="s">
        <v>2249</v>
      </c>
    </row>
    <row r="920" spans="1:21" ht="16.5" customHeight="1">
      <c r="A920" s="138" t="s">
        <v>925</v>
      </c>
      <c r="B920" s="138">
        <v>30411</v>
      </c>
      <c r="C920" s="176" t="s">
        <v>2239</v>
      </c>
      <c r="D920" s="138" t="s">
        <v>2250</v>
      </c>
      <c r="E920" s="138" t="s">
        <v>928</v>
      </c>
      <c r="G920" s="176"/>
      <c r="I920" s="138">
        <v>2</v>
      </c>
      <c r="J920" s="138">
        <v>1000</v>
      </c>
      <c r="K920" s="138" t="s">
        <v>2251</v>
      </c>
      <c r="O920" s="138" t="s">
        <v>595</v>
      </c>
      <c r="Q920" s="176" t="s">
        <v>2252</v>
      </c>
      <c r="R920" s="180" t="s">
        <v>2253</v>
      </c>
    </row>
    <row r="921" spans="1:21" s="137" customFormat="1" ht="16.5" customHeight="1">
      <c r="A921" s="137" t="s">
        <v>925</v>
      </c>
      <c r="B921" s="137">
        <v>30412</v>
      </c>
      <c r="C921" s="177" t="s">
        <v>2239</v>
      </c>
      <c r="D921" s="137" t="s">
        <v>2254</v>
      </c>
      <c r="E921" s="137" t="s">
        <v>947</v>
      </c>
      <c r="G921" s="177"/>
      <c r="I921" s="137">
        <v>2</v>
      </c>
      <c r="J921" s="137">
        <v>1000</v>
      </c>
      <c r="K921" s="137" t="s">
        <v>2255</v>
      </c>
      <c r="O921" s="137" t="s">
        <v>595</v>
      </c>
      <c r="Q921" s="177" t="s">
        <v>2256</v>
      </c>
      <c r="R921" s="206" t="s">
        <v>2257</v>
      </c>
    </row>
    <row r="922" spans="1:21" s="134" customFormat="1" ht="16.5" customHeight="1">
      <c r="A922" s="134" t="s">
        <v>55</v>
      </c>
      <c r="B922" s="134">
        <v>30420</v>
      </c>
      <c r="C922" s="168" t="s">
        <v>2237</v>
      </c>
      <c r="D922" s="134" t="s">
        <v>2258</v>
      </c>
      <c r="E922" s="134" t="s">
        <v>932</v>
      </c>
      <c r="F922" s="134">
        <v>10</v>
      </c>
      <c r="G922" s="168"/>
      <c r="I922" s="134">
        <v>2</v>
      </c>
      <c r="J922" s="134">
        <v>1000</v>
      </c>
      <c r="K922" s="134" t="s">
        <v>2259</v>
      </c>
      <c r="O922" s="134" t="s">
        <v>2260</v>
      </c>
      <c r="Q922" s="134" t="s">
        <v>2248</v>
      </c>
      <c r="R922" s="205" t="s">
        <v>2261</v>
      </c>
      <c r="S922" s="134" t="s">
        <v>940</v>
      </c>
    </row>
    <row r="923" spans="1:21" ht="16.5" customHeight="1">
      <c r="A923" s="138" t="s">
        <v>925</v>
      </c>
      <c r="B923" s="138">
        <v>30421</v>
      </c>
      <c r="C923" s="176" t="s">
        <v>2239</v>
      </c>
      <c r="D923" s="138" t="s">
        <v>2262</v>
      </c>
      <c r="E923" s="138" t="s">
        <v>928</v>
      </c>
      <c r="G923" s="176"/>
      <c r="I923" s="138">
        <v>2</v>
      </c>
      <c r="J923" s="138">
        <v>1000</v>
      </c>
      <c r="K923" s="138" t="s">
        <v>2263</v>
      </c>
      <c r="O923" s="138" t="s">
        <v>2260</v>
      </c>
      <c r="Q923" s="176" t="s">
        <v>2252</v>
      </c>
      <c r="R923" s="180" t="s">
        <v>2264</v>
      </c>
      <c r="S923" s="138" t="s">
        <v>940</v>
      </c>
    </row>
    <row r="924" spans="1:21" ht="16.5" customHeight="1">
      <c r="A924" s="138" t="s">
        <v>925</v>
      </c>
      <c r="B924" s="138">
        <v>30422</v>
      </c>
      <c r="C924" s="176" t="s">
        <v>2239</v>
      </c>
      <c r="D924" s="138" t="s">
        <v>2262</v>
      </c>
      <c r="E924" s="138" t="s">
        <v>928</v>
      </c>
      <c r="G924" s="176"/>
      <c r="I924" s="138">
        <v>2</v>
      </c>
      <c r="J924" s="138">
        <v>1000</v>
      </c>
      <c r="K924" s="138" t="s">
        <v>2265</v>
      </c>
      <c r="O924" s="138" t="s">
        <v>2260</v>
      </c>
      <c r="Q924" s="176" t="s">
        <v>2252</v>
      </c>
      <c r="R924" s="180" t="s">
        <v>2264</v>
      </c>
      <c r="S924" s="138" t="s">
        <v>940</v>
      </c>
    </row>
    <row r="925" spans="1:21" ht="16.5" customHeight="1">
      <c r="A925" s="138" t="s">
        <v>925</v>
      </c>
      <c r="B925" s="138">
        <v>30423</v>
      </c>
      <c r="C925" s="176" t="s">
        <v>2239</v>
      </c>
      <c r="D925" s="138" t="s">
        <v>2266</v>
      </c>
      <c r="E925" s="138" t="s">
        <v>947</v>
      </c>
      <c r="G925" s="176"/>
      <c r="I925" s="138">
        <v>2</v>
      </c>
      <c r="J925" s="138">
        <v>1000</v>
      </c>
      <c r="K925" s="138" t="s">
        <v>2267</v>
      </c>
      <c r="O925" s="138" t="s">
        <v>2260</v>
      </c>
      <c r="Q925" s="176" t="s">
        <v>2252</v>
      </c>
      <c r="R925" s="180" t="s">
        <v>2268</v>
      </c>
      <c r="S925" s="138" t="s">
        <v>940</v>
      </c>
    </row>
    <row r="926" spans="1:21" s="137" customFormat="1" ht="16.5" customHeight="1">
      <c r="A926" s="137" t="s">
        <v>925</v>
      </c>
      <c r="B926" s="137">
        <v>30424</v>
      </c>
      <c r="C926" s="177" t="s">
        <v>2239</v>
      </c>
      <c r="D926" s="137" t="s">
        <v>2269</v>
      </c>
      <c r="E926" s="137" t="s">
        <v>971</v>
      </c>
      <c r="G926" s="177"/>
      <c r="I926" s="137">
        <v>2</v>
      </c>
      <c r="J926" s="137">
        <v>1000</v>
      </c>
      <c r="K926" s="137" t="s">
        <v>2270</v>
      </c>
      <c r="O926" s="137" t="s">
        <v>2260</v>
      </c>
      <c r="Q926" s="177" t="s">
        <v>2256</v>
      </c>
      <c r="R926" s="206" t="s">
        <v>2268</v>
      </c>
      <c r="S926" s="137" t="s">
        <v>940</v>
      </c>
    </row>
    <row r="927" spans="1:21" s="134" customFormat="1" ht="16.5" customHeight="1">
      <c r="A927" s="134" t="s">
        <v>55</v>
      </c>
      <c r="B927" s="134">
        <v>30450</v>
      </c>
      <c r="C927" s="168" t="s">
        <v>2237</v>
      </c>
      <c r="D927" s="134" t="s">
        <v>2271</v>
      </c>
      <c r="E927" s="134" t="s">
        <v>932</v>
      </c>
      <c r="F927" s="134">
        <v>10</v>
      </c>
      <c r="G927" s="168"/>
      <c r="I927" s="134">
        <v>4</v>
      </c>
      <c r="J927" s="134">
        <v>0</v>
      </c>
      <c r="K927" s="134" t="s">
        <v>2272</v>
      </c>
      <c r="O927" s="134" t="s">
        <v>658</v>
      </c>
      <c r="R927" s="205" t="s">
        <v>2273</v>
      </c>
      <c r="S927" s="134" t="s">
        <v>940</v>
      </c>
      <c r="U927" s="134" t="s">
        <v>1621</v>
      </c>
    </row>
    <row r="928" spans="1:21" ht="16.5" customHeight="1">
      <c r="A928" s="138" t="s">
        <v>925</v>
      </c>
      <c r="B928" s="138">
        <v>30451</v>
      </c>
      <c r="C928" s="176" t="s">
        <v>2239</v>
      </c>
      <c r="D928" s="138" t="s">
        <v>2274</v>
      </c>
      <c r="E928" s="138" t="s">
        <v>928</v>
      </c>
      <c r="G928" s="176"/>
      <c r="I928" s="138">
        <v>4</v>
      </c>
      <c r="J928" s="138">
        <v>0</v>
      </c>
      <c r="K928" s="138" t="s">
        <v>2275</v>
      </c>
      <c r="O928" s="138" t="s">
        <v>658</v>
      </c>
      <c r="R928" s="180" t="s">
        <v>2276</v>
      </c>
      <c r="S928" s="138" t="s">
        <v>940</v>
      </c>
      <c r="U928" s="138" t="s">
        <v>1621</v>
      </c>
    </row>
    <row r="929" spans="1:30" s="137" customFormat="1" ht="16.5" customHeight="1">
      <c r="A929" s="137" t="s">
        <v>925</v>
      </c>
      <c r="B929" s="137">
        <v>30452</v>
      </c>
      <c r="C929" s="177" t="s">
        <v>2239</v>
      </c>
      <c r="D929" s="137" t="s">
        <v>2277</v>
      </c>
      <c r="E929" s="137" t="s">
        <v>947</v>
      </c>
      <c r="G929" s="177"/>
      <c r="I929" s="137">
        <v>4</v>
      </c>
      <c r="J929" s="137">
        <v>0</v>
      </c>
      <c r="K929" s="137" t="s">
        <v>2278</v>
      </c>
      <c r="O929" s="137" t="s">
        <v>658</v>
      </c>
      <c r="R929" s="206" t="s">
        <v>2279</v>
      </c>
      <c r="S929" s="137" t="s">
        <v>940</v>
      </c>
      <c r="U929" s="137" t="s">
        <v>1621</v>
      </c>
    </row>
    <row r="930" spans="1:30" s="134" customFormat="1" ht="16.5" customHeight="1">
      <c r="A930" s="134" t="s">
        <v>55</v>
      </c>
      <c r="B930" s="134">
        <v>30460</v>
      </c>
      <c r="C930" s="168" t="s">
        <v>2237</v>
      </c>
      <c r="D930" s="134" t="s">
        <v>2280</v>
      </c>
      <c r="E930" s="134" t="s">
        <v>932</v>
      </c>
      <c r="F930" s="134">
        <v>10</v>
      </c>
      <c r="G930" s="168"/>
      <c r="I930" s="134">
        <v>4</v>
      </c>
      <c r="J930" s="134">
        <v>0</v>
      </c>
      <c r="K930" s="134" t="s">
        <v>2281</v>
      </c>
      <c r="O930" s="134" t="s">
        <v>774</v>
      </c>
      <c r="R930" s="205" t="s">
        <v>2282</v>
      </c>
      <c r="S930" s="134" t="s">
        <v>940</v>
      </c>
      <c r="U930" s="134" t="s">
        <v>68</v>
      </c>
    </row>
    <row r="931" spans="1:30" ht="16.5" customHeight="1">
      <c r="A931" s="138" t="s">
        <v>925</v>
      </c>
      <c r="B931" s="138">
        <v>30461</v>
      </c>
      <c r="C931" s="176" t="s">
        <v>2239</v>
      </c>
      <c r="D931" s="138" t="s">
        <v>2283</v>
      </c>
      <c r="E931" s="138" t="s">
        <v>928</v>
      </c>
      <c r="G931" s="176"/>
      <c r="I931" s="138">
        <v>4</v>
      </c>
      <c r="J931" s="138">
        <v>0</v>
      </c>
      <c r="K931" s="138" t="s">
        <v>2284</v>
      </c>
      <c r="O931" s="138" t="s">
        <v>774</v>
      </c>
      <c r="R931" s="180" t="s">
        <v>2285</v>
      </c>
      <c r="S931" s="138" t="s">
        <v>940</v>
      </c>
      <c r="U931" s="138" t="s">
        <v>68</v>
      </c>
    </row>
    <row r="932" spans="1:30" ht="16.5" customHeight="1">
      <c r="A932" s="138" t="s">
        <v>925</v>
      </c>
      <c r="B932" s="138">
        <v>30462</v>
      </c>
      <c r="C932" s="176" t="s">
        <v>2239</v>
      </c>
      <c r="D932" s="138" t="s">
        <v>2286</v>
      </c>
      <c r="E932" s="138" t="s">
        <v>947</v>
      </c>
      <c r="G932" s="176"/>
      <c r="I932" s="138">
        <v>4</v>
      </c>
      <c r="J932" s="138">
        <v>0</v>
      </c>
      <c r="K932" s="138" t="s">
        <v>2287</v>
      </c>
      <c r="O932" s="138" t="s">
        <v>774</v>
      </c>
      <c r="R932" s="180" t="s">
        <v>2288</v>
      </c>
      <c r="S932" s="138" t="s">
        <v>940</v>
      </c>
      <c r="U932" s="138" t="s">
        <v>68</v>
      </c>
    </row>
    <row r="933" spans="1:30" s="137" customFormat="1" ht="16.5" customHeight="1">
      <c r="A933" s="137" t="s">
        <v>925</v>
      </c>
      <c r="B933" s="137">
        <v>30463</v>
      </c>
      <c r="C933" s="177" t="s">
        <v>2239</v>
      </c>
      <c r="D933" s="137" t="s">
        <v>2289</v>
      </c>
      <c r="E933" s="137" t="s">
        <v>971</v>
      </c>
      <c r="G933" s="177"/>
      <c r="I933" s="137">
        <v>4</v>
      </c>
      <c r="J933" s="137">
        <v>0</v>
      </c>
      <c r="K933" s="137" t="s">
        <v>2290</v>
      </c>
      <c r="O933" s="137" t="s">
        <v>774</v>
      </c>
      <c r="R933" s="206" t="s">
        <v>2291</v>
      </c>
      <c r="S933" s="137" t="s">
        <v>940</v>
      </c>
      <c r="U933" s="137" t="s">
        <v>68</v>
      </c>
    </row>
    <row r="934" spans="1:30" s="2" customFormat="1" ht="15" customHeight="1">
      <c r="A934" s="2" t="s">
        <v>925</v>
      </c>
      <c r="B934" s="2">
        <v>30497</v>
      </c>
      <c r="C934" s="176" t="s">
        <v>2239</v>
      </c>
      <c r="D934" s="2" t="s">
        <v>2292</v>
      </c>
      <c r="E934" s="2" t="s">
        <v>932</v>
      </c>
      <c r="I934" s="2">
        <v>4</v>
      </c>
      <c r="J934" s="2">
        <v>0</v>
      </c>
      <c r="K934" s="2" t="s">
        <v>2293</v>
      </c>
      <c r="O934" s="2" t="s">
        <v>2294</v>
      </c>
      <c r="R934" s="211" t="s">
        <v>2295</v>
      </c>
      <c r="U934" s="138" t="s">
        <v>2296</v>
      </c>
      <c r="V934" s="138"/>
      <c r="W934" s="138"/>
      <c r="X934" s="138"/>
      <c r="Y934" s="138"/>
      <c r="Z934" s="138"/>
      <c r="AA934" s="138"/>
      <c r="AB934" s="138"/>
      <c r="AC934" s="138"/>
      <c r="AD934" s="138"/>
    </row>
    <row r="935" spans="1:30" s="2" customFormat="1" ht="16.5" customHeight="1">
      <c r="A935" s="2" t="s">
        <v>925</v>
      </c>
      <c r="B935" s="2">
        <v>30498</v>
      </c>
      <c r="C935" s="176" t="s">
        <v>2239</v>
      </c>
      <c r="D935" s="2" t="s">
        <v>2297</v>
      </c>
      <c r="E935" s="2" t="s">
        <v>928</v>
      </c>
      <c r="I935" s="2">
        <v>4</v>
      </c>
      <c r="J935" s="2">
        <v>0</v>
      </c>
      <c r="K935" s="2" t="s">
        <v>2298</v>
      </c>
      <c r="O935" s="2" t="s">
        <v>2299</v>
      </c>
      <c r="R935" s="211" t="s">
        <v>2300</v>
      </c>
      <c r="U935" s="138" t="s">
        <v>2296</v>
      </c>
      <c r="V935" s="138"/>
      <c r="W935" s="138"/>
      <c r="X935" s="138"/>
      <c r="Y935" s="138"/>
      <c r="Z935" s="138"/>
      <c r="AA935" s="138"/>
      <c r="AB935" s="138"/>
      <c r="AC935" s="138"/>
      <c r="AD935" s="138"/>
    </row>
    <row r="936" spans="1:30" s="2" customFormat="1" ht="16.5" customHeight="1">
      <c r="A936" s="2" t="s">
        <v>925</v>
      </c>
      <c r="B936" s="2">
        <v>30499</v>
      </c>
      <c r="C936" s="176" t="s">
        <v>2239</v>
      </c>
      <c r="D936" s="2" t="s">
        <v>2301</v>
      </c>
      <c r="E936" s="2" t="s">
        <v>947</v>
      </c>
      <c r="I936" s="2">
        <v>4</v>
      </c>
      <c r="J936" s="2">
        <v>0</v>
      </c>
      <c r="K936" s="2" t="s">
        <v>2302</v>
      </c>
      <c r="O936" s="2" t="s">
        <v>2303</v>
      </c>
      <c r="R936" s="211" t="s">
        <v>2304</v>
      </c>
      <c r="U936" s="138" t="s">
        <v>2296</v>
      </c>
      <c r="V936" s="138"/>
      <c r="W936" s="138"/>
      <c r="X936" s="138"/>
      <c r="Y936" s="138"/>
      <c r="Z936" s="138"/>
      <c r="AA936" s="138"/>
      <c r="AB936" s="138"/>
      <c r="AC936" s="138"/>
      <c r="AD936" s="138"/>
    </row>
    <row r="937" spans="1:30" ht="16.5" customHeight="1">
      <c r="A937" s="138" t="s">
        <v>925</v>
      </c>
      <c r="G937" s="176"/>
    </row>
    <row r="938" spans="1:30" ht="16.5" customHeight="1">
      <c r="A938" s="138" t="s">
        <v>925</v>
      </c>
    </row>
    <row r="939" spans="1:30" s="134" customFormat="1" ht="16.5" customHeight="1">
      <c r="A939" s="134" t="s">
        <v>55</v>
      </c>
      <c r="B939" s="134">
        <v>30501</v>
      </c>
      <c r="C939" s="168" t="s">
        <v>2305</v>
      </c>
      <c r="D939" s="134" t="s">
        <v>1003</v>
      </c>
      <c r="F939" s="134">
        <v>10</v>
      </c>
      <c r="G939" s="168"/>
      <c r="I939" s="134">
        <v>1</v>
      </c>
      <c r="J939" s="134">
        <v>0</v>
      </c>
      <c r="K939" s="134" t="s">
        <v>922</v>
      </c>
      <c r="Q939" s="134" t="s">
        <v>2306</v>
      </c>
      <c r="R939" s="205" t="s">
        <v>1084</v>
      </c>
      <c r="S939" s="134" t="s">
        <v>55</v>
      </c>
    </row>
    <row r="940" spans="1:30" s="134" customFormat="1" ht="16.5" customHeight="1">
      <c r="A940" s="134" t="s">
        <v>55</v>
      </c>
      <c r="B940" s="134">
        <v>30550</v>
      </c>
      <c r="C940" s="168" t="s">
        <v>2305</v>
      </c>
      <c r="D940" s="134" t="s">
        <v>1437</v>
      </c>
      <c r="E940" s="134" t="s">
        <v>932</v>
      </c>
      <c r="F940" s="134">
        <v>10</v>
      </c>
      <c r="G940" s="168"/>
      <c r="I940" s="134">
        <v>1</v>
      </c>
      <c r="J940" s="134">
        <v>0</v>
      </c>
      <c r="K940" s="134" t="s">
        <v>2307</v>
      </c>
      <c r="O940" s="134" t="s">
        <v>1087</v>
      </c>
      <c r="Q940" s="134" t="s">
        <v>2306</v>
      </c>
      <c r="R940" s="205" t="s">
        <v>2308</v>
      </c>
      <c r="S940" s="134" t="s">
        <v>940</v>
      </c>
      <c r="U940" s="134" t="s">
        <v>58</v>
      </c>
    </row>
    <row r="941" spans="1:30" ht="16.5" customHeight="1">
      <c r="A941" s="138" t="s">
        <v>925</v>
      </c>
      <c r="B941" s="138">
        <v>30551</v>
      </c>
      <c r="C941" s="176" t="s">
        <v>2309</v>
      </c>
      <c r="D941" s="138" t="s">
        <v>2310</v>
      </c>
      <c r="E941" s="138" t="s">
        <v>928</v>
      </c>
      <c r="G941" s="176"/>
      <c r="I941" s="138">
        <v>1</v>
      </c>
      <c r="J941" s="138">
        <v>0</v>
      </c>
      <c r="K941" s="138" t="s">
        <v>2311</v>
      </c>
      <c r="O941" s="138" t="s">
        <v>2312</v>
      </c>
      <c r="Q941" s="176" t="s">
        <v>2313</v>
      </c>
      <c r="R941" s="180" t="s">
        <v>2314</v>
      </c>
      <c r="S941" s="138" t="s">
        <v>940</v>
      </c>
      <c r="U941" s="138" t="s">
        <v>58</v>
      </c>
    </row>
    <row r="942" spans="1:30" s="134" customFormat="1" ht="16.5" customHeight="1">
      <c r="A942" s="134" t="s">
        <v>55</v>
      </c>
      <c r="B942" s="134">
        <v>30510</v>
      </c>
      <c r="C942" s="168" t="s">
        <v>2305</v>
      </c>
      <c r="D942" s="134" t="s">
        <v>2315</v>
      </c>
      <c r="E942" s="134" t="s">
        <v>932</v>
      </c>
      <c r="F942" s="134">
        <v>10</v>
      </c>
      <c r="G942" s="168"/>
      <c r="I942" s="134">
        <v>2</v>
      </c>
      <c r="J942" s="134">
        <v>1000</v>
      </c>
      <c r="K942" s="134" t="s">
        <v>2316</v>
      </c>
      <c r="O942" s="134" t="s">
        <v>538</v>
      </c>
      <c r="Q942" s="168" t="s">
        <v>2317</v>
      </c>
      <c r="R942" s="205" t="s">
        <v>2318</v>
      </c>
      <c r="S942" s="134" t="s">
        <v>940</v>
      </c>
    </row>
    <row r="943" spans="1:30" ht="16.5" customHeight="1">
      <c r="A943" s="138" t="s">
        <v>925</v>
      </c>
      <c r="B943" s="138">
        <v>30511</v>
      </c>
      <c r="C943" s="176" t="s">
        <v>2309</v>
      </c>
      <c r="D943" s="138" t="s">
        <v>2319</v>
      </c>
      <c r="E943" s="138" t="s">
        <v>928</v>
      </c>
      <c r="G943" s="176"/>
      <c r="I943" s="138">
        <v>2</v>
      </c>
      <c r="J943" s="138">
        <v>1000</v>
      </c>
      <c r="K943" s="138" t="s">
        <v>2320</v>
      </c>
      <c r="O943" s="138" t="s">
        <v>1482</v>
      </c>
      <c r="Q943" s="176" t="s">
        <v>2321</v>
      </c>
      <c r="R943" s="180" t="s">
        <v>2322</v>
      </c>
      <c r="S943" s="138" t="s">
        <v>940</v>
      </c>
    </row>
    <row r="944" spans="1:30" s="137" customFormat="1" ht="16.5" customHeight="1">
      <c r="A944" s="137" t="s">
        <v>925</v>
      </c>
      <c r="B944" s="137">
        <v>30512</v>
      </c>
      <c r="C944" s="177" t="s">
        <v>2309</v>
      </c>
      <c r="D944" s="137" t="s">
        <v>2323</v>
      </c>
      <c r="E944" s="137" t="s">
        <v>947</v>
      </c>
      <c r="G944" s="177"/>
      <c r="I944" s="137">
        <v>2</v>
      </c>
      <c r="J944" s="137">
        <v>1000</v>
      </c>
      <c r="K944" s="137" t="s">
        <v>2324</v>
      </c>
      <c r="O944" s="137" t="s">
        <v>1482</v>
      </c>
      <c r="Q944" s="177" t="s">
        <v>2325</v>
      </c>
      <c r="R944" s="206" t="s">
        <v>2326</v>
      </c>
      <c r="S944" s="137" t="s">
        <v>940</v>
      </c>
    </row>
    <row r="945" spans="1:26" s="134" customFormat="1" ht="16.5" customHeight="1">
      <c r="A945" s="134" t="s">
        <v>55</v>
      </c>
      <c r="B945" s="134">
        <v>30540</v>
      </c>
      <c r="C945" s="168" t="s">
        <v>2305</v>
      </c>
      <c r="D945" s="134" t="s">
        <v>2327</v>
      </c>
      <c r="E945" s="134" t="s">
        <v>932</v>
      </c>
      <c r="F945" s="134">
        <v>10</v>
      </c>
      <c r="G945" s="168"/>
      <c r="I945" s="134">
        <v>4</v>
      </c>
      <c r="J945" s="134">
        <v>0</v>
      </c>
      <c r="K945" s="134" t="s">
        <v>2328</v>
      </c>
      <c r="O945" s="134" t="s">
        <v>649</v>
      </c>
      <c r="R945" s="205" t="s">
        <v>2329</v>
      </c>
      <c r="S945" s="134" t="s">
        <v>940</v>
      </c>
      <c r="U945" s="134" t="s">
        <v>168</v>
      </c>
      <c r="Z945" s="134">
        <v>5</v>
      </c>
    </row>
    <row r="946" spans="1:26" ht="16.5" customHeight="1">
      <c r="A946" s="138" t="s">
        <v>925</v>
      </c>
      <c r="B946" s="138">
        <v>30541</v>
      </c>
      <c r="C946" s="176" t="s">
        <v>2309</v>
      </c>
      <c r="D946" s="138" t="s">
        <v>2330</v>
      </c>
      <c r="E946" s="138" t="s">
        <v>928</v>
      </c>
      <c r="G946" s="176"/>
      <c r="I946" s="138">
        <v>4</v>
      </c>
      <c r="J946" s="138">
        <v>0</v>
      </c>
      <c r="K946" s="138" t="s">
        <v>2331</v>
      </c>
      <c r="O946" s="138" t="s">
        <v>2332</v>
      </c>
      <c r="R946" s="180" t="s">
        <v>2333</v>
      </c>
      <c r="S946" s="138" t="s">
        <v>940</v>
      </c>
      <c r="U946" s="138" t="s">
        <v>168</v>
      </c>
      <c r="Z946" s="138">
        <v>5</v>
      </c>
    </row>
    <row r="947" spans="1:26" ht="16.5" customHeight="1">
      <c r="A947" s="138" t="s">
        <v>925</v>
      </c>
      <c r="B947" s="138">
        <v>30542</v>
      </c>
      <c r="C947" s="176" t="s">
        <v>2309</v>
      </c>
      <c r="D947" s="138" t="s">
        <v>2334</v>
      </c>
      <c r="E947" s="138" t="s">
        <v>947</v>
      </c>
      <c r="G947" s="176"/>
      <c r="I947" s="138">
        <v>4</v>
      </c>
      <c r="J947" s="138">
        <v>0</v>
      </c>
      <c r="K947" s="138" t="s">
        <v>2335</v>
      </c>
      <c r="O947" s="138" t="s">
        <v>2332</v>
      </c>
      <c r="R947" s="180" t="s">
        <v>2336</v>
      </c>
      <c r="S947" s="138" t="s">
        <v>940</v>
      </c>
      <c r="U947" s="138" t="s">
        <v>168</v>
      </c>
      <c r="Z947" s="138">
        <v>5</v>
      </c>
    </row>
    <row r="948" spans="1:26" s="137" customFormat="1" ht="16.5" customHeight="1">
      <c r="A948" s="137" t="s">
        <v>925</v>
      </c>
      <c r="B948" s="137">
        <v>30543</v>
      </c>
      <c r="C948" s="177" t="s">
        <v>2309</v>
      </c>
      <c r="D948" s="137" t="s">
        <v>2337</v>
      </c>
      <c r="E948" s="137" t="s">
        <v>971</v>
      </c>
      <c r="G948" s="177"/>
      <c r="I948" s="137">
        <v>4</v>
      </c>
      <c r="J948" s="137">
        <v>0</v>
      </c>
      <c r="K948" s="137" t="s">
        <v>2338</v>
      </c>
      <c r="O948" s="137" t="s">
        <v>2332</v>
      </c>
      <c r="R948" s="206" t="s">
        <v>2339</v>
      </c>
      <c r="S948" s="137" t="s">
        <v>940</v>
      </c>
      <c r="U948" s="137" t="s">
        <v>168</v>
      </c>
      <c r="Z948" s="137">
        <v>5</v>
      </c>
    </row>
    <row r="949" spans="1:26" s="134" customFormat="1" ht="16.5" customHeight="1">
      <c r="A949" s="134" t="s">
        <v>55</v>
      </c>
      <c r="B949" s="134">
        <v>30570</v>
      </c>
      <c r="C949" s="168" t="s">
        <v>2305</v>
      </c>
      <c r="D949" s="134" t="s">
        <v>2340</v>
      </c>
      <c r="E949" s="134" t="s">
        <v>932</v>
      </c>
      <c r="F949" s="134">
        <v>10</v>
      </c>
      <c r="G949" s="168"/>
      <c r="I949" s="134">
        <v>4</v>
      </c>
      <c r="J949" s="134">
        <v>0</v>
      </c>
      <c r="K949" s="134" t="s">
        <v>2341</v>
      </c>
      <c r="O949" s="134" t="s">
        <v>904</v>
      </c>
      <c r="R949" s="207" t="s">
        <v>2342</v>
      </c>
      <c r="U949" s="134" t="s">
        <v>168</v>
      </c>
    </row>
    <row r="950" spans="1:26" ht="16.5" customHeight="1">
      <c r="A950" s="138" t="s">
        <v>925</v>
      </c>
      <c r="B950" s="138">
        <v>30571</v>
      </c>
      <c r="C950" s="176" t="s">
        <v>2309</v>
      </c>
      <c r="D950" s="138" t="s">
        <v>2343</v>
      </c>
      <c r="E950" s="138" t="s">
        <v>928</v>
      </c>
      <c r="G950" s="176"/>
      <c r="I950" s="138">
        <v>4</v>
      </c>
      <c r="J950" s="138">
        <v>0</v>
      </c>
      <c r="K950" s="138" t="s">
        <v>2344</v>
      </c>
      <c r="O950" s="138" t="s">
        <v>2205</v>
      </c>
      <c r="R950" s="208" t="s">
        <v>2345</v>
      </c>
      <c r="U950" s="138" t="s">
        <v>168</v>
      </c>
    </row>
    <row r="951" spans="1:26" s="137" customFormat="1" ht="15.75" customHeight="1">
      <c r="A951" s="137" t="s">
        <v>925</v>
      </c>
      <c r="B951" s="137">
        <v>30572</v>
      </c>
      <c r="C951" s="177" t="s">
        <v>2309</v>
      </c>
      <c r="D951" s="137" t="s">
        <v>2346</v>
      </c>
      <c r="E951" s="137" t="s">
        <v>947</v>
      </c>
      <c r="G951" s="177"/>
      <c r="I951" s="137">
        <v>4</v>
      </c>
      <c r="J951" s="137">
        <v>0</v>
      </c>
      <c r="K951" s="137" t="s">
        <v>2347</v>
      </c>
      <c r="O951" s="137" t="s">
        <v>2205</v>
      </c>
      <c r="R951" s="209" t="s">
        <v>2348</v>
      </c>
      <c r="U951" s="137" t="s">
        <v>168</v>
      </c>
    </row>
    <row r="952" spans="1:26" s="134" customFormat="1" ht="16.5" customHeight="1">
      <c r="A952" s="134" t="s">
        <v>55</v>
      </c>
      <c r="B952" s="134">
        <v>30520</v>
      </c>
      <c r="C952" s="168" t="s">
        <v>2305</v>
      </c>
      <c r="D952" s="134" t="s">
        <v>2349</v>
      </c>
      <c r="E952" s="134" t="s">
        <v>932</v>
      </c>
      <c r="F952" s="134">
        <v>10</v>
      </c>
      <c r="G952" s="168"/>
      <c r="I952" s="134">
        <v>4</v>
      </c>
      <c r="J952" s="134">
        <v>0</v>
      </c>
      <c r="K952" s="134" t="s">
        <v>2350</v>
      </c>
      <c r="O952" s="134" t="s">
        <v>2351</v>
      </c>
      <c r="Q952" s="168" t="s">
        <v>2317</v>
      </c>
      <c r="R952" s="205" t="s">
        <v>2352</v>
      </c>
      <c r="S952" s="134" t="s">
        <v>940</v>
      </c>
      <c r="U952" s="134" t="s">
        <v>1484</v>
      </c>
    </row>
    <row r="953" spans="1:26" ht="16.5" customHeight="1">
      <c r="A953" s="138" t="s">
        <v>925</v>
      </c>
      <c r="B953" s="138">
        <v>30521</v>
      </c>
      <c r="C953" s="176" t="s">
        <v>2309</v>
      </c>
      <c r="D953" s="138" t="s">
        <v>2353</v>
      </c>
      <c r="E953" s="138" t="s">
        <v>928</v>
      </c>
      <c r="G953" s="176"/>
      <c r="I953" s="138">
        <v>4</v>
      </c>
      <c r="J953" s="138">
        <v>0</v>
      </c>
      <c r="K953" s="138" t="s">
        <v>2354</v>
      </c>
      <c r="O953" s="138" t="s">
        <v>2355</v>
      </c>
      <c r="Q953" s="138" t="s">
        <v>2317</v>
      </c>
      <c r="R953" s="180" t="s">
        <v>2356</v>
      </c>
      <c r="S953" s="138" t="s">
        <v>940</v>
      </c>
      <c r="U953" s="138" t="s">
        <v>1484</v>
      </c>
    </row>
    <row r="954" spans="1:26" ht="16.5" customHeight="1">
      <c r="A954" s="138" t="s">
        <v>925</v>
      </c>
      <c r="B954" s="138">
        <v>30522</v>
      </c>
      <c r="C954" s="176" t="s">
        <v>2309</v>
      </c>
      <c r="D954" s="138" t="s">
        <v>2357</v>
      </c>
      <c r="E954" s="138" t="s">
        <v>947</v>
      </c>
      <c r="G954" s="176"/>
      <c r="I954" s="138">
        <v>4</v>
      </c>
      <c r="J954" s="138">
        <v>0</v>
      </c>
      <c r="K954" s="138" t="s">
        <v>2358</v>
      </c>
      <c r="O954" s="138" t="s">
        <v>2355</v>
      </c>
      <c r="Q954" s="138" t="s">
        <v>2317</v>
      </c>
      <c r="R954" s="180" t="s">
        <v>2359</v>
      </c>
      <c r="S954" s="138" t="s">
        <v>940</v>
      </c>
      <c r="U954" s="138" t="s">
        <v>1484</v>
      </c>
    </row>
    <row r="955" spans="1:26" s="137" customFormat="1" ht="16.5" customHeight="1">
      <c r="A955" s="137" t="s">
        <v>925</v>
      </c>
      <c r="B955" s="137">
        <v>30523</v>
      </c>
      <c r="C955" s="177" t="s">
        <v>2309</v>
      </c>
      <c r="D955" s="137" t="s">
        <v>2360</v>
      </c>
      <c r="E955" s="137" t="s">
        <v>971</v>
      </c>
      <c r="G955" s="177"/>
      <c r="I955" s="137">
        <v>4</v>
      </c>
      <c r="J955" s="137">
        <v>0</v>
      </c>
      <c r="K955" s="137" t="s">
        <v>2361</v>
      </c>
      <c r="O955" s="137" t="s">
        <v>2355</v>
      </c>
      <c r="Q955" s="137" t="s">
        <v>2325</v>
      </c>
      <c r="R955" s="206" t="s">
        <v>2362</v>
      </c>
      <c r="S955" s="137" t="s">
        <v>940</v>
      </c>
      <c r="U955" s="137" t="s">
        <v>1484</v>
      </c>
    </row>
    <row r="956" spans="1:26" s="2" customFormat="1" ht="15" customHeight="1">
      <c r="A956" s="2" t="s">
        <v>925</v>
      </c>
      <c r="B956" s="2">
        <v>30597</v>
      </c>
      <c r="C956" s="176" t="s">
        <v>2309</v>
      </c>
      <c r="D956" s="2" t="s">
        <v>2363</v>
      </c>
      <c r="E956" s="2" t="s">
        <v>932</v>
      </c>
      <c r="I956" s="2">
        <v>4</v>
      </c>
      <c r="J956" s="2">
        <v>0</v>
      </c>
      <c r="K956" s="2" t="s">
        <v>2364</v>
      </c>
      <c r="O956" s="2" t="s">
        <v>319</v>
      </c>
      <c r="R956" s="211" t="s">
        <v>2365</v>
      </c>
      <c r="U956" s="138" t="s">
        <v>1621</v>
      </c>
    </row>
    <row r="957" spans="1:26" s="2" customFormat="1" ht="16.5" customHeight="1">
      <c r="A957" s="2" t="s">
        <v>925</v>
      </c>
      <c r="B957" s="2">
        <v>30598</v>
      </c>
      <c r="C957" s="176" t="s">
        <v>2309</v>
      </c>
      <c r="D957" s="2" t="s">
        <v>2366</v>
      </c>
      <c r="E957" s="2" t="s">
        <v>928</v>
      </c>
      <c r="I957" s="2">
        <v>4</v>
      </c>
      <c r="J957" s="2">
        <v>0</v>
      </c>
      <c r="K957" s="2" t="s">
        <v>2367</v>
      </c>
      <c r="O957" s="2" t="s">
        <v>357</v>
      </c>
      <c r="R957" s="211" t="s">
        <v>2368</v>
      </c>
      <c r="U957" s="138" t="s">
        <v>1621</v>
      </c>
    </row>
    <row r="958" spans="1:26" s="2" customFormat="1" ht="16.5" customHeight="1">
      <c r="A958" s="2" t="s">
        <v>925</v>
      </c>
      <c r="B958" s="2">
        <v>30599</v>
      </c>
      <c r="C958" s="176" t="s">
        <v>2309</v>
      </c>
      <c r="D958" s="2" t="s">
        <v>2369</v>
      </c>
      <c r="E958" s="2" t="s">
        <v>947</v>
      </c>
      <c r="I958" s="2">
        <v>4</v>
      </c>
      <c r="J958" s="2">
        <v>0</v>
      </c>
      <c r="K958" s="2" t="s">
        <v>2370</v>
      </c>
      <c r="O958" s="2" t="s">
        <v>382</v>
      </c>
      <c r="R958" s="211" t="s">
        <v>2371</v>
      </c>
      <c r="U958" s="138" t="s">
        <v>1621</v>
      </c>
    </row>
    <row r="959" spans="1:26" ht="16.5" customHeight="1">
      <c r="A959" s="138" t="s">
        <v>925</v>
      </c>
      <c r="S959" s="138" t="s">
        <v>940</v>
      </c>
    </row>
    <row r="960" spans="1:26" ht="16.5" customHeight="1">
      <c r="A960" s="138" t="s">
        <v>925</v>
      </c>
      <c r="S960" s="138" t="s">
        <v>940</v>
      </c>
    </row>
    <row r="961" spans="1:21" ht="16.5" customHeight="1">
      <c r="A961" s="138" t="s">
        <v>925</v>
      </c>
      <c r="S961" s="138" t="s">
        <v>940</v>
      </c>
    </row>
    <row r="962" spans="1:21" ht="16.5" customHeight="1">
      <c r="A962" s="138" t="s">
        <v>925</v>
      </c>
      <c r="S962" s="138" t="s">
        <v>940</v>
      </c>
    </row>
    <row r="963" spans="1:21" ht="16.5" customHeight="1">
      <c r="A963" s="138" t="s">
        <v>925</v>
      </c>
      <c r="S963" s="138" t="s">
        <v>940</v>
      </c>
    </row>
    <row r="964" spans="1:21" s="134" customFormat="1" ht="16.5" customHeight="1">
      <c r="A964" s="134" t="s">
        <v>55</v>
      </c>
      <c r="B964" s="134">
        <v>30801</v>
      </c>
      <c r="C964" s="168" t="s">
        <v>1959</v>
      </c>
      <c r="D964" s="134" t="s">
        <v>1003</v>
      </c>
      <c r="F964" s="134">
        <v>6</v>
      </c>
      <c r="I964" s="134">
        <v>1</v>
      </c>
      <c r="J964" s="134">
        <v>0</v>
      </c>
      <c r="K964" s="134" t="s">
        <v>922</v>
      </c>
      <c r="Q964" s="134" t="s">
        <v>2372</v>
      </c>
      <c r="R964" s="205" t="s">
        <v>1084</v>
      </c>
      <c r="S964" s="134" t="s">
        <v>55</v>
      </c>
    </row>
    <row r="965" spans="1:21" s="134" customFormat="1" ht="16.5" customHeight="1">
      <c r="A965" s="134" t="s">
        <v>55</v>
      </c>
      <c r="B965" s="134">
        <v>30840</v>
      </c>
      <c r="C965" s="168" t="s">
        <v>1959</v>
      </c>
      <c r="D965" s="134" t="s">
        <v>1085</v>
      </c>
      <c r="F965" s="134">
        <v>6</v>
      </c>
      <c r="I965" s="134">
        <v>1</v>
      </c>
      <c r="J965" s="134">
        <v>0</v>
      </c>
      <c r="K965" s="134" t="s">
        <v>2373</v>
      </c>
      <c r="O965" s="134" t="s">
        <v>595</v>
      </c>
      <c r="Q965" s="134" t="s">
        <v>2372</v>
      </c>
      <c r="R965" s="205" t="s">
        <v>2374</v>
      </c>
      <c r="S965" s="134" t="s">
        <v>940</v>
      </c>
      <c r="U965" s="134" t="s">
        <v>168</v>
      </c>
    </row>
    <row r="966" spans="1:21" s="134" customFormat="1" ht="16.5" customHeight="1">
      <c r="A966" s="134" t="s">
        <v>55</v>
      </c>
      <c r="B966" s="134">
        <v>30810</v>
      </c>
      <c r="C966" s="168" t="s">
        <v>1959</v>
      </c>
      <c r="D966" s="134" t="s">
        <v>2375</v>
      </c>
      <c r="F966" s="134">
        <v>6</v>
      </c>
      <c r="I966" s="134">
        <v>2</v>
      </c>
      <c r="J966" s="134">
        <v>1000</v>
      </c>
      <c r="K966" s="134" t="s">
        <v>2376</v>
      </c>
      <c r="O966" s="134" t="s">
        <v>1043</v>
      </c>
      <c r="Q966" s="134" t="s">
        <v>2377</v>
      </c>
      <c r="R966" s="205" t="s">
        <v>2378</v>
      </c>
      <c r="S966" s="134" t="s">
        <v>940</v>
      </c>
    </row>
    <row r="967" spans="1:21" s="134" customFormat="1" ht="16.5" customHeight="1">
      <c r="A967" s="134" t="s">
        <v>55</v>
      </c>
      <c r="B967" s="134">
        <v>30850</v>
      </c>
      <c r="C967" s="168" t="s">
        <v>1959</v>
      </c>
      <c r="D967" s="134" t="s">
        <v>2379</v>
      </c>
      <c r="F967" s="134">
        <v>6</v>
      </c>
      <c r="I967" s="134">
        <v>4</v>
      </c>
      <c r="J967" s="134">
        <v>0</v>
      </c>
      <c r="K967" s="134" t="s">
        <v>2380</v>
      </c>
      <c r="O967" s="134" t="s">
        <v>739</v>
      </c>
      <c r="R967" s="227" t="s">
        <v>2381</v>
      </c>
      <c r="S967" s="134" t="s">
        <v>940</v>
      </c>
      <c r="U967" s="134" t="s">
        <v>168</v>
      </c>
    </row>
    <row r="968" spans="1:21" s="136" customFormat="1" ht="16.5" customHeight="1">
      <c r="A968" s="136" t="s">
        <v>55</v>
      </c>
      <c r="B968" s="136">
        <v>30860</v>
      </c>
      <c r="C968" s="200"/>
      <c r="D968" s="136" t="s">
        <v>2382</v>
      </c>
      <c r="I968" s="136">
        <v>4</v>
      </c>
      <c r="J968" s="136">
        <v>0</v>
      </c>
      <c r="K968" s="136" t="s">
        <v>2383</v>
      </c>
      <c r="O968" s="136" t="s">
        <v>2384</v>
      </c>
      <c r="R968" s="244" t="s">
        <v>1336</v>
      </c>
      <c r="S968" s="136" t="s">
        <v>940</v>
      </c>
      <c r="U968" s="136" t="s">
        <v>62</v>
      </c>
    </row>
    <row r="969" spans="1:21" ht="16.5" customHeight="1">
      <c r="A969" s="138" t="s">
        <v>925</v>
      </c>
      <c r="R969" s="245"/>
      <c r="S969" s="138" t="s">
        <v>940</v>
      </c>
    </row>
    <row r="970" spans="1:21" ht="16.5" customHeight="1">
      <c r="A970" s="138" t="s">
        <v>925</v>
      </c>
      <c r="R970" s="245"/>
      <c r="S970" s="138" t="s">
        <v>940</v>
      </c>
    </row>
    <row r="971" spans="1:21" ht="16.5" customHeight="1">
      <c r="A971" s="138" t="s">
        <v>925</v>
      </c>
      <c r="S971" s="138" t="s">
        <v>940</v>
      </c>
    </row>
    <row r="972" spans="1:21" ht="16.5" customHeight="1">
      <c r="A972" s="138" t="s">
        <v>925</v>
      </c>
      <c r="S972" s="138" t="s">
        <v>940</v>
      </c>
    </row>
    <row r="973" spans="1:21" ht="16.5" customHeight="1">
      <c r="A973" s="138" t="s">
        <v>925</v>
      </c>
      <c r="S973" s="138" t="s">
        <v>940</v>
      </c>
    </row>
    <row r="974" spans="1:21" s="134" customFormat="1" ht="16.5" customHeight="1">
      <c r="A974" s="134" t="s">
        <v>55</v>
      </c>
      <c r="B974" s="134">
        <v>31101</v>
      </c>
      <c r="C974" s="134" t="s">
        <v>2385</v>
      </c>
      <c r="D974" s="134" t="s">
        <v>1003</v>
      </c>
      <c r="F974" s="134">
        <v>6</v>
      </c>
      <c r="I974" s="134">
        <v>1</v>
      </c>
      <c r="J974" s="134">
        <v>0</v>
      </c>
      <c r="K974" s="134" t="s">
        <v>922</v>
      </c>
      <c r="Q974" s="134" t="s">
        <v>2386</v>
      </c>
      <c r="R974" s="205" t="s">
        <v>1084</v>
      </c>
      <c r="S974" s="134" t="s">
        <v>55</v>
      </c>
    </row>
    <row r="975" spans="1:21" ht="16.5" customHeight="1">
      <c r="A975" s="138" t="s">
        <v>925</v>
      </c>
      <c r="B975" s="138">
        <v>31140</v>
      </c>
      <c r="C975" s="138" t="s">
        <v>2385</v>
      </c>
      <c r="D975" s="138" t="s">
        <v>2387</v>
      </c>
      <c r="I975" s="138">
        <v>1</v>
      </c>
      <c r="J975" s="138">
        <v>0</v>
      </c>
      <c r="K975" s="138" t="s">
        <v>2388</v>
      </c>
      <c r="O975" s="138" t="s">
        <v>2384</v>
      </c>
      <c r="Q975" s="138" t="s">
        <v>2386</v>
      </c>
      <c r="R975" s="180" t="s">
        <v>2389</v>
      </c>
      <c r="S975" s="138" t="s">
        <v>940</v>
      </c>
    </row>
    <row r="976" spans="1:21" s="134" customFormat="1" ht="16.5" customHeight="1">
      <c r="A976" s="134" t="s">
        <v>55</v>
      </c>
      <c r="B976" s="134">
        <v>31110</v>
      </c>
      <c r="C976" s="134" t="s">
        <v>2385</v>
      </c>
      <c r="D976" s="134" t="s">
        <v>2390</v>
      </c>
      <c r="F976" s="134">
        <v>6</v>
      </c>
      <c r="I976" s="134">
        <v>2</v>
      </c>
      <c r="J976" s="134">
        <v>1000</v>
      </c>
      <c r="K976" s="134" t="s">
        <v>2391</v>
      </c>
      <c r="O976" s="134" t="s">
        <v>2392</v>
      </c>
      <c r="Q976" s="134" t="s">
        <v>2393</v>
      </c>
      <c r="R976" s="205" t="s">
        <v>2394</v>
      </c>
      <c r="S976" s="134" t="s">
        <v>940</v>
      </c>
    </row>
    <row r="977" spans="1:23" s="134" customFormat="1" ht="16.5" customHeight="1">
      <c r="A977" s="134" t="s">
        <v>55</v>
      </c>
      <c r="B977" s="134">
        <v>31120</v>
      </c>
      <c r="C977" s="134" t="s">
        <v>2385</v>
      </c>
      <c r="D977" s="134" t="s">
        <v>2395</v>
      </c>
      <c r="F977" s="134">
        <v>6</v>
      </c>
      <c r="I977" s="134">
        <v>2</v>
      </c>
      <c r="J977" s="134">
        <v>1000</v>
      </c>
      <c r="K977" s="134" t="s">
        <v>2396</v>
      </c>
      <c r="O977" s="134" t="s">
        <v>2397</v>
      </c>
      <c r="Q977" s="134" t="s">
        <v>2393</v>
      </c>
      <c r="R977" s="205" t="s">
        <v>1673</v>
      </c>
      <c r="S977" s="134" t="s">
        <v>940</v>
      </c>
    </row>
    <row r="978" spans="1:23" s="134" customFormat="1" ht="16.5" customHeight="1">
      <c r="A978" s="134" t="s">
        <v>55</v>
      </c>
      <c r="B978" s="134">
        <v>31150</v>
      </c>
      <c r="C978" s="134" t="s">
        <v>2385</v>
      </c>
      <c r="D978" s="134" t="s">
        <v>2387</v>
      </c>
      <c r="F978" s="134">
        <v>6</v>
      </c>
      <c r="I978" s="134">
        <v>4</v>
      </c>
      <c r="J978" s="134">
        <v>0</v>
      </c>
      <c r="K978" s="134" t="s">
        <v>2398</v>
      </c>
      <c r="O978" s="134" t="s">
        <v>2384</v>
      </c>
      <c r="R978" s="205" t="s">
        <v>2399</v>
      </c>
      <c r="S978" s="134" t="s">
        <v>940</v>
      </c>
      <c r="U978" s="134" t="s">
        <v>168</v>
      </c>
    </row>
    <row r="979" spans="1:23" s="136" customFormat="1" ht="16.5" customHeight="1">
      <c r="A979" s="136" t="s">
        <v>55</v>
      </c>
      <c r="B979" s="136">
        <v>31160</v>
      </c>
      <c r="D979" s="136" t="s">
        <v>2400</v>
      </c>
      <c r="I979" s="136">
        <v>4</v>
      </c>
      <c r="J979" s="136">
        <v>0</v>
      </c>
      <c r="K979" s="136" t="s">
        <v>2401</v>
      </c>
      <c r="O979" s="136" t="s">
        <v>77</v>
      </c>
      <c r="R979" s="201" t="s">
        <v>2402</v>
      </c>
      <c r="S979" s="136" t="s">
        <v>940</v>
      </c>
      <c r="U979" s="136" t="s">
        <v>168</v>
      </c>
    </row>
    <row r="980" spans="1:23" ht="16.5" customHeight="1">
      <c r="A980" s="138" t="s">
        <v>925</v>
      </c>
      <c r="S980" s="138" t="s">
        <v>940</v>
      </c>
    </row>
    <row r="981" spans="1:23" ht="16.5" customHeight="1">
      <c r="A981" s="138" t="s">
        <v>925</v>
      </c>
      <c r="S981" s="138" t="s">
        <v>940</v>
      </c>
    </row>
    <row r="982" spans="1:23" s="134" customFormat="1" ht="16.5" customHeight="1">
      <c r="A982" s="134" t="s">
        <v>55</v>
      </c>
      <c r="B982" s="134">
        <v>31201</v>
      </c>
      <c r="C982" s="168" t="s">
        <v>2403</v>
      </c>
      <c r="D982" s="134" t="s">
        <v>1003</v>
      </c>
      <c r="F982" s="134">
        <v>6</v>
      </c>
      <c r="I982" s="134">
        <v>1</v>
      </c>
      <c r="J982" s="134">
        <v>0</v>
      </c>
      <c r="K982" s="134" t="s">
        <v>2404</v>
      </c>
      <c r="Q982" s="134" t="s">
        <v>2405</v>
      </c>
      <c r="R982" s="205" t="s">
        <v>1084</v>
      </c>
      <c r="S982" s="134" t="s">
        <v>55</v>
      </c>
    </row>
    <row r="983" spans="1:23" s="134" customFormat="1" ht="16.5" customHeight="1">
      <c r="A983" s="134" t="s">
        <v>55</v>
      </c>
      <c r="B983" s="134">
        <v>31220</v>
      </c>
      <c r="C983" s="168" t="s">
        <v>2403</v>
      </c>
      <c r="D983" s="134" t="s">
        <v>2406</v>
      </c>
      <c r="F983" s="134">
        <v>6</v>
      </c>
      <c r="I983" s="134">
        <v>1</v>
      </c>
      <c r="K983" s="134" t="s">
        <v>2407</v>
      </c>
      <c r="O983" s="134" t="s">
        <v>1047</v>
      </c>
      <c r="Q983" s="134" t="s">
        <v>2405</v>
      </c>
      <c r="R983" s="205" t="s">
        <v>2408</v>
      </c>
      <c r="S983" s="134" t="s">
        <v>940</v>
      </c>
    </row>
    <row r="984" spans="1:23" s="134" customFormat="1" ht="16.5" customHeight="1">
      <c r="A984" s="134" t="s">
        <v>55</v>
      </c>
      <c r="B984" s="134">
        <v>31210</v>
      </c>
      <c r="C984" s="168" t="s">
        <v>2403</v>
      </c>
      <c r="D984" s="134" t="s">
        <v>2409</v>
      </c>
      <c r="F984" s="134">
        <v>6</v>
      </c>
      <c r="I984" s="134">
        <v>2</v>
      </c>
      <c r="J984" s="134">
        <v>1000</v>
      </c>
      <c r="K984" s="134" t="s">
        <v>2410</v>
      </c>
      <c r="O984" s="134" t="s">
        <v>2411</v>
      </c>
      <c r="Q984" s="134" t="s">
        <v>2412</v>
      </c>
      <c r="R984" s="205" t="s">
        <v>2413</v>
      </c>
      <c r="S984" s="134" t="s">
        <v>940</v>
      </c>
    </row>
    <row r="985" spans="1:23" s="136" customFormat="1" ht="16.5" customHeight="1">
      <c r="A985" s="136" t="s">
        <v>55</v>
      </c>
      <c r="B985" s="136">
        <v>31240</v>
      </c>
      <c r="C985" s="200"/>
      <c r="D985" s="136" t="s">
        <v>2414</v>
      </c>
      <c r="I985" s="136">
        <v>4</v>
      </c>
      <c r="J985" s="136">
        <v>0</v>
      </c>
      <c r="K985" s="136" t="s">
        <v>2415</v>
      </c>
      <c r="O985" s="136" t="s">
        <v>1043</v>
      </c>
      <c r="R985" s="201" t="s">
        <v>2416</v>
      </c>
      <c r="S985" s="136" t="s">
        <v>940</v>
      </c>
      <c r="U985" s="136" t="s">
        <v>168</v>
      </c>
      <c r="W985" s="136" t="s">
        <v>2417</v>
      </c>
    </row>
    <row r="986" spans="1:23" s="134" customFormat="1" ht="16.5" customHeight="1">
      <c r="A986" s="134" t="s">
        <v>55</v>
      </c>
      <c r="B986" s="134">
        <v>31250</v>
      </c>
      <c r="C986" s="168" t="s">
        <v>2403</v>
      </c>
      <c r="D986" s="134" t="s">
        <v>2418</v>
      </c>
      <c r="F986" s="134">
        <v>6</v>
      </c>
      <c r="I986" s="134">
        <v>4</v>
      </c>
      <c r="J986" s="134">
        <v>0</v>
      </c>
      <c r="K986" s="134" t="s">
        <v>2419</v>
      </c>
      <c r="O986" s="134" t="s">
        <v>77</v>
      </c>
      <c r="R986" s="205" t="s">
        <v>2420</v>
      </c>
      <c r="S986" s="134" t="s">
        <v>940</v>
      </c>
      <c r="U986" s="134" t="s">
        <v>168</v>
      </c>
    </row>
    <row r="987" spans="1:23" ht="16.5" customHeight="1">
      <c r="A987" s="138" t="s">
        <v>925</v>
      </c>
      <c r="S987" s="138" t="s">
        <v>940</v>
      </c>
    </row>
    <row r="988" spans="1:23" s="134" customFormat="1" ht="16.5" customHeight="1">
      <c r="A988" s="134" t="s">
        <v>55</v>
      </c>
      <c r="B988" s="134">
        <v>31301</v>
      </c>
      <c r="C988" s="168" t="s">
        <v>2421</v>
      </c>
      <c r="F988" s="134">
        <v>4</v>
      </c>
      <c r="I988" s="134">
        <v>1</v>
      </c>
      <c r="J988" s="134">
        <v>0</v>
      </c>
      <c r="K988" s="134" t="s">
        <v>922</v>
      </c>
      <c r="Q988" s="134" t="s">
        <v>2422</v>
      </c>
      <c r="R988" s="205"/>
      <c r="S988" s="134" t="s">
        <v>55</v>
      </c>
    </row>
    <row r="989" spans="1:23" s="134" customFormat="1" ht="16.5" customHeight="1">
      <c r="A989" s="134" t="s">
        <v>55</v>
      </c>
      <c r="B989" s="134">
        <v>31311</v>
      </c>
      <c r="C989" s="168" t="s">
        <v>2421</v>
      </c>
      <c r="D989" s="134" t="s">
        <v>2423</v>
      </c>
      <c r="F989" s="134">
        <v>4</v>
      </c>
      <c r="I989" s="134">
        <v>2</v>
      </c>
      <c r="J989" s="134">
        <v>1000</v>
      </c>
      <c r="K989" s="134" t="s">
        <v>2424</v>
      </c>
      <c r="O989" s="134" t="s">
        <v>1047</v>
      </c>
      <c r="Q989" s="134" t="s">
        <v>2425</v>
      </c>
      <c r="R989" s="205" t="s">
        <v>2426</v>
      </c>
    </row>
    <row r="990" spans="1:23" s="134" customFormat="1" ht="16.5" customHeight="1">
      <c r="A990" s="134" t="s">
        <v>55</v>
      </c>
      <c r="B990" s="134">
        <v>31321</v>
      </c>
      <c r="C990" s="168" t="s">
        <v>2421</v>
      </c>
      <c r="D990" s="134" t="s">
        <v>2427</v>
      </c>
      <c r="F990" s="134">
        <v>4</v>
      </c>
      <c r="I990" s="134">
        <v>4</v>
      </c>
      <c r="J990" s="134">
        <v>0</v>
      </c>
      <c r="K990" s="134" t="s">
        <v>2428</v>
      </c>
      <c r="O990" s="134" t="s">
        <v>1131</v>
      </c>
      <c r="R990" s="205" t="s">
        <v>2429</v>
      </c>
      <c r="U990" s="134" t="s">
        <v>168</v>
      </c>
    </row>
    <row r="991" spans="1:23" ht="16.5" customHeight="1">
      <c r="A991" s="138" t="s">
        <v>925</v>
      </c>
      <c r="B991" s="138">
        <v>31310</v>
      </c>
      <c r="D991" s="138" t="s">
        <v>1404</v>
      </c>
      <c r="I991" s="138">
        <v>2</v>
      </c>
      <c r="J991" s="138">
        <v>1000</v>
      </c>
      <c r="K991" s="138" t="s">
        <v>2430</v>
      </c>
      <c r="O991" s="138" t="s">
        <v>2431</v>
      </c>
      <c r="Q991" s="138" t="s">
        <v>2425</v>
      </c>
      <c r="R991" s="180" t="s">
        <v>1934</v>
      </c>
      <c r="S991" s="138" t="s">
        <v>940</v>
      </c>
    </row>
    <row r="992" spans="1:23" ht="16.5" customHeight="1">
      <c r="A992" s="138" t="s">
        <v>925</v>
      </c>
      <c r="S992" s="138" t="s">
        <v>940</v>
      </c>
    </row>
    <row r="993" spans="1:21" ht="16.5" customHeight="1">
      <c r="A993" s="138" t="s">
        <v>925</v>
      </c>
      <c r="B993" s="138">
        <v>31401</v>
      </c>
      <c r="C993" s="176" t="s">
        <v>2432</v>
      </c>
      <c r="I993" s="138">
        <v>1</v>
      </c>
      <c r="J993" s="138">
        <v>0</v>
      </c>
      <c r="K993" s="138" t="s">
        <v>922</v>
      </c>
      <c r="Q993" s="138" t="s">
        <v>2433</v>
      </c>
      <c r="S993" s="138" t="s">
        <v>55</v>
      </c>
    </row>
    <row r="994" spans="1:21" ht="16.5" customHeight="1">
      <c r="A994" s="138" t="s">
        <v>925</v>
      </c>
      <c r="B994" s="138">
        <v>31410</v>
      </c>
      <c r="D994" s="138" t="s">
        <v>1404</v>
      </c>
      <c r="I994" s="138">
        <v>2</v>
      </c>
      <c r="J994" s="138">
        <v>1000</v>
      </c>
      <c r="K994" s="138" t="s">
        <v>2434</v>
      </c>
      <c r="O994" s="138" t="s">
        <v>2435</v>
      </c>
      <c r="Q994" s="138" t="s">
        <v>2436</v>
      </c>
      <c r="R994" s="180" t="s">
        <v>1934</v>
      </c>
      <c r="S994" s="138" t="s">
        <v>940</v>
      </c>
    </row>
    <row r="995" spans="1:21" ht="16.5" customHeight="1">
      <c r="A995" s="138" t="s">
        <v>925</v>
      </c>
      <c r="S995" s="138" t="s">
        <v>940</v>
      </c>
    </row>
    <row r="996" spans="1:21" ht="16.5" customHeight="1">
      <c r="A996" s="138" t="s">
        <v>925</v>
      </c>
      <c r="B996" s="138">
        <v>31501</v>
      </c>
      <c r="C996" s="176" t="s">
        <v>2437</v>
      </c>
      <c r="I996" s="138">
        <v>1</v>
      </c>
      <c r="J996" s="138">
        <v>0</v>
      </c>
      <c r="K996" s="138" t="s">
        <v>922</v>
      </c>
      <c r="Q996" s="138" t="s">
        <v>2438</v>
      </c>
      <c r="S996" s="138" t="s">
        <v>55</v>
      </c>
    </row>
    <row r="997" spans="1:21" ht="16.5" customHeight="1">
      <c r="A997" s="138" t="s">
        <v>925</v>
      </c>
      <c r="B997" s="138">
        <v>31510</v>
      </c>
      <c r="D997" s="138" t="s">
        <v>1404</v>
      </c>
      <c r="I997" s="138">
        <v>2</v>
      </c>
      <c r="J997" s="138">
        <v>1000</v>
      </c>
      <c r="K997" s="138" t="s">
        <v>2439</v>
      </c>
      <c r="O997" s="138" t="s">
        <v>2440</v>
      </c>
      <c r="Q997" s="138" t="s">
        <v>2441</v>
      </c>
      <c r="R997" s="180" t="s">
        <v>1934</v>
      </c>
      <c r="S997" s="138" t="s">
        <v>940</v>
      </c>
    </row>
    <row r="998" spans="1:21" ht="16.5" customHeight="1">
      <c r="A998" s="138" t="s">
        <v>925</v>
      </c>
      <c r="S998" s="138" t="s">
        <v>940</v>
      </c>
    </row>
    <row r="999" spans="1:21" ht="16.5" customHeight="1">
      <c r="A999" s="138" t="s">
        <v>925</v>
      </c>
    </row>
    <row r="1000" spans="1:21" s="134" customFormat="1" ht="16.5" customHeight="1">
      <c r="A1000" s="134" t="s">
        <v>55</v>
      </c>
      <c r="B1000" s="134">
        <v>31601</v>
      </c>
      <c r="C1000" s="134" t="s">
        <v>2442</v>
      </c>
      <c r="F1000" s="134">
        <v>6</v>
      </c>
      <c r="I1000" s="134">
        <v>1</v>
      </c>
      <c r="J1000" s="134">
        <v>0</v>
      </c>
      <c r="K1000" s="134" t="s">
        <v>922</v>
      </c>
      <c r="Q1000" s="134" t="s">
        <v>2443</v>
      </c>
      <c r="R1000" s="205"/>
      <c r="S1000" s="134" t="s">
        <v>55</v>
      </c>
    </row>
    <row r="1001" spans="1:21" s="134" customFormat="1" ht="16.5" customHeight="1">
      <c r="A1001" s="134" t="s">
        <v>55</v>
      </c>
      <c r="B1001" s="134">
        <v>31650</v>
      </c>
      <c r="C1001" s="134" t="s">
        <v>2442</v>
      </c>
      <c r="D1001" s="134" t="s">
        <v>2444</v>
      </c>
      <c r="F1001" s="134">
        <v>6</v>
      </c>
      <c r="I1001" s="134">
        <v>1</v>
      </c>
      <c r="J1001" s="134">
        <v>0</v>
      </c>
      <c r="K1001" s="134" t="s">
        <v>2445</v>
      </c>
      <c r="O1001" s="134" t="s">
        <v>1043</v>
      </c>
      <c r="Q1001" s="134" t="s">
        <v>2443</v>
      </c>
      <c r="R1001" s="205" t="s">
        <v>2446</v>
      </c>
      <c r="S1001" s="134" t="s">
        <v>940</v>
      </c>
      <c r="U1001" s="134" t="s">
        <v>58</v>
      </c>
    </row>
    <row r="1002" spans="1:21" s="134" customFormat="1" ht="16.5" customHeight="1">
      <c r="A1002" s="134" t="s">
        <v>55</v>
      </c>
      <c r="B1002" s="134">
        <v>31610</v>
      </c>
      <c r="C1002" s="134" t="s">
        <v>2442</v>
      </c>
      <c r="D1002" s="134" t="s">
        <v>2447</v>
      </c>
      <c r="F1002" s="134">
        <v>6</v>
      </c>
      <c r="I1002" s="134">
        <v>2</v>
      </c>
      <c r="J1002" s="134">
        <v>1000</v>
      </c>
      <c r="K1002" s="134" t="s">
        <v>2448</v>
      </c>
      <c r="O1002" s="134" t="s">
        <v>2449</v>
      </c>
      <c r="Q1002" s="134" t="s">
        <v>2450</v>
      </c>
      <c r="R1002" s="205" t="s">
        <v>2451</v>
      </c>
      <c r="S1002" s="134" t="s">
        <v>940</v>
      </c>
    </row>
    <row r="1003" spans="1:21" s="134" customFormat="1" ht="16.5" customHeight="1">
      <c r="A1003" s="134" t="s">
        <v>55</v>
      </c>
      <c r="B1003" s="134">
        <v>31640</v>
      </c>
      <c r="C1003" s="134" t="s">
        <v>2442</v>
      </c>
      <c r="D1003" s="134" t="s">
        <v>2452</v>
      </c>
      <c r="F1003" s="134">
        <v>6</v>
      </c>
      <c r="I1003" s="134">
        <v>2</v>
      </c>
      <c r="J1003" s="134">
        <v>1000</v>
      </c>
      <c r="K1003" s="134" t="s">
        <v>2453</v>
      </c>
      <c r="O1003" s="134" t="s">
        <v>774</v>
      </c>
      <c r="Q1003" s="134" t="s">
        <v>2450</v>
      </c>
      <c r="R1003" s="205" t="s">
        <v>2454</v>
      </c>
      <c r="S1003" s="134" t="s">
        <v>940</v>
      </c>
    </row>
    <row r="1004" spans="1:21" s="140" customFormat="1" ht="16.5" customHeight="1">
      <c r="A1004" s="140" t="s">
        <v>55</v>
      </c>
      <c r="B1004" s="140">
        <v>31660</v>
      </c>
      <c r="C1004" s="134" t="s">
        <v>2442</v>
      </c>
      <c r="D1004" s="140" t="s">
        <v>2455</v>
      </c>
      <c r="F1004" s="134">
        <v>6</v>
      </c>
      <c r="I1004" s="140">
        <v>4</v>
      </c>
      <c r="J1004" s="140">
        <v>0</v>
      </c>
      <c r="K1004" s="140" t="s">
        <v>1330</v>
      </c>
      <c r="O1004" s="140" t="s">
        <v>904</v>
      </c>
      <c r="R1004" s="210" t="s">
        <v>2456</v>
      </c>
      <c r="S1004" s="140" t="s">
        <v>940</v>
      </c>
      <c r="U1004" s="140" t="s">
        <v>62</v>
      </c>
    </row>
    <row r="1005" spans="1:21" s="140" customFormat="1" ht="16.5" customHeight="1">
      <c r="A1005" s="140" t="s">
        <v>55</v>
      </c>
      <c r="B1005" s="140">
        <v>31670</v>
      </c>
      <c r="C1005" s="134" t="s">
        <v>2442</v>
      </c>
      <c r="D1005" s="140" t="s">
        <v>2457</v>
      </c>
      <c r="F1005" s="134">
        <v>6</v>
      </c>
      <c r="I1005" s="140">
        <v>4</v>
      </c>
      <c r="J1005" s="140">
        <v>0</v>
      </c>
      <c r="K1005" s="140" t="s">
        <v>2458</v>
      </c>
      <c r="O1005" s="140" t="s">
        <v>2459</v>
      </c>
      <c r="R1005" s="210" t="s">
        <v>2460</v>
      </c>
      <c r="U1005" s="140" t="s">
        <v>62</v>
      </c>
    </row>
    <row r="1006" spans="1:21" ht="16.5" customHeight="1">
      <c r="A1006" s="138" t="s">
        <v>925</v>
      </c>
    </row>
    <row r="1007" spans="1:21" ht="16.5" customHeight="1">
      <c r="A1007" s="138" t="s">
        <v>925</v>
      </c>
      <c r="B1007" s="138">
        <v>31701</v>
      </c>
      <c r="I1007" s="138">
        <v>1</v>
      </c>
      <c r="J1007" s="138">
        <v>0</v>
      </c>
      <c r="K1007" s="138" t="s">
        <v>922</v>
      </c>
      <c r="Q1007" s="138" t="s">
        <v>2461</v>
      </c>
      <c r="S1007" s="138" t="s">
        <v>55</v>
      </c>
    </row>
    <row r="1008" spans="1:21" ht="16.5" customHeight="1">
      <c r="A1008" s="138" t="s">
        <v>925</v>
      </c>
      <c r="B1008" s="138">
        <v>31710</v>
      </c>
      <c r="C1008" s="176" t="s">
        <v>2462</v>
      </c>
      <c r="D1008" s="138" t="s">
        <v>1404</v>
      </c>
      <c r="I1008" s="138">
        <v>2</v>
      </c>
      <c r="J1008" s="138">
        <v>1000</v>
      </c>
      <c r="K1008" s="138" t="s">
        <v>2463</v>
      </c>
      <c r="O1008" s="138" t="s">
        <v>2464</v>
      </c>
      <c r="Q1008" s="138" t="s">
        <v>2465</v>
      </c>
      <c r="R1008" s="180" t="s">
        <v>1934</v>
      </c>
      <c r="S1008" s="138" t="s">
        <v>940</v>
      </c>
    </row>
    <row r="1009" spans="1:19" ht="16.5" customHeight="1">
      <c r="A1009" s="138" t="s">
        <v>925</v>
      </c>
    </row>
    <row r="1010" spans="1:19" ht="16.5" customHeight="1">
      <c r="A1010" s="138" t="s">
        <v>925</v>
      </c>
      <c r="B1010" s="138">
        <v>31801</v>
      </c>
      <c r="C1010" s="138"/>
      <c r="I1010" s="138">
        <v>1</v>
      </c>
      <c r="J1010" s="138">
        <v>0</v>
      </c>
      <c r="K1010" s="138" t="s">
        <v>922</v>
      </c>
      <c r="Q1010" s="138" t="s">
        <v>2466</v>
      </c>
      <c r="S1010" s="138" t="s">
        <v>55</v>
      </c>
    </row>
    <row r="1011" spans="1:19" ht="16.5" customHeight="1">
      <c r="A1011" s="138" t="s">
        <v>925</v>
      </c>
      <c r="B1011" s="138">
        <v>31810</v>
      </c>
      <c r="C1011" s="176" t="s">
        <v>2467</v>
      </c>
      <c r="D1011" s="138" t="s">
        <v>1404</v>
      </c>
      <c r="I1011" s="138">
        <v>2</v>
      </c>
      <c r="J1011" s="138">
        <v>1000</v>
      </c>
      <c r="K1011" s="138" t="s">
        <v>2468</v>
      </c>
      <c r="O1011" s="138" t="s">
        <v>2431</v>
      </c>
      <c r="Q1011" s="138" t="s">
        <v>2469</v>
      </c>
      <c r="R1011" s="180" t="s">
        <v>1934</v>
      </c>
      <c r="S1011" s="138" t="s">
        <v>940</v>
      </c>
    </row>
    <row r="1012" spans="1:19" ht="16.5" customHeight="1">
      <c r="A1012" s="138" t="s">
        <v>925</v>
      </c>
    </row>
    <row r="1013" spans="1:19" ht="16.5" customHeight="1">
      <c r="A1013" s="138" t="s">
        <v>925</v>
      </c>
      <c r="B1013" s="138">
        <v>31901</v>
      </c>
      <c r="C1013" s="138"/>
      <c r="I1013" s="138">
        <v>1</v>
      </c>
      <c r="J1013" s="138">
        <v>0</v>
      </c>
      <c r="K1013" s="138" t="s">
        <v>922</v>
      </c>
      <c r="Q1013" s="138" t="s">
        <v>2470</v>
      </c>
      <c r="S1013" s="138" t="s">
        <v>55</v>
      </c>
    </row>
    <row r="1014" spans="1:19" ht="16.5" customHeight="1">
      <c r="A1014" s="138" t="s">
        <v>925</v>
      </c>
      <c r="B1014" s="138">
        <v>31910</v>
      </c>
      <c r="C1014" s="176" t="s">
        <v>2471</v>
      </c>
      <c r="D1014" s="138" t="s">
        <v>1404</v>
      </c>
      <c r="I1014" s="138">
        <v>2</v>
      </c>
      <c r="J1014" s="138">
        <v>1000</v>
      </c>
      <c r="K1014" s="138" t="s">
        <v>2472</v>
      </c>
      <c r="O1014" s="138" t="s">
        <v>2431</v>
      </c>
      <c r="Q1014" s="138" t="s">
        <v>2473</v>
      </c>
      <c r="R1014" s="180" t="s">
        <v>1934</v>
      </c>
      <c r="S1014" s="138" t="s">
        <v>940</v>
      </c>
    </row>
    <row r="1015" spans="1:19" ht="16.5" customHeight="1">
      <c r="A1015" s="138" t="s">
        <v>925</v>
      </c>
    </row>
    <row r="1016" spans="1:19" ht="16.5" customHeight="1">
      <c r="A1016" s="138" t="s">
        <v>925</v>
      </c>
      <c r="B1016" s="138">
        <v>32001</v>
      </c>
      <c r="C1016" s="138"/>
      <c r="I1016" s="138">
        <v>1</v>
      </c>
      <c r="J1016" s="138">
        <v>0</v>
      </c>
      <c r="K1016" s="138" t="s">
        <v>922</v>
      </c>
      <c r="Q1016" s="138" t="s">
        <v>2474</v>
      </c>
      <c r="S1016" s="138" t="s">
        <v>55</v>
      </c>
    </row>
    <row r="1017" spans="1:19" ht="16.5" customHeight="1">
      <c r="A1017" s="138" t="s">
        <v>925</v>
      </c>
      <c r="B1017" s="138">
        <v>32010</v>
      </c>
      <c r="C1017" s="176" t="s">
        <v>2475</v>
      </c>
      <c r="D1017" s="138" t="s">
        <v>1404</v>
      </c>
      <c r="I1017" s="138">
        <v>2</v>
      </c>
      <c r="J1017" s="138">
        <v>1000</v>
      </c>
      <c r="K1017" s="138" t="s">
        <v>2476</v>
      </c>
      <c r="O1017" s="138" t="s">
        <v>2477</v>
      </c>
      <c r="Q1017" s="138" t="s">
        <v>2478</v>
      </c>
      <c r="R1017" s="180" t="s">
        <v>1934</v>
      </c>
      <c r="S1017" s="138" t="s">
        <v>940</v>
      </c>
    </row>
    <row r="1018" spans="1:19" ht="16.5" customHeight="1">
      <c r="A1018" s="138" t="s">
        <v>925</v>
      </c>
    </row>
    <row r="1019" spans="1:19" ht="16.5" customHeight="1">
      <c r="A1019" s="138" t="s">
        <v>925</v>
      </c>
      <c r="B1019" s="138">
        <v>32101</v>
      </c>
      <c r="C1019" s="138"/>
      <c r="I1019" s="138">
        <v>1</v>
      </c>
      <c r="J1019" s="138">
        <v>0</v>
      </c>
      <c r="K1019" s="138" t="s">
        <v>922</v>
      </c>
      <c r="Q1019" s="138" t="s">
        <v>2479</v>
      </c>
      <c r="S1019" s="138" t="s">
        <v>55</v>
      </c>
    </row>
    <row r="1020" spans="1:19" ht="16.5" customHeight="1">
      <c r="A1020" s="138" t="s">
        <v>925</v>
      </c>
      <c r="B1020" s="138">
        <v>32110</v>
      </c>
      <c r="C1020" s="176" t="s">
        <v>2480</v>
      </c>
      <c r="D1020" s="138" t="s">
        <v>1404</v>
      </c>
      <c r="I1020" s="138">
        <v>2</v>
      </c>
      <c r="J1020" s="138">
        <v>1000</v>
      </c>
      <c r="K1020" s="138" t="s">
        <v>2481</v>
      </c>
      <c r="O1020" s="138" t="s">
        <v>2477</v>
      </c>
      <c r="Q1020" s="138" t="s">
        <v>2482</v>
      </c>
      <c r="R1020" s="180" t="s">
        <v>1934</v>
      </c>
      <c r="S1020" s="138" t="s">
        <v>940</v>
      </c>
    </row>
    <row r="1021" spans="1:19" ht="16.5" customHeight="1">
      <c r="A1021" s="138" t="s">
        <v>925</v>
      </c>
    </row>
    <row r="1022" spans="1:19" ht="16.5" customHeight="1">
      <c r="A1022" s="138" t="s">
        <v>925</v>
      </c>
      <c r="B1022" s="138">
        <v>32201</v>
      </c>
      <c r="C1022" s="138"/>
      <c r="I1022" s="138">
        <v>1</v>
      </c>
      <c r="J1022" s="138">
        <v>0</v>
      </c>
      <c r="K1022" s="138" t="s">
        <v>922</v>
      </c>
      <c r="Q1022" s="138" t="s">
        <v>2483</v>
      </c>
      <c r="S1022" s="138" t="s">
        <v>55</v>
      </c>
    </row>
    <row r="1023" spans="1:19" ht="16.5" customHeight="1">
      <c r="A1023" s="138" t="s">
        <v>925</v>
      </c>
      <c r="B1023" s="138">
        <v>32210</v>
      </c>
      <c r="C1023" s="176" t="s">
        <v>1942</v>
      </c>
      <c r="D1023" s="138" t="s">
        <v>1404</v>
      </c>
      <c r="I1023" s="138">
        <v>2</v>
      </c>
      <c r="J1023" s="138">
        <v>1000</v>
      </c>
      <c r="K1023" s="138" t="s">
        <v>2484</v>
      </c>
      <c r="O1023" s="138" t="s">
        <v>2477</v>
      </c>
      <c r="Q1023" s="138" t="s">
        <v>2485</v>
      </c>
      <c r="R1023" s="180" t="s">
        <v>1934</v>
      </c>
      <c r="S1023" s="138" t="s">
        <v>940</v>
      </c>
    </row>
    <row r="1024" spans="1:19" ht="16.5" customHeight="1">
      <c r="A1024" s="138" t="s">
        <v>925</v>
      </c>
    </row>
    <row r="1025" spans="1:21" ht="16.5" customHeight="1">
      <c r="A1025" s="138" t="s">
        <v>925</v>
      </c>
      <c r="B1025" s="138">
        <v>32301</v>
      </c>
      <c r="C1025" s="138"/>
      <c r="I1025" s="138">
        <v>1</v>
      </c>
      <c r="J1025" s="138">
        <v>0</v>
      </c>
      <c r="K1025" s="138" t="s">
        <v>922</v>
      </c>
      <c r="Q1025" s="138" t="s">
        <v>2486</v>
      </c>
      <c r="S1025" s="138" t="s">
        <v>55</v>
      </c>
    </row>
    <row r="1026" spans="1:21" ht="16.5" customHeight="1">
      <c r="A1026" s="138" t="s">
        <v>925</v>
      </c>
      <c r="B1026" s="138">
        <v>32310</v>
      </c>
      <c r="C1026" s="176" t="s">
        <v>2487</v>
      </c>
      <c r="D1026" s="138" t="s">
        <v>1404</v>
      </c>
      <c r="I1026" s="138">
        <v>2</v>
      </c>
      <c r="J1026" s="138">
        <v>1000</v>
      </c>
      <c r="K1026" s="138" t="s">
        <v>2488</v>
      </c>
      <c r="O1026" s="138" t="s">
        <v>2477</v>
      </c>
      <c r="Q1026" s="138" t="s">
        <v>2489</v>
      </c>
      <c r="R1026" s="180" t="s">
        <v>1934</v>
      </c>
      <c r="S1026" s="138" t="s">
        <v>940</v>
      </c>
    </row>
    <row r="1027" spans="1:21" ht="16.5" customHeight="1">
      <c r="A1027" s="138" t="s">
        <v>925</v>
      </c>
    </row>
    <row r="1028" spans="1:21" ht="16.5" customHeight="1">
      <c r="A1028" s="138" t="s">
        <v>925</v>
      </c>
      <c r="B1028" s="138">
        <v>32401</v>
      </c>
      <c r="C1028" s="138"/>
      <c r="I1028" s="138">
        <v>1</v>
      </c>
      <c r="J1028" s="138">
        <v>0</v>
      </c>
      <c r="K1028" s="138" t="s">
        <v>922</v>
      </c>
      <c r="Q1028" s="138" t="s">
        <v>2490</v>
      </c>
      <c r="S1028" s="138" t="s">
        <v>55</v>
      </c>
    </row>
    <row r="1029" spans="1:21" ht="16.5" customHeight="1">
      <c r="A1029" s="138" t="s">
        <v>925</v>
      </c>
      <c r="B1029" s="138">
        <v>32410</v>
      </c>
      <c r="C1029" s="176" t="s">
        <v>2491</v>
      </c>
      <c r="D1029" s="138" t="s">
        <v>1404</v>
      </c>
      <c r="I1029" s="138">
        <v>2</v>
      </c>
      <c r="J1029" s="138">
        <v>1000</v>
      </c>
      <c r="K1029" s="138" t="s">
        <v>2492</v>
      </c>
      <c r="O1029" s="138" t="s">
        <v>2477</v>
      </c>
      <c r="Q1029" s="138" t="s">
        <v>2493</v>
      </c>
      <c r="R1029" s="180" t="s">
        <v>1934</v>
      </c>
      <c r="S1029" s="138" t="s">
        <v>940</v>
      </c>
    </row>
    <row r="1030" spans="1:21" ht="16.5" customHeight="1">
      <c r="A1030" s="138" t="s">
        <v>925</v>
      </c>
    </row>
    <row r="1031" spans="1:21" ht="16.5" customHeight="1">
      <c r="A1031" s="138" t="s">
        <v>925</v>
      </c>
      <c r="B1031" s="138">
        <v>32501</v>
      </c>
      <c r="C1031" s="138"/>
      <c r="I1031" s="138">
        <v>1</v>
      </c>
      <c r="J1031" s="138">
        <v>0</v>
      </c>
      <c r="K1031" s="138" t="s">
        <v>922</v>
      </c>
      <c r="Q1031" s="138" t="s">
        <v>2494</v>
      </c>
      <c r="S1031" s="138" t="s">
        <v>55</v>
      </c>
    </row>
    <row r="1032" spans="1:21" ht="16.5" customHeight="1">
      <c r="A1032" s="138" t="s">
        <v>925</v>
      </c>
      <c r="B1032" s="138">
        <v>32510</v>
      </c>
      <c r="C1032" s="138" t="s">
        <v>2495</v>
      </c>
      <c r="D1032" s="138" t="s">
        <v>1404</v>
      </c>
      <c r="I1032" s="138">
        <v>2</v>
      </c>
      <c r="J1032" s="138">
        <v>1000</v>
      </c>
      <c r="K1032" s="138" t="s">
        <v>2496</v>
      </c>
      <c r="O1032" s="138" t="s">
        <v>2477</v>
      </c>
      <c r="Q1032" s="138" t="s">
        <v>2497</v>
      </c>
      <c r="R1032" s="180" t="s">
        <v>1934</v>
      </c>
      <c r="S1032" s="138" t="s">
        <v>940</v>
      </c>
    </row>
    <row r="1033" spans="1:21" ht="16.5" customHeight="1">
      <c r="A1033" s="138" t="s">
        <v>925</v>
      </c>
    </row>
    <row r="1034" spans="1:21" ht="16.5" customHeight="1">
      <c r="A1034" s="138" t="s">
        <v>925</v>
      </c>
      <c r="B1034" s="138">
        <v>32601</v>
      </c>
      <c r="C1034" s="138"/>
      <c r="I1034" s="138">
        <v>1</v>
      </c>
      <c r="J1034" s="138">
        <v>0</v>
      </c>
      <c r="K1034" s="138" t="s">
        <v>922</v>
      </c>
      <c r="Q1034" s="138" t="s">
        <v>2498</v>
      </c>
      <c r="S1034" s="138" t="s">
        <v>55</v>
      </c>
    </row>
    <row r="1035" spans="1:21" ht="16.5" customHeight="1">
      <c r="A1035" s="138" t="s">
        <v>925</v>
      </c>
      <c r="B1035" s="138">
        <v>32610</v>
      </c>
      <c r="C1035" s="176" t="s">
        <v>2499</v>
      </c>
      <c r="D1035" s="138" t="s">
        <v>1404</v>
      </c>
      <c r="I1035" s="138">
        <v>2</v>
      </c>
      <c r="J1035" s="138">
        <v>1000</v>
      </c>
      <c r="K1035" s="138" t="s">
        <v>2500</v>
      </c>
      <c r="O1035" s="138" t="s">
        <v>2477</v>
      </c>
      <c r="Q1035" s="138" t="s">
        <v>2501</v>
      </c>
      <c r="R1035" s="180" t="s">
        <v>1934</v>
      </c>
      <c r="S1035" s="138" t="s">
        <v>940</v>
      </c>
    </row>
    <row r="1036" spans="1:21" ht="16.5" customHeight="1">
      <c r="A1036" s="138" t="s">
        <v>925</v>
      </c>
    </row>
    <row r="1037" spans="1:21" s="134" customFormat="1" ht="16.5" customHeight="1">
      <c r="A1037" s="134" t="s">
        <v>55</v>
      </c>
      <c r="B1037" s="134">
        <v>33001</v>
      </c>
      <c r="C1037" s="168" t="s">
        <v>2502</v>
      </c>
      <c r="F1037" s="134">
        <v>12</v>
      </c>
      <c r="G1037" s="168"/>
      <c r="I1037" s="134">
        <v>1</v>
      </c>
      <c r="J1037" s="134">
        <v>0</v>
      </c>
      <c r="K1037" s="134" t="s">
        <v>1004</v>
      </c>
      <c r="Q1037" s="134" t="s">
        <v>2503</v>
      </c>
      <c r="R1037" s="205"/>
      <c r="S1037" s="134" t="s">
        <v>55</v>
      </c>
    </row>
    <row r="1038" spans="1:21" ht="16.5" customHeight="1">
      <c r="A1038" s="138" t="s">
        <v>925</v>
      </c>
      <c r="B1038" s="138">
        <v>33020</v>
      </c>
      <c r="D1038" s="138" t="s">
        <v>2504</v>
      </c>
      <c r="E1038" s="138" t="s">
        <v>928</v>
      </c>
      <c r="G1038" s="176"/>
      <c r="I1038" s="138">
        <v>1</v>
      </c>
      <c r="J1038" s="138">
        <v>0</v>
      </c>
      <c r="K1038" s="138" t="s">
        <v>2505</v>
      </c>
      <c r="O1038" s="138" t="s">
        <v>2506</v>
      </c>
      <c r="Q1038" s="138" t="s">
        <v>2503</v>
      </c>
      <c r="R1038" s="180" t="s">
        <v>2507</v>
      </c>
      <c r="U1038" s="138" t="s">
        <v>168</v>
      </c>
    </row>
    <row r="1039" spans="1:21" s="134" customFormat="1" ht="16.5" customHeight="1">
      <c r="A1039" s="134" t="s">
        <v>55</v>
      </c>
      <c r="B1039" s="134">
        <v>33021</v>
      </c>
      <c r="C1039" s="168" t="s">
        <v>2502</v>
      </c>
      <c r="D1039" s="134" t="s">
        <v>2508</v>
      </c>
      <c r="E1039" s="134" t="s">
        <v>932</v>
      </c>
      <c r="F1039" s="134">
        <v>12</v>
      </c>
      <c r="G1039" s="168"/>
      <c r="I1039" s="134">
        <v>1</v>
      </c>
      <c r="J1039" s="134">
        <v>0</v>
      </c>
      <c r="K1039" s="134" t="s">
        <v>2509</v>
      </c>
      <c r="O1039" s="134" t="s">
        <v>2506</v>
      </c>
      <c r="Q1039" s="134" t="s">
        <v>2503</v>
      </c>
      <c r="R1039" s="205" t="s">
        <v>2510</v>
      </c>
      <c r="U1039" s="134" t="s">
        <v>168</v>
      </c>
    </row>
    <row r="1040" spans="1:21" s="134" customFormat="1" ht="16.5" customHeight="1">
      <c r="A1040" s="134" t="s">
        <v>55</v>
      </c>
      <c r="B1040" s="134">
        <v>33010</v>
      </c>
      <c r="C1040" s="168" t="s">
        <v>2502</v>
      </c>
      <c r="D1040" s="134" t="s">
        <v>2511</v>
      </c>
      <c r="E1040" s="134" t="s">
        <v>932</v>
      </c>
      <c r="F1040" s="134">
        <v>12</v>
      </c>
      <c r="G1040" s="168"/>
      <c r="I1040" s="134">
        <v>2</v>
      </c>
      <c r="J1040" s="134">
        <v>1000</v>
      </c>
      <c r="K1040" s="134" t="s">
        <v>2512</v>
      </c>
      <c r="O1040" s="134" t="s">
        <v>1482</v>
      </c>
      <c r="Q1040" s="134" t="s">
        <v>2513</v>
      </c>
      <c r="R1040" s="205" t="s">
        <v>2514</v>
      </c>
    </row>
    <row r="1041" spans="1:26" ht="16.5" customHeight="1">
      <c r="A1041" s="138" t="s">
        <v>925</v>
      </c>
      <c r="B1041" s="138">
        <v>33011</v>
      </c>
      <c r="D1041" s="138" t="s">
        <v>2515</v>
      </c>
      <c r="E1041" s="138" t="s">
        <v>928</v>
      </c>
      <c r="G1041" s="176"/>
      <c r="I1041" s="138">
        <v>2</v>
      </c>
      <c r="J1041" s="138">
        <v>1000</v>
      </c>
      <c r="K1041" s="138" t="s">
        <v>2516</v>
      </c>
      <c r="O1041" s="138" t="s">
        <v>1482</v>
      </c>
      <c r="Q1041" s="176" t="s">
        <v>2517</v>
      </c>
      <c r="R1041" s="180" t="s">
        <v>2518</v>
      </c>
    </row>
    <row r="1042" spans="1:26" s="137" customFormat="1" ht="16.5" customHeight="1">
      <c r="A1042" s="137" t="s">
        <v>925</v>
      </c>
      <c r="B1042" s="137">
        <v>33012</v>
      </c>
      <c r="C1042" s="177"/>
      <c r="D1042" s="137" t="s">
        <v>2519</v>
      </c>
      <c r="E1042" s="137" t="s">
        <v>947</v>
      </c>
      <c r="G1042" s="177"/>
      <c r="I1042" s="137">
        <v>2</v>
      </c>
      <c r="J1042" s="137">
        <v>1000</v>
      </c>
      <c r="K1042" s="137" t="s">
        <v>2520</v>
      </c>
      <c r="O1042" s="137" t="s">
        <v>1482</v>
      </c>
      <c r="Q1042" s="177" t="s">
        <v>2521</v>
      </c>
      <c r="R1042" s="206" t="s">
        <v>2522</v>
      </c>
    </row>
    <row r="1043" spans="1:26" s="134" customFormat="1" ht="16.5" customHeight="1">
      <c r="A1043" s="134" t="s">
        <v>55</v>
      </c>
      <c r="B1043" s="134">
        <v>33040</v>
      </c>
      <c r="C1043" s="168" t="s">
        <v>2502</v>
      </c>
      <c r="D1043" s="134" t="s">
        <v>2523</v>
      </c>
      <c r="E1043" s="134" t="s">
        <v>932</v>
      </c>
      <c r="F1043" s="134">
        <v>12</v>
      </c>
      <c r="G1043" s="168"/>
      <c r="I1043" s="134">
        <v>2</v>
      </c>
      <c r="J1043" s="134">
        <v>1000</v>
      </c>
      <c r="K1043" s="134" t="s">
        <v>2524</v>
      </c>
      <c r="O1043" s="134" t="s">
        <v>2525</v>
      </c>
      <c r="Q1043" s="134" t="s">
        <v>2513</v>
      </c>
      <c r="R1043" s="205" t="s">
        <v>2526</v>
      </c>
      <c r="U1043" s="134" t="s">
        <v>1032</v>
      </c>
    </row>
    <row r="1044" spans="1:26" ht="16.5" customHeight="1">
      <c r="A1044" s="138" t="s">
        <v>925</v>
      </c>
      <c r="B1044" s="138">
        <v>33041</v>
      </c>
      <c r="D1044" s="138" t="s">
        <v>2527</v>
      </c>
      <c r="E1044" s="138" t="s">
        <v>928</v>
      </c>
      <c r="G1044" s="176"/>
      <c r="I1044" s="138">
        <v>2</v>
      </c>
      <c r="J1044" s="138">
        <v>1000</v>
      </c>
      <c r="K1044" s="138" t="s">
        <v>2528</v>
      </c>
      <c r="O1044" s="138" t="s">
        <v>2525</v>
      </c>
      <c r="Q1044" s="176" t="s">
        <v>2517</v>
      </c>
      <c r="R1044" s="180" t="s">
        <v>2529</v>
      </c>
      <c r="U1044" s="138" t="s">
        <v>1032</v>
      </c>
    </row>
    <row r="1045" spans="1:26" ht="16.5" customHeight="1">
      <c r="A1045" s="138" t="s">
        <v>925</v>
      </c>
      <c r="B1045" s="138">
        <v>33042</v>
      </c>
      <c r="D1045" s="138" t="s">
        <v>2527</v>
      </c>
      <c r="E1045" s="138" t="s">
        <v>928</v>
      </c>
      <c r="G1045" s="176"/>
      <c r="I1045" s="138">
        <v>2</v>
      </c>
      <c r="J1045" s="138">
        <v>1000</v>
      </c>
      <c r="K1045" s="138" t="s">
        <v>2530</v>
      </c>
      <c r="O1045" s="138" t="s">
        <v>2525</v>
      </c>
      <c r="Q1045" s="176" t="s">
        <v>2517</v>
      </c>
      <c r="R1045" s="180" t="s">
        <v>2529</v>
      </c>
      <c r="U1045" s="138" t="s">
        <v>1032</v>
      </c>
    </row>
    <row r="1046" spans="1:26" ht="16.5" customHeight="1">
      <c r="A1046" s="138" t="s">
        <v>925</v>
      </c>
      <c r="B1046" s="138">
        <v>33043</v>
      </c>
      <c r="D1046" s="138" t="s">
        <v>2531</v>
      </c>
      <c r="E1046" s="138" t="s">
        <v>947</v>
      </c>
      <c r="G1046" s="176"/>
      <c r="I1046" s="138">
        <v>2</v>
      </c>
      <c r="J1046" s="138">
        <v>1000</v>
      </c>
      <c r="K1046" s="138" t="s">
        <v>2532</v>
      </c>
      <c r="O1046" s="138" t="s">
        <v>2525</v>
      </c>
      <c r="Q1046" s="176" t="s">
        <v>2517</v>
      </c>
      <c r="R1046" s="180" t="s">
        <v>2533</v>
      </c>
      <c r="U1046" s="138" t="s">
        <v>1032</v>
      </c>
    </row>
    <row r="1047" spans="1:26" s="137" customFormat="1" ht="16.5" customHeight="1">
      <c r="A1047" s="137" t="s">
        <v>925</v>
      </c>
      <c r="B1047" s="137">
        <v>33044</v>
      </c>
      <c r="C1047" s="177"/>
      <c r="D1047" s="137" t="s">
        <v>2531</v>
      </c>
      <c r="E1047" s="137" t="s">
        <v>947</v>
      </c>
      <c r="G1047" s="177"/>
      <c r="I1047" s="137">
        <v>2</v>
      </c>
      <c r="J1047" s="137">
        <v>1000</v>
      </c>
      <c r="K1047" s="137" t="s">
        <v>2534</v>
      </c>
      <c r="O1047" s="137" t="s">
        <v>2525</v>
      </c>
      <c r="Q1047" s="177" t="s">
        <v>2521</v>
      </c>
      <c r="R1047" s="206" t="s">
        <v>2533</v>
      </c>
      <c r="U1047" s="137" t="s">
        <v>1032</v>
      </c>
    </row>
    <row r="1048" spans="1:26" ht="16.5" customHeight="1">
      <c r="A1048" s="138" t="s">
        <v>925</v>
      </c>
      <c r="B1048" s="138">
        <v>33030</v>
      </c>
      <c r="D1048" s="138" t="s">
        <v>2535</v>
      </c>
      <c r="E1048" s="138" t="s">
        <v>928</v>
      </c>
      <c r="G1048" s="176"/>
      <c r="I1048" s="138">
        <v>4</v>
      </c>
      <c r="J1048" s="138">
        <v>0</v>
      </c>
      <c r="K1048" s="138" t="s">
        <v>2536</v>
      </c>
      <c r="O1048" s="138" t="s">
        <v>2537</v>
      </c>
      <c r="R1048" s="180" t="s">
        <v>1473</v>
      </c>
      <c r="U1048" s="138" t="s">
        <v>168</v>
      </c>
    </row>
    <row r="1049" spans="1:26" s="134" customFormat="1" ht="16.5" customHeight="1">
      <c r="A1049" s="134" t="s">
        <v>55</v>
      </c>
      <c r="B1049" s="134">
        <v>33031</v>
      </c>
      <c r="C1049" s="168" t="s">
        <v>2502</v>
      </c>
      <c r="D1049" s="134" t="s">
        <v>2538</v>
      </c>
      <c r="E1049" s="134" t="s">
        <v>932</v>
      </c>
      <c r="F1049" s="134">
        <v>12</v>
      </c>
      <c r="G1049" s="168"/>
      <c r="I1049" s="134">
        <v>4</v>
      </c>
      <c r="J1049" s="134">
        <v>0</v>
      </c>
      <c r="K1049" s="134" t="s">
        <v>2539</v>
      </c>
      <c r="O1049" s="134" t="s">
        <v>2537</v>
      </c>
      <c r="R1049" s="205" t="s">
        <v>2540</v>
      </c>
      <c r="U1049" s="134" t="s">
        <v>168</v>
      </c>
    </row>
    <row r="1050" spans="1:26" s="137" customFormat="1" ht="16.5" customHeight="1">
      <c r="A1050" s="137" t="s">
        <v>925</v>
      </c>
      <c r="B1050" s="137">
        <v>33032</v>
      </c>
      <c r="C1050" s="177"/>
      <c r="D1050" s="137" t="s">
        <v>2541</v>
      </c>
      <c r="E1050" s="137" t="s">
        <v>947</v>
      </c>
      <c r="G1050" s="177"/>
      <c r="I1050" s="137">
        <v>4</v>
      </c>
      <c r="J1050" s="137">
        <v>0</v>
      </c>
      <c r="K1050" s="137" t="s">
        <v>2542</v>
      </c>
      <c r="O1050" s="137" t="s">
        <v>2537</v>
      </c>
      <c r="R1050" s="206" t="s">
        <v>2543</v>
      </c>
      <c r="U1050" s="137" t="s">
        <v>168</v>
      </c>
    </row>
    <row r="1051" spans="1:26" s="134" customFormat="1" ht="16.5" customHeight="1">
      <c r="A1051" s="134" t="s">
        <v>55</v>
      </c>
      <c r="B1051" s="134">
        <v>33060</v>
      </c>
      <c r="C1051" s="168" t="s">
        <v>2502</v>
      </c>
      <c r="D1051" s="134" t="s">
        <v>2544</v>
      </c>
      <c r="E1051" s="134" t="s">
        <v>932</v>
      </c>
      <c r="F1051" s="134">
        <v>12</v>
      </c>
      <c r="G1051" s="168"/>
      <c r="I1051" s="134">
        <v>4</v>
      </c>
      <c r="J1051" s="134">
        <v>0</v>
      </c>
      <c r="K1051" s="134" t="s">
        <v>2545</v>
      </c>
      <c r="O1051" s="134" t="s">
        <v>2537</v>
      </c>
      <c r="R1051" s="207" t="s">
        <v>2546</v>
      </c>
      <c r="U1051" s="134" t="s">
        <v>89</v>
      </c>
      <c r="X1051" s="138" t="s">
        <v>1151</v>
      </c>
      <c r="Y1051" s="138" t="s">
        <v>2547</v>
      </c>
      <c r="Z1051" s="134">
        <v>1</v>
      </c>
    </row>
    <row r="1052" spans="1:26" ht="16.5" customHeight="1">
      <c r="A1052" s="138" t="s">
        <v>925</v>
      </c>
      <c r="B1052" s="138">
        <v>33061</v>
      </c>
      <c r="D1052" s="138" t="s">
        <v>2548</v>
      </c>
      <c r="E1052" s="138" t="s">
        <v>928</v>
      </c>
      <c r="G1052" s="176"/>
      <c r="I1052" s="138">
        <v>4</v>
      </c>
      <c r="J1052" s="138">
        <v>0</v>
      </c>
      <c r="K1052" s="138" t="s">
        <v>2545</v>
      </c>
      <c r="O1052" s="138" t="s">
        <v>2537</v>
      </c>
      <c r="R1052" s="208" t="s">
        <v>2549</v>
      </c>
      <c r="U1052" s="138" t="s">
        <v>89</v>
      </c>
      <c r="X1052" s="138" t="s">
        <v>2222</v>
      </c>
      <c r="Y1052" s="138" t="s">
        <v>2547</v>
      </c>
      <c r="Z1052" s="138">
        <v>1</v>
      </c>
    </row>
    <row r="1053" spans="1:26" ht="16.5" customHeight="1">
      <c r="A1053" s="138" t="s">
        <v>925</v>
      </c>
      <c r="B1053" s="138">
        <v>33062</v>
      </c>
      <c r="D1053" s="138" t="s">
        <v>2550</v>
      </c>
      <c r="E1053" s="138" t="s">
        <v>947</v>
      </c>
      <c r="G1053" s="176"/>
      <c r="I1053" s="138">
        <v>4</v>
      </c>
      <c r="J1053" s="138">
        <v>0</v>
      </c>
      <c r="K1053" s="138" t="s">
        <v>2545</v>
      </c>
      <c r="O1053" s="138" t="s">
        <v>2537</v>
      </c>
      <c r="R1053" s="208" t="s">
        <v>2551</v>
      </c>
      <c r="U1053" s="138" t="s">
        <v>89</v>
      </c>
      <c r="X1053" s="138" t="s">
        <v>1773</v>
      </c>
      <c r="Y1053" s="138" t="s">
        <v>2547</v>
      </c>
      <c r="Z1053" s="138">
        <v>1</v>
      </c>
    </row>
    <row r="1054" spans="1:26" s="137" customFormat="1" ht="16.5" customHeight="1">
      <c r="A1054" s="137" t="s">
        <v>925</v>
      </c>
      <c r="B1054" s="137">
        <v>33063</v>
      </c>
      <c r="C1054" s="177"/>
      <c r="D1054" s="137" t="s">
        <v>2552</v>
      </c>
      <c r="E1054" s="137" t="s">
        <v>971</v>
      </c>
      <c r="G1054" s="177"/>
      <c r="I1054" s="137">
        <v>4</v>
      </c>
      <c r="J1054" s="137">
        <v>0</v>
      </c>
      <c r="K1054" s="137" t="s">
        <v>2545</v>
      </c>
      <c r="O1054" s="137" t="s">
        <v>2537</v>
      </c>
      <c r="R1054" s="209" t="s">
        <v>2553</v>
      </c>
      <c r="U1054" s="137" t="s">
        <v>89</v>
      </c>
      <c r="X1054" s="137" t="s">
        <v>2209</v>
      </c>
      <c r="Y1054" s="137" t="s">
        <v>2547</v>
      </c>
      <c r="Z1054" s="137">
        <v>1</v>
      </c>
    </row>
    <row r="1055" spans="1:26" ht="16.5" customHeight="1">
      <c r="A1055" s="138" t="s">
        <v>925</v>
      </c>
      <c r="B1055" s="138">
        <v>33093</v>
      </c>
      <c r="C1055" s="176" t="s">
        <v>2554</v>
      </c>
      <c r="D1055" s="138" t="s">
        <v>2555</v>
      </c>
      <c r="G1055" s="176"/>
      <c r="I1055" s="138">
        <v>4</v>
      </c>
      <c r="J1055" s="138">
        <v>0</v>
      </c>
      <c r="K1055" s="138" t="s">
        <v>2556</v>
      </c>
      <c r="O1055" s="138" t="s">
        <v>2557</v>
      </c>
      <c r="R1055" s="208" t="s">
        <v>991</v>
      </c>
      <c r="U1055" s="138" t="s">
        <v>168</v>
      </c>
    </row>
    <row r="1056" spans="1:26" ht="16.5" customHeight="1">
      <c r="A1056" s="138" t="s">
        <v>925</v>
      </c>
      <c r="B1056" s="138">
        <v>33094</v>
      </c>
      <c r="C1056" s="176" t="s">
        <v>2558</v>
      </c>
      <c r="D1056" s="138" t="s">
        <v>2559</v>
      </c>
      <c r="G1056" s="176"/>
      <c r="I1056" s="138">
        <v>4</v>
      </c>
      <c r="J1056" s="138">
        <v>0</v>
      </c>
      <c r="K1056" s="138" t="s">
        <v>2560</v>
      </c>
      <c r="O1056" s="138" t="s">
        <v>2561</v>
      </c>
      <c r="R1056" s="208" t="s">
        <v>996</v>
      </c>
      <c r="U1056" s="138" t="s">
        <v>168</v>
      </c>
    </row>
    <row r="1057" spans="1:21" ht="16.5" customHeight="1">
      <c r="A1057" s="138" t="s">
        <v>925</v>
      </c>
      <c r="B1057" s="138">
        <v>33095</v>
      </c>
      <c r="C1057" s="176" t="s">
        <v>2562</v>
      </c>
      <c r="D1057" s="138" t="s">
        <v>2563</v>
      </c>
      <c r="G1057" s="176"/>
      <c r="I1057" s="138">
        <v>4</v>
      </c>
      <c r="J1057" s="138">
        <v>0</v>
      </c>
      <c r="K1057" s="138" t="s">
        <v>2564</v>
      </c>
      <c r="O1057" s="138" t="s">
        <v>2565</v>
      </c>
      <c r="R1057" s="208" t="s">
        <v>1001</v>
      </c>
      <c r="U1057" s="138" t="s">
        <v>168</v>
      </c>
    </row>
    <row r="1058" spans="1:21" ht="16.5" customHeight="1">
      <c r="A1058" s="138" t="s">
        <v>925</v>
      </c>
      <c r="R1058" s="208"/>
    </row>
    <row r="1059" spans="1:21" s="134" customFormat="1" ht="16.5" customHeight="1">
      <c r="A1059" s="134" t="s">
        <v>55</v>
      </c>
      <c r="B1059" s="134">
        <v>34001</v>
      </c>
      <c r="C1059" s="134" t="s">
        <v>2566</v>
      </c>
      <c r="F1059" s="134">
        <v>11</v>
      </c>
      <c r="I1059" s="134">
        <v>1</v>
      </c>
      <c r="J1059" s="134">
        <v>0</v>
      </c>
      <c r="K1059" s="134" t="s">
        <v>2567</v>
      </c>
      <c r="Q1059" s="134" t="s">
        <v>2568</v>
      </c>
      <c r="R1059" s="205"/>
      <c r="S1059" s="134" t="s">
        <v>55</v>
      </c>
    </row>
    <row r="1060" spans="1:21" s="134" customFormat="1" ht="16.5" customHeight="1">
      <c r="A1060" s="134" t="s">
        <v>55</v>
      </c>
      <c r="B1060" s="134">
        <v>34020</v>
      </c>
      <c r="C1060" s="134" t="s">
        <v>2566</v>
      </c>
      <c r="D1060" s="134" t="s">
        <v>2569</v>
      </c>
      <c r="E1060" s="134" t="s">
        <v>932</v>
      </c>
      <c r="F1060" s="134">
        <v>11</v>
      </c>
      <c r="I1060" s="134">
        <v>1</v>
      </c>
      <c r="J1060" s="134">
        <v>0</v>
      </c>
      <c r="K1060" s="134" t="s">
        <v>2570</v>
      </c>
      <c r="O1060" s="134" t="s">
        <v>2525</v>
      </c>
      <c r="Q1060" s="134" t="s">
        <v>2568</v>
      </c>
      <c r="R1060" s="205" t="s">
        <v>2114</v>
      </c>
    </row>
    <row r="1061" spans="1:21" ht="16.5" customHeight="1">
      <c r="A1061" s="138" t="s">
        <v>925</v>
      </c>
      <c r="B1061" s="138">
        <v>34021</v>
      </c>
      <c r="C1061" s="138" t="s">
        <v>2566</v>
      </c>
      <c r="D1061" s="138" t="s">
        <v>2571</v>
      </c>
      <c r="E1061" s="138" t="s">
        <v>928</v>
      </c>
      <c r="I1061" s="138">
        <v>1</v>
      </c>
      <c r="J1061" s="138">
        <v>0</v>
      </c>
      <c r="K1061" s="138" t="s">
        <v>2570</v>
      </c>
      <c r="O1061" s="138" t="s">
        <v>2525</v>
      </c>
      <c r="Q1061" s="138" t="s">
        <v>2568</v>
      </c>
      <c r="R1061" s="180" t="s">
        <v>2572</v>
      </c>
    </row>
    <row r="1062" spans="1:21" s="134" customFormat="1" ht="16.5" customHeight="1">
      <c r="A1062" s="134" t="s">
        <v>55</v>
      </c>
      <c r="B1062" s="134">
        <v>34010</v>
      </c>
      <c r="C1062" s="134" t="s">
        <v>2566</v>
      </c>
      <c r="D1062" s="134" t="s">
        <v>2573</v>
      </c>
      <c r="E1062" s="134" t="s">
        <v>932</v>
      </c>
      <c r="F1062" s="134">
        <v>11</v>
      </c>
      <c r="I1062" s="134">
        <v>2</v>
      </c>
      <c r="J1062" s="134">
        <v>1000</v>
      </c>
      <c r="K1062" s="134" t="s">
        <v>2574</v>
      </c>
      <c r="O1062" s="134" t="s">
        <v>2575</v>
      </c>
      <c r="Q1062" s="134" t="s">
        <v>2576</v>
      </c>
      <c r="R1062" s="205" t="s">
        <v>2577</v>
      </c>
    </row>
    <row r="1063" spans="1:21" ht="16.5" customHeight="1">
      <c r="A1063" s="138" t="s">
        <v>925</v>
      </c>
      <c r="B1063" s="138">
        <v>34011</v>
      </c>
      <c r="C1063" s="138" t="s">
        <v>2566</v>
      </c>
      <c r="D1063" s="138" t="s">
        <v>2578</v>
      </c>
      <c r="E1063" s="138" t="s">
        <v>928</v>
      </c>
      <c r="I1063" s="138">
        <v>2</v>
      </c>
      <c r="J1063" s="138">
        <v>1000</v>
      </c>
      <c r="K1063" s="138" t="s">
        <v>2579</v>
      </c>
      <c r="O1063" s="138" t="s">
        <v>2575</v>
      </c>
      <c r="Q1063" s="138" t="s">
        <v>2576</v>
      </c>
      <c r="R1063" s="180" t="s">
        <v>2580</v>
      </c>
    </row>
    <row r="1064" spans="1:21" s="137" customFormat="1" ht="15.75" customHeight="1">
      <c r="A1064" s="137" t="s">
        <v>925</v>
      </c>
      <c r="B1064" s="137">
        <v>34012</v>
      </c>
      <c r="C1064" s="137" t="s">
        <v>2566</v>
      </c>
      <c r="D1064" s="137" t="s">
        <v>2581</v>
      </c>
      <c r="E1064" s="137" t="s">
        <v>947</v>
      </c>
      <c r="I1064" s="137">
        <v>2</v>
      </c>
      <c r="J1064" s="137">
        <v>1000</v>
      </c>
      <c r="K1064" s="137" t="s">
        <v>2582</v>
      </c>
      <c r="O1064" s="137" t="s">
        <v>2575</v>
      </c>
      <c r="Q1064" s="137" t="s">
        <v>2583</v>
      </c>
      <c r="R1064" s="206" t="s">
        <v>2584</v>
      </c>
    </row>
    <row r="1065" spans="1:21" s="134" customFormat="1" ht="16.5" customHeight="1">
      <c r="A1065" s="134" t="s">
        <v>55</v>
      </c>
      <c r="B1065" s="134">
        <v>34040</v>
      </c>
      <c r="C1065" s="134" t="s">
        <v>2566</v>
      </c>
      <c r="D1065" s="134" t="s">
        <v>2585</v>
      </c>
      <c r="E1065" s="134" t="s">
        <v>932</v>
      </c>
      <c r="F1065" s="134">
        <v>11</v>
      </c>
      <c r="I1065" s="134">
        <v>2</v>
      </c>
      <c r="J1065" s="134">
        <v>1000</v>
      </c>
      <c r="K1065" s="134" t="s">
        <v>2586</v>
      </c>
      <c r="O1065" s="134" t="s">
        <v>2557</v>
      </c>
      <c r="Q1065" s="134" t="s">
        <v>2576</v>
      </c>
      <c r="R1065" s="205" t="s">
        <v>2587</v>
      </c>
    </row>
    <row r="1066" spans="1:21" ht="16.5" customHeight="1">
      <c r="A1066" s="138" t="s">
        <v>925</v>
      </c>
      <c r="B1066" s="138">
        <v>34041</v>
      </c>
      <c r="C1066" s="138" t="s">
        <v>2566</v>
      </c>
      <c r="D1066" s="138" t="s">
        <v>2588</v>
      </c>
      <c r="E1066" s="138" t="s">
        <v>928</v>
      </c>
      <c r="I1066" s="138">
        <v>2</v>
      </c>
      <c r="J1066" s="138">
        <v>1000</v>
      </c>
      <c r="K1066" s="138" t="s">
        <v>2589</v>
      </c>
      <c r="O1066" s="138" t="s">
        <v>2557</v>
      </c>
      <c r="Q1066" s="138" t="s">
        <v>2576</v>
      </c>
      <c r="R1066" s="180" t="s">
        <v>2590</v>
      </c>
    </row>
    <row r="1067" spans="1:21" ht="16.5" customHeight="1">
      <c r="A1067" s="138" t="s">
        <v>925</v>
      </c>
      <c r="B1067" s="138">
        <v>34042</v>
      </c>
      <c r="C1067" s="138" t="s">
        <v>2566</v>
      </c>
      <c r="D1067" s="138" t="s">
        <v>2588</v>
      </c>
      <c r="E1067" s="138" t="s">
        <v>928</v>
      </c>
      <c r="I1067" s="138">
        <v>2</v>
      </c>
      <c r="J1067" s="138">
        <v>1000</v>
      </c>
      <c r="K1067" s="138" t="s">
        <v>2591</v>
      </c>
      <c r="O1067" s="138" t="s">
        <v>2557</v>
      </c>
      <c r="Q1067" s="138" t="s">
        <v>2576</v>
      </c>
      <c r="R1067" s="180" t="s">
        <v>2590</v>
      </c>
    </row>
    <row r="1068" spans="1:21" s="137" customFormat="1" ht="16.5" customHeight="1">
      <c r="A1068" s="137" t="s">
        <v>2592</v>
      </c>
      <c r="B1068" s="137">
        <v>34043</v>
      </c>
      <c r="C1068" s="137" t="s">
        <v>2566</v>
      </c>
      <c r="D1068" s="137" t="s">
        <v>2588</v>
      </c>
      <c r="E1068" s="137" t="s">
        <v>928</v>
      </c>
      <c r="I1068" s="137">
        <v>2</v>
      </c>
      <c r="J1068" s="137">
        <v>1000</v>
      </c>
      <c r="K1068" s="137" t="s">
        <v>2593</v>
      </c>
      <c r="O1068" s="137" t="s">
        <v>2557</v>
      </c>
      <c r="Q1068" s="137" t="s">
        <v>2583</v>
      </c>
      <c r="R1068" s="206" t="s">
        <v>2590</v>
      </c>
    </row>
    <row r="1069" spans="1:21" s="134" customFormat="1" ht="16.5" customHeight="1">
      <c r="A1069" s="134" t="s">
        <v>55</v>
      </c>
      <c r="B1069" s="134">
        <v>34030</v>
      </c>
      <c r="C1069" s="134" t="s">
        <v>2566</v>
      </c>
      <c r="D1069" s="134" t="s">
        <v>2594</v>
      </c>
      <c r="E1069" s="134" t="s">
        <v>932</v>
      </c>
      <c r="F1069" s="134">
        <v>11</v>
      </c>
      <c r="I1069" s="134">
        <v>4</v>
      </c>
      <c r="J1069" s="134">
        <v>0</v>
      </c>
      <c r="K1069" s="134" t="s">
        <v>2595</v>
      </c>
      <c r="O1069" s="134" t="s">
        <v>703</v>
      </c>
      <c r="R1069" s="205" t="s">
        <v>2069</v>
      </c>
      <c r="U1069" s="134" t="s">
        <v>168</v>
      </c>
    </row>
    <row r="1070" spans="1:21" ht="16.5" customHeight="1">
      <c r="A1070" s="138" t="s">
        <v>925</v>
      </c>
      <c r="B1070" s="138">
        <v>34031</v>
      </c>
      <c r="C1070" s="138" t="s">
        <v>2566</v>
      </c>
      <c r="D1070" s="138" t="s">
        <v>2596</v>
      </c>
      <c r="E1070" s="138" t="s">
        <v>928</v>
      </c>
      <c r="I1070" s="138">
        <v>4</v>
      </c>
      <c r="J1070" s="138">
        <v>0</v>
      </c>
      <c r="K1070" s="138" t="s">
        <v>2597</v>
      </c>
      <c r="O1070" s="138" t="s">
        <v>703</v>
      </c>
      <c r="R1070" s="180" t="s">
        <v>2598</v>
      </c>
      <c r="U1070" s="138" t="s">
        <v>168</v>
      </c>
    </row>
    <row r="1071" spans="1:21" ht="16.5" customHeight="1">
      <c r="A1071" s="138" t="s">
        <v>925</v>
      </c>
      <c r="B1071" s="138">
        <v>34032</v>
      </c>
      <c r="C1071" s="138" t="s">
        <v>2566</v>
      </c>
      <c r="D1071" s="138" t="s">
        <v>2599</v>
      </c>
      <c r="E1071" s="138" t="s">
        <v>947</v>
      </c>
      <c r="I1071" s="138">
        <v>4</v>
      </c>
      <c r="J1071" s="138">
        <v>0</v>
      </c>
      <c r="K1071" s="138" t="s">
        <v>2600</v>
      </c>
      <c r="O1071" s="138" t="s">
        <v>703</v>
      </c>
      <c r="R1071" s="180" t="s">
        <v>2601</v>
      </c>
      <c r="U1071" s="138" t="s">
        <v>168</v>
      </c>
    </row>
    <row r="1072" spans="1:21" s="137" customFormat="1" ht="16.5" customHeight="1">
      <c r="A1072" s="137" t="s">
        <v>925</v>
      </c>
      <c r="B1072" s="137">
        <v>34033</v>
      </c>
      <c r="C1072" s="137" t="s">
        <v>2566</v>
      </c>
      <c r="D1072" s="137" t="s">
        <v>2602</v>
      </c>
      <c r="E1072" s="137" t="s">
        <v>971</v>
      </c>
      <c r="I1072" s="137">
        <v>4</v>
      </c>
      <c r="J1072" s="137">
        <v>0</v>
      </c>
      <c r="K1072" s="137" t="s">
        <v>2603</v>
      </c>
      <c r="O1072" s="137" t="s">
        <v>703</v>
      </c>
      <c r="R1072" s="206" t="s">
        <v>2604</v>
      </c>
      <c r="U1072" s="137" t="s">
        <v>168</v>
      </c>
    </row>
    <row r="1073" spans="1:26" s="134" customFormat="1" ht="16.5" customHeight="1">
      <c r="A1073" s="134" t="s">
        <v>55</v>
      </c>
      <c r="B1073" s="134">
        <v>34060</v>
      </c>
      <c r="C1073" s="134" t="s">
        <v>2566</v>
      </c>
      <c r="D1073" s="134" t="s">
        <v>2605</v>
      </c>
      <c r="E1073" s="134" t="s">
        <v>932</v>
      </c>
      <c r="F1073" s="134">
        <v>11</v>
      </c>
      <c r="I1073" s="134">
        <v>4</v>
      </c>
      <c r="J1073" s="134">
        <v>0</v>
      </c>
      <c r="K1073" s="134" t="s">
        <v>2606</v>
      </c>
      <c r="O1073" s="134" t="s">
        <v>2607</v>
      </c>
      <c r="R1073" s="207" t="s">
        <v>2608</v>
      </c>
      <c r="U1073" s="134" t="s">
        <v>168</v>
      </c>
    </row>
    <row r="1074" spans="1:26" ht="16.5" customHeight="1">
      <c r="A1074" s="138" t="s">
        <v>925</v>
      </c>
      <c r="B1074" s="138">
        <v>34061</v>
      </c>
      <c r="C1074" s="138" t="s">
        <v>2566</v>
      </c>
      <c r="D1074" s="138" t="s">
        <v>2609</v>
      </c>
      <c r="E1074" s="138" t="s">
        <v>928</v>
      </c>
      <c r="I1074" s="138">
        <v>4</v>
      </c>
      <c r="J1074" s="138">
        <v>0</v>
      </c>
      <c r="K1074" s="138" t="s">
        <v>2610</v>
      </c>
      <c r="O1074" s="138" t="s">
        <v>2607</v>
      </c>
      <c r="R1074" s="208" t="s">
        <v>2611</v>
      </c>
      <c r="U1074" s="138" t="s">
        <v>168</v>
      </c>
    </row>
    <row r="1075" spans="1:26" ht="16.5" customHeight="1">
      <c r="A1075" s="138" t="s">
        <v>925</v>
      </c>
      <c r="B1075" s="138">
        <v>34062</v>
      </c>
      <c r="C1075" s="138" t="s">
        <v>2566</v>
      </c>
      <c r="D1075" s="138" t="s">
        <v>2612</v>
      </c>
      <c r="E1075" s="138" t="s">
        <v>947</v>
      </c>
      <c r="I1075" s="138">
        <v>4</v>
      </c>
      <c r="J1075" s="138">
        <v>0</v>
      </c>
      <c r="K1075" s="138" t="s">
        <v>2613</v>
      </c>
      <c r="O1075" s="138" t="s">
        <v>2607</v>
      </c>
      <c r="R1075" s="208" t="s">
        <v>2614</v>
      </c>
      <c r="U1075" s="138" t="s">
        <v>168</v>
      </c>
    </row>
    <row r="1076" spans="1:26" s="137" customFormat="1" ht="16.5" customHeight="1">
      <c r="A1076" s="137" t="s">
        <v>925</v>
      </c>
      <c r="B1076" s="137">
        <v>34063</v>
      </c>
      <c r="C1076" s="137" t="s">
        <v>2566</v>
      </c>
      <c r="D1076" s="137" t="s">
        <v>2615</v>
      </c>
      <c r="E1076" s="137" t="s">
        <v>971</v>
      </c>
      <c r="I1076" s="137">
        <v>4</v>
      </c>
      <c r="J1076" s="137">
        <v>0</v>
      </c>
      <c r="K1076" s="137" t="s">
        <v>2616</v>
      </c>
      <c r="O1076" s="137" t="s">
        <v>2607</v>
      </c>
      <c r="R1076" s="209" t="s">
        <v>2617</v>
      </c>
      <c r="U1076" s="137" t="s">
        <v>168</v>
      </c>
    </row>
    <row r="1077" spans="1:26" s="137" customFormat="1" ht="16.5" customHeight="1">
      <c r="A1077" s="138" t="s">
        <v>925</v>
      </c>
      <c r="B1077" s="138">
        <v>34093</v>
      </c>
      <c r="C1077" s="176" t="s">
        <v>2618</v>
      </c>
      <c r="D1077" s="138" t="s">
        <v>2619</v>
      </c>
      <c r="E1077" s="138" t="s">
        <v>932</v>
      </c>
      <c r="F1077" s="138"/>
      <c r="G1077" s="138"/>
      <c r="H1077" s="138"/>
      <c r="I1077" s="138">
        <v>4</v>
      </c>
      <c r="J1077" s="138">
        <v>0</v>
      </c>
      <c r="K1077" s="138" t="s">
        <v>2620</v>
      </c>
      <c r="L1077" s="138"/>
      <c r="M1077" s="138"/>
      <c r="N1077" s="150"/>
      <c r="O1077" s="138" t="s">
        <v>2621</v>
      </c>
      <c r="P1077" s="138"/>
      <c r="Q1077" s="138"/>
      <c r="R1077" s="208" t="s">
        <v>991</v>
      </c>
      <c r="S1077" s="138"/>
      <c r="T1077" s="138"/>
      <c r="U1077" s="138" t="s">
        <v>168</v>
      </c>
      <c r="V1077" s="138"/>
      <c r="W1077" s="138"/>
      <c r="X1077" s="138"/>
      <c r="Y1077" s="138"/>
      <c r="Z1077" s="138"/>
    </row>
    <row r="1078" spans="1:26" s="137" customFormat="1" ht="16.5" customHeight="1">
      <c r="A1078" s="138" t="s">
        <v>925</v>
      </c>
      <c r="B1078" s="138">
        <v>34094</v>
      </c>
      <c r="C1078" s="176" t="s">
        <v>2622</v>
      </c>
      <c r="D1078" s="138" t="s">
        <v>2623</v>
      </c>
      <c r="E1078" s="138" t="s">
        <v>928</v>
      </c>
      <c r="F1078" s="138"/>
      <c r="G1078" s="138"/>
      <c r="H1078" s="138"/>
      <c r="I1078" s="138">
        <v>4</v>
      </c>
      <c r="J1078" s="138">
        <v>0</v>
      </c>
      <c r="K1078" s="138" t="s">
        <v>2624</v>
      </c>
      <c r="L1078" s="138"/>
      <c r="M1078" s="138"/>
      <c r="N1078" s="150"/>
      <c r="O1078" s="138" t="s">
        <v>2625</v>
      </c>
      <c r="P1078" s="138"/>
      <c r="Q1078" s="138"/>
      <c r="R1078" s="208" t="s">
        <v>996</v>
      </c>
      <c r="S1078" s="138"/>
      <c r="T1078" s="138"/>
      <c r="U1078" s="138" t="s">
        <v>168</v>
      </c>
      <c r="V1078" s="138"/>
      <c r="W1078" s="138"/>
      <c r="X1078" s="138"/>
      <c r="Y1078" s="138"/>
      <c r="Z1078" s="138"/>
    </row>
    <row r="1079" spans="1:26" s="137" customFormat="1" ht="16.5" customHeight="1">
      <c r="A1079" s="138" t="s">
        <v>925</v>
      </c>
      <c r="B1079" s="138">
        <v>34095</v>
      </c>
      <c r="C1079" s="176" t="s">
        <v>2626</v>
      </c>
      <c r="D1079" s="138" t="s">
        <v>2623</v>
      </c>
      <c r="E1079" s="138" t="s">
        <v>947</v>
      </c>
      <c r="F1079" s="138"/>
      <c r="G1079" s="138"/>
      <c r="H1079" s="138"/>
      <c r="I1079" s="138">
        <v>4</v>
      </c>
      <c r="J1079" s="138">
        <v>0</v>
      </c>
      <c r="K1079" s="138" t="s">
        <v>2627</v>
      </c>
      <c r="L1079" s="138"/>
      <c r="M1079" s="138"/>
      <c r="N1079" s="150"/>
      <c r="O1079" s="138" t="s">
        <v>2628</v>
      </c>
      <c r="P1079" s="138"/>
      <c r="Q1079" s="138"/>
      <c r="R1079" s="208" t="s">
        <v>1001</v>
      </c>
      <c r="S1079" s="138"/>
      <c r="T1079" s="138"/>
      <c r="U1079" s="138" t="s">
        <v>168</v>
      </c>
      <c r="V1079" s="138"/>
      <c r="W1079" s="138"/>
      <c r="X1079" s="138"/>
      <c r="Y1079" s="138"/>
      <c r="Z1079" s="138"/>
    </row>
    <row r="1080" spans="1:26" ht="16.5" customHeight="1">
      <c r="A1080" s="138" t="s">
        <v>925</v>
      </c>
      <c r="R1080" s="208"/>
    </row>
    <row r="1081" spans="1:26" s="134" customFormat="1" ht="14.5">
      <c r="A1081" s="134" t="s">
        <v>55</v>
      </c>
      <c r="B1081" s="134">
        <v>40101</v>
      </c>
      <c r="C1081" s="168" t="s">
        <v>2629</v>
      </c>
      <c r="D1081" s="134" t="s">
        <v>1003</v>
      </c>
      <c r="F1081" s="134">
        <v>12</v>
      </c>
      <c r="G1081" s="168"/>
      <c r="I1081" s="134">
        <v>1</v>
      </c>
      <c r="J1081" s="134">
        <v>0</v>
      </c>
      <c r="K1081" s="134" t="s">
        <v>922</v>
      </c>
      <c r="Q1081" s="134" t="s">
        <v>2630</v>
      </c>
      <c r="R1081" s="207"/>
      <c r="S1081" s="134" t="s">
        <v>55</v>
      </c>
    </row>
    <row r="1082" spans="1:26" ht="17.149999999999999" customHeight="1">
      <c r="A1082" s="138" t="s">
        <v>925</v>
      </c>
      <c r="B1082" s="138">
        <v>40113</v>
      </c>
      <c r="C1082" s="176" t="s">
        <v>2631</v>
      </c>
      <c r="D1082" s="138" t="s">
        <v>2632</v>
      </c>
      <c r="E1082" s="138" t="s">
        <v>928</v>
      </c>
      <c r="G1082" s="176"/>
      <c r="I1082" s="138">
        <v>1</v>
      </c>
      <c r="J1082" s="138">
        <v>0</v>
      </c>
      <c r="K1082" s="138" t="s">
        <v>2633</v>
      </c>
      <c r="O1082" s="138" t="s">
        <v>658</v>
      </c>
      <c r="Q1082" s="138" t="s">
        <v>2630</v>
      </c>
      <c r="R1082" s="208" t="s">
        <v>2634</v>
      </c>
    </row>
    <row r="1083" spans="1:26" s="134" customFormat="1" ht="16.5" customHeight="1">
      <c r="A1083" s="134" t="s">
        <v>55</v>
      </c>
      <c r="B1083" s="134">
        <v>40114</v>
      </c>
      <c r="C1083" s="168" t="s">
        <v>2629</v>
      </c>
      <c r="D1083" s="134" t="s">
        <v>2635</v>
      </c>
      <c r="E1083" s="134" t="s">
        <v>932</v>
      </c>
      <c r="F1083" s="134">
        <v>12</v>
      </c>
      <c r="G1083" s="168"/>
      <c r="I1083" s="134">
        <v>1</v>
      </c>
      <c r="J1083" s="134">
        <v>0</v>
      </c>
      <c r="K1083" s="134" t="s">
        <v>2636</v>
      </c>
      <c r="O1083" s="134" t="s">
        <v>658</v>
      </c>
      <c r="Q1083" s="134" t="s">
        <v>2630</v>
      </c>
      <c r="R1083" s="207" t="s">
        <v>2637</v>
      </c>
    </row>
    <row r="1084" spans="1:26" s="85" customFormat="1" ht="16.5" customHeight="1">
      <c r="A1084" s="85" t="s">
        <v>55</v>
      </c>
      <c r="B1084" s="85">
        <v>40110</v>
      </c>
      <c r="C1084" s="187" t="s">
        <v>2629</v>
      </c>
      <c r="D1084" s="85" t="s">
        <v>2638</v>
      </c>
      <c r="E1084" s="134" t="s">
        <v>932</v>
      </c>
      <c r="F1084" s="134">
        <v>12</v>
      </c>
      <c r="G1084" s="168"/>
      <c r="I1084" s="85">
        <v>2</v>
      </c>
      <c r="J1084" s="85">
        <v>1000</v>
      </c>
      <c r="K1084" s="85" t="s">
        <v>2639</v>
      </c>
      <c r="O1084" s="85" t="s">
        <v>2640</v>
      </c>
      <c r="Q1084" s="85" t="s">
        <v>2641</v>
      </c>
      <c r="R1084" s="207" t="s">
        <v>2642</v>
      </c>
    </row>
    <row r="1085" spans="1:26" s="145" customFormat="1" ht="16.5" customHeight="1">
      <c r="A1085" s="145" t="s">
        <v>925</v>
      </c>
      <c r="B1085" s="145">
        <v>40116</v>
      </c>
      <c r="C1085" s="186" t="s">
        <v>2631</v>
      </c>
      <c r="D1085" s="145" t="s">
        <v>2643</v>
      </c>
      <c r="E1085" s="138" t="s">
        <v>928</v>
      </c>
      <c r="G1085" s="176"/>
      <c r="I1085" s="145">
        <v>2</v>
      </c>
      <c r="J1085" s="145">
        <v>1000</v>
      </c>
      <c r="K1085" s="145" t="s">
        <v>2644</v>
      </c>
      <c r="O1085" s="145" t="s">
        <v>2640</v>
      </c>
      <c r="Q1085" s="186" t="s">
        <v>2645</v>
      </c>
      <c r="R1085" s="208" t="s">
        <v>2646</v>
      </c>
    </row>
    <row r="1086" spans="1:26" s="172" customFormat="1" ht="16.5" customHeight="1">
      <c r="A1086" s="172" t="s">
        <v>925</v>
      </c>
      <c r="B1086" s="172">
        <v>40117</v>
      </c>
      <c r="C1086" s="212" t="s">
        <v>2631</v>
      </c>
      <c r="D1086" s="172" t="s">
        <v>2647</v>
      </c>
      <c r="E1086" s="137" t="s">
        <v>947</v>
      </c>
      <c r="G1086" s="177"/>
      <c r="I1086" s="172">
        <v>2</v>
      </c>
      <c r="J1086" s="172">
        <v>1000</v>
      </c>
      <c r="K1086" s="172" t="s">
        <v>2648</v>
      </c>
      <c r="O1086" s="172" t="s">
        <v>2640</v>
      </c>
      <c r="Q1086" s="212" t="s">
        <v>2649</v>
      </c>
      <c r="R1086" s="209" t="s">
        <v>2650</v>
      </c>
    </row>
    <row r="1087" spans="1:26" s="134" customFormat="1" ht="16.5" customHeight="1">
      <c r="A1087" s="134" t="s">
        <v>55</v>
      </c>
      <c r="B1087" s="134">
        <v>40150</v>
      </c>
      <c r="C1087" s="168" t="s">
        <v>2629</v>
      </c>
      <c r="D1087" s="134" t="s">
        <v>2651</v>
      </c>
      <c r="E1087" s="134" t="s">
        <v>932</v>
      </c>
      <c r="F1087" s="134">
        <v>12</v>
      </c>
      <c r="G1087" s="168"/>
      <c r="I1087" s="134">
        <v>2</v>
      </c>
      <c r="J1087" s="134">
        <v>1000</v>
      </c>
      <c r="K1087" s="134" t="s">
        <v>2652</v>
      </c>
      <c r="O1087" s="134" t="s">
        <v>2653</v>
      </c>
      <c r="Q1087" s="134" t="s">
        <v>2641</v>
      </c>
      <c r="R1087" s="207" t="s">
        <v>2654</v>
      </c>
      <c r="S1087" s="134" t="s">
        <v>940</v>
      </c>
    </row>
    <row r="1088" spans="1:26" ht="16.5" customHeight="1">
      <c r="A1088" s="138" t="s">
        <v>925</v>
      </c>
      <c r="B1088" s="138">
        <v>40151</v>
      </c>
      <c r="C1088" s="176" t="s">
        <v>2631</v>
      </c>
      <c r="D1088" s="138" t="s">
        <v>2655</v>
      </c>
      <c r="E1088" s="138" t="s">
        <v>928</v>
      </c>
      <c r="G1088" s="176"/>
      <c r="I1088" s="138">
        <v>2</v>
      </c>
      <c r="J1088" s="138">
        <v>1000</v>
      </c>
      <c r="K1088" s="138" t="s">
        <v>2656</v>
      </c>
      <c r="O1088" s="138" t="s">
        <v>2653</v>
      </c>
      <c r="Q1088" s="186" t="s">
        <v>2645</v>
      </c>
      <c r="R1088" s="208" t="s">
        <v>2657</v>
      </c>
      <c r="S1088" s="138" t="s">
        <v>940</v>
      </c>
    </row>
    <row r="1089" spans="1:26" ht="16.5" customHeight="1">
      <c r="A1089" s="138" t="s">
        <v>925</v>
      </c>
      <c r="B1089" s="138">
        <v>40152</v>
      </c>
      <c r="C1089" s="176" t="s">
        <v>2631</v>
      </c>
      <c r="D1089" s="138" t="s">
        <v>2655</v>
      </c>
      <c r="E1089" s="138" t="s">
        <v>928</v>
      </c>
      <c r="G1089" s="176"/>
      <c r="I1089" s="138">
        <v>2</v>
      </c>
      <c r="J1089" s="138">
        <v>1000</v>
      </c>
      <c r="K1089" s="138" t="s">
        <v>2658</v>
      </c>
      <c r="O1089" s="138" t="s">
        <v>2653</v>
      </c>
      <c r="Q1089" s="186" t="s">
        <v>2645</v>
      </c>
      <c r="R1089" s="208" t="s">
        <v>2657</v>
      </c>
      <c r="S1089" s="138" t="s">
        <v>940</v>
      </c>
    </row>
    <row r="1090" spans="1:26" ht="16.5" customHeight="1">
      <c r="A1090" s="138" t="s">
        <v>925</v>
      </c>
      <c r="B1090" s="138">
        <v>40153</v>
      </c>
      <c r="C1090" s="176" t="s">
        <v>2631</v>
      </c>
      <c r="D1090" s="138" t="s">
        <v>2659</v>
      </c>
      <c r="E1090" s="138" t="s">
        <v>947</v>
      </c>
      <c r="G1090" s="176"/>
      <c r="I1090" s="138">
        <v>2</v>
      </c>
      <c r="J1090" s="138">
        <v>1000</v>
      </c>
      <c r="K1090" s="138" t="s">
        <v>2660</v>
      </c>
      <c r="O1090" s="138" t="s">
        <v>2653</v>
      </c>
      <c r="Q1090" s="186" t="s">
        <v>2645</v>
      </c>
      <c r="R1090" s="208" t="s">
        <v>2661</v>
      </c>
      <c r="S1090" s="138" t="s">
        <v>940</v>
      </c>
    </row>
    <row r="1091" spans="1:26" s="137" customFormat="1" ht="16.5" customHeight="1">
      <c r="A1091" s="137" t="s">
        <v>925</v>
      </c>
      <c r="B1091" s="137">
        <v>40154</v>
      </c>
      <c r="C1091" s="177" t="s">
        <v>2631</v>
      </c>
      <c r="D1091" s="137" t="s">
        <v>2662</v>
      </c>
      <c r="E1091" s="138" t="s">
        <v>971</v>
      </c>
      <c r="G1091" s="177"/>
      <c r="I1091" s="137">
        <v>2</v>
      </c>
      <c r="J1091" s="137">
        <v>1000</v>
      </c>
      <c r="K1091" s="137" t="s">
        <v>2663</v>
      </c>
      <c r="O1091" s="137" t="s">
        <v>2653</v>
      </c>
      <c r="Q1091" s="212" t="s">
        <v>2649</v>
      </c>
      <c r="R1091" s="209" t="s">
        <v>2661</v>
      </c>
      <c r="S1091" s="137" t="s">
        <v>940</v>
      </c>
    </row>
    <row r="1092" spans="1:26" ht="16.5" customHeight="1">
      <c r="A1092" s="138" t="s">
        <v>925</v>
      </c>
      <c r="B1092" s="138">
        <v>40112</v>
      </c>
      <c r="C1092" s="176" t="s">
        <v>2631</v>
      </c>
      <c r="D1092" s="138" t="s">
        <v>2664</v>
      </c>
      <c r="E1092" s="138" t="s">
        <v>928</v>
      </c>
      <c r="G1092" s="176"/>
      <c r="I1092" s="138">
        <v>4</v>
      </c>
      <c r="J1092" s="138">
        <v>0</v>
      </c>
      <c r="K1092" s="138" t="s">
        <v>2665</v>
      </c>
      <c r="O1092" s="138" t="s">
        <v>532</v>
      </c>
      <c r="R1092" s="208" t="s">
        <v>2666</v>
      </c>
      <c r="U1092" s="138" t="s">
        <v>168</v>
      </c>
    </row>
    <row r="1093" spans="1:26" s="134" customFormat="1" ht="16.5" customHeight="1">
      <c r="A1093" s="134" t="s">
        <v>55</v>
      </c>
      <c r="B1093" s="134">
        <v>40115</v>
      </c>
      <c r="C1093" s="168" t="s">
        <v>2629</v>
      </c>
      <c r="D1093" s="134" t="s">
        <v>2667</v>
      </c>
      <c r="E1093" s="134" t="s">
        <v>932</v>
      </c>
      <c r="F1093" s="134">
        <v>12</v>
      </c>
      <c r="G1093" s="168"/>
      <c r="I1093" s="134">
        <v>4</v>
      </c>
      <c r="J1093" s="134">
        <v>0</v>
      </c>
      <c r="K1093" s="134" t="s">
        <v>2668</v>
      </c>
      <c r="O1093" s="134" t="s">
        <v>532</v>
      </c>
      <c r="R1093" s="207" t="s">
        <v>2669</v>
      </c>
      <c r="U1093" s="134" t="s">
        <v>168</v>
      </c>
    </row>
    <row r="1094" spans="1:26" s="137" customFormat="1" ht="16.5" customHeight="1">
      <c r="A1094" s="137" t="s">
        <v>925</v>
      </c>
      <c r="B1094" s="137">
        <v>40123</v>
      </c>
      <c r="C1094" s="177" t="s">
        <v>2631</v>
      </c>
      <c r="D1094" s="137" t="s">
        <v>2670</v>
      </c>
      <c r="E1094" s="137" t="s">
        <v>947</v>
      </c>
      <c r="G1094" s="177"/>
      <c r="I1094" s="137">
        <v>4</v>
      </c>
      <c r="J1094" s="137">
        <v>0</v>
      </c>
      <c r="K1094" s="137" t="s">
        <v>2671</v>
      </c>
      <c r="O1094" s="137" t="s">
        <v>532</v>
      </c>
      <c r="R1094" s="209" t="s">
        <v>2672</v>
      </c>
      <c r="U1094" s="137" t="s">
        <v>168</v>
      </c>
    </row>
    <row r="1095" spans="1:26" s="85" customFormat="1" ht="16.5" customHeight="1">
      <c r="A1095" s="85" t="s">
        <v>55</v>
      </c>
      <c r="B1095" s="85">
        <v>40140</v>
      </c>
      <c r="C1095" s="187" t="s">
        <v>2629</v>
      </c>
      <c r="D1095" s="85" t="s">
        <v>2673</v>
      </c>
      <c r="E1095" s="134" t="s">
        <v>932</v>
      </c>
      <c r="F1095" s="134">
        <v>12</v>
      </c>
      <c r="G1095" s="168"/>
      <c r="I1095" s="85">
        <v>4</v>
      </c>
      <c r="J1095" s="85">
        <v>0</v>
      </c>
      <c r="K1095" s="85" t="s">
        <v>2674</v>
      </c>
      <c r="O1095" s="85" t="s">
        <v>667</v>
      </c>
      <c r="R1095" s="205" t="s">
        <v>2675</v>
      </c>
      <c r="U1095" s="85" t="s">
        <v>168</v>
      </c>
      <c r="X1095" s="134" t="s">
        <v>2676</v>
      </c>
    </row>
    <row r="1096" spans="1:26" s="145" customFormat="1" ht="16.5" customHeight="1">
      <c r="A1096" s="145" t="s">
        <v>925</v>
      </c>
      <c r="B1096" s="145">
        <v>40141</v>
      </c>
      <c r="C1096" s="186" t="s">
        <v>2631</v>
      </c>
      <c r="D1096" s="145" t="s">
        <v>2677</v>
      </c>
      <c r="E1096" s="138" t="s">
        <v>928</v>
      </c>
      <c r="G1096" s="176"/>
      <c r="I1096" s="145">
        <v>4</v>
      </c>
      <c r="J1096" s="145">
        <v>0</v>
      </c>
      <c r="K1096" s="145" t="s">
        <v>2678</v>
      </c>
      <c r="O1096" s="145" t="s">
        <v>667</v>
      </c>
      <c r="R1096" s="180" t="s">
        <v>2679</v>
      </c>
      <c r="U1096" s="145" t="s">
        <v>168</v>
      </c>
    </row>
    <row r="1097" spans="1:26" s="145" customFormat="1" ht="15.75" customHeight="1">
      <c r="A1097" s="145" t="s">
        <v>925</v>
      </c>
      <c r="B1097" s="145">
        <v>40142</v>
      </c>
      <c r="C1097" s="186" t="s">
        <v>2631</v>
      </c>
      <c r="D1097" s="145" t="s">
        <v>2680</v>
      </c>
      <c r="E1097" s="138" t="s">
        <v>947</v>
      </c>
      <c r="G1097" s="176"/>
      <c r="I1097" s="145">
        <v>4</v>
      </c>
      <c r="J1097" s="145">
        <v>0</v>
      </c>
      <c r="K1097" s="145" t="s">
        <v>2681</v>
      </c>
      <c r="O1097" s="145" t="s">
        <v>667</v>
      </c>
      <c r="R1097" s="180" t="s">
        <v>2682</v>
      </c>
      <c r="U1097" s="145" t="s">
        <v>168</v>
      </c>
    </row>
    <row r="1098" spans="1:26" s="172" customFormat="1" ht="16.5" customHeight="1">
      <c r="A1098" s="172" t="s">
        <v>925</v>
      </c>
      <c r="B1098" s="172">
        <v>40143</v>
      </c>
      <c r="C1098" s="212" t="s">
        <v>2631</v>
      </c>
      <c r="D1098" s="172" t="s">
        <v>2683</v>
      </c>
      <c r="E1098" s="137" t="s">
        <v>971</v>
      </c>
      <c r="G1098" s="177"/>
      <c r="I1098" s="172">
        <v>4</v>
      </c>
      <c r="J1098" s="172">
        <v>0</v>
      </c>
      <c r="K1098" s="172" t="s">
        <v>2684</v>
      </c>
      <c r="O1098" s="172" t="s">
        <v>667</v>
      </c>
      <c r="R1098" s="206" t="s">
        <v>2685</v>
      </c>
      <c r="U1098" s="172" t="s">
        <v>168</v>
      </c>
    </row>
    <row r="1099" spans="1:26" ht="16.5" customHeight="1">
      <c r="A1099" s="138" t="s">
        <v>925</v>
      </c>
      <c r="B1099" s="138">
        <v>40198</v>
      </c>
      <c r="C1099" s="176" t="s">
        <v>2686</v>
      </c>
      <c r="D1099" s="138" t="s">
        <v>2687</v>
      </c>
      <c r="G1099" s="176"/>
      <c r="I1099" s="138">
        <v>4</v>
      </c>
      <c r="J1099" s="138">
        <v>0</v>
      </c>
      <c r="K1099" s="138" t="s">
        <v>2688</v>
      </c>
      <c r="O1099" s="138" t="s">
        <v>2689</v>
      </c>
      <c r="R1099" s="180" t="s">
        <v>2690</v>
      </c>
      <c r="U1099" s="138" t="s">
        <v>1621</v>
      </c>
      <c r="Z1099" s="138">
        <v>3</v>
      </c>
    </row>
    <row r="1100" spans="1:26" ht="16.5" customHeight="1">
      <c r="A1100" s="138" t="s">
        <v>925</v>
      </c>
      <c r="B1100" s="138">
        <v>40199</v>
      </c>
      <c r="C1100" s="176" t="s">
        <v>2691</v>
      </c>
      <c r="D1100" s="138" t="s">
        <v>2692</v>
      </c>
      <c r="G1100" s="176"/>
      <c r="I1100" s="138">
        <v>4</v>
      </c>
      <c r="J1100" s="138">
        <v>0</v>
      </c>
      <c r="K1100" s="138" t="s">
        <v>2693</v>
      </c>
      <c r="O1100" s="138" t="s">
        <v>2694</v>
      </c>
      <c r="R1100" s="180" t="s">
        <v>2695</v>
      </c>
      <c r="U1100" s="138" t="s">
        <v>1621</v>
      </c>
      <c r="Z1100" s="138">
        <v>3</v>
      </c>
    </row>
    <row r="1101" spans="1:26" ht="16.5" customHeight="1">
      <c r="A1101" s="138" t="s">
        <v>925</v>
      </c>
      <c r="B1101" s="138">
        <v>40200</v>
      </c>
      <c r="C1101" s="176" t="s">
        <v>2696</v>
      </c>
      <c r="D1101" s="138" t="s">
        <v>2697</v>
      </c>
      <c r="G1101" s="176"/>
      <c r="I1101" s="138">
        <v>4</v>
      </c>
      <c r="J1101" s="138">
        <v>0</v>
      </c>
      <c r="K1101" s="138" t="s">
        <v>2698</v>
      </c>
      <c r="O1101" s="138" t="s">
        <v>2699</v>
      </c>
      <c r="R1101" s="180" t="s">
        <v>2700</v>
      </c>
      <c r="U1101" s="138" t="s">
        <v>1621</v>
      </c>
      <c r="Z1101" s="138">
        <v>3</v>
      </c>
    </row>
    <row r="1102" spans="1:26" ht="16.5" customHeight="1">
      <c r="A1102" s="138" t="s">
        <v>925</v>
      </c>
      <c r="G1102" s="176"/>
    </row>
    <row r="1103" spans="1:26" ht="16.5" customHeight="1">
      <c r="A1103" s="138" t="s">
        <v>55</v>
      </c>
      <c r="B1103" s="138">
        <v>90101</v>
      </c>
      <c r="C1103" s="176" t="s">
        <v>2701</v>
      </c>
      <c r="D1103" s="138" t="s">
        <v>2702</v>
      </c>
      <c r="G1103" s="176"/>
      <c r="I1103" s="138">
        <v>1</v>
      </c>
      <c r="J1103" s="138">
        <v>0</v>
      </c>
      <c r="K1103" s="138" t="s">
        <v>2703</v>
      </c>
      <c r="Q1103" s="138" t="s">
        <v>2704</v>
      </c>
      <c r="R1103" s="208"/>
      <c r="S1103" s="138" t="s">
        <v>55</v>
      </c>
    </row>
    <row r="1104" spans="1:26" s="145" customFormat="1" ht="16.5" customHeight="1">
      <c r="A1104" s="145" t="s">
        <v>55</v>
      </c>
      <c r="B1104" s="145">
        <v>90110</v>
      </c>
      <c r="C1104" s="176" t="s">
        <v>2701</v>
      </c>
      <c r="D1104" s="145" t="s">
        <v>2705</v>
      </c>
      <c r="E1104" s="138" t="s">
        <v>932</v>
      </c>
      <c r="G1104" s="176"/>
      <c r="I1104" s="145">
        <v>2</v>
      </c>
      <c r="J1104" s="145">
        <v>1000</v>
      </c>
      <c r="K1104" s="145" t="s">
        <v>2706</v>
      </c>
      <c r="O1104" s="145" t="s">
        <v>2640</v>
      </c>
      <c r="Q1104" s="145" t="s">
        <v>2707</v>
      </c>
      <c r="R1104" s="208" t="s">
        <v>2708</v>
      </c>
      <c r="Y1104" s="137" t="s">
        <v>2709</v>
      </c>
      <c r="Z1104" s="145">
        <v>1</v>
      </c>
    </row>
    <row r="1105" spans="1:26" ht="16.5" customHeight="1">
      <c r="A1105" s="138" t="s">
        <v>925</v>
      </c>
    </row>
    <row r="1106" spans="1:26" ht="16.5" customHeight="1">
      <c r="A1106" s="138" t="s">
        <v>925</v>
      </c>
      <c r="B1106" s="138">
        <v>99101</v>
      </c>
      <c r="C1106" s="176" t="s">
        <v>2710</v>
      </c>
      <c r="D1106" s="138" t="s">
        <v>2702</v>
      </c>
      <c r="G1106" s="176"/>
      <c r="I1106" s="138">
        <v>1</v>
      </c>
      <c r="J1106" s="138">
        <v>0</v>
      </c>
      <c r="K1106" s="138" t="s">
        <v>2703</v>
      </c>
      <c r="Q1106" s="138" t="s">
        <v>2711</v>
      </c>
      <c r="R1106" s="208"/>
      <c r="S1106" s="138" t="s">
        <v>55</v>
      </c>
    </row>
    <row r="1107" spans="1:26" s="145" customFormat="1" ht="16.5" customHeight="1">
      <c r="A1107" s="145" t="s">
        <v>925</v>
      </c>
      <c r="B1107" s="145">
        <v>99110</v>
      </c>
      <c r="C1107" s="176" t="s">
        <v>2710</v>
      </c>
      <c r="D1107" s="145" t="s">
        <v>2705</v>
      </c>
      <c r="E1107" s="138" t="s">
        <v>932</v>
      </c>
      <c r="G1107" s="176"/>
      <c r="I1107" s="145">
        <v>2</v>
      </c>
      <c r="J1107" s="145">
        <v>1000</v>
      </c>
      <c r="K1107" s="145" t="s">
        <v>2712</v>
      </c>
      <c r="O1107" s="145" t="s">
        <v>2640</v>
      </c>
      <c r="Q1107" s="145" t="s">
        <v>2713</v>
      </c>
      <c r="R1107" s="208" t="s">
        <v>2708</v>
      </c>
      <c r="Y1107" s="137" t="s">
        <v>2709</v>
      </c>
      <c r="Z1107" s="145">
        <v>1</v>
      </c>
    </row>
    <row r="1108" spans="1:26" ht="16.5" customHeight="1">
      <c r="A1108" s="138" t="s">
        <v>925</v>
      </c>
    </row>
    <row r="1109" spans="1:26" ht="16.5" customHeight="1">
      <c r="A1109" s="138" t="s">
        <v>925</v>
      </c>
    </row>
    <row r="1110" spans="1:26" ht="16.5" customHeight="1">
      <c r="A1110" s="138" t="s">
        <v>925</v>
      </c>
    </row>
    <row r="1111" spans="1:26" ht="16.5" customHeight="1">
      <c r="A1111" s="138" t="s">
        <v>925</v>
      </c>
    </row>
    <row r="1112" spans="1:26" ht="16.5" customHeight="1">
      <c r="A1112" s="138" t="s">
        <v>925</v>
      </c>
    </row>
    <row r="1113" spans="1:26" ht="16.5" customHeight="1">
      <c r="A1113" s="138" t="s">
        <v>925</v>
      </c>
    </row>
    <row r="1114" spans="1:26" ht="16.5" customHeight="1">
      <c r="A1114" s="138" t="s">
        <v>925</v>
      </c>
    </row>
    <row r="1115" spans="1:26" ht="16.5" customHeight="1">
      <c r="A1115" s="138" t="s">
        <v>925</v>
      </c>
    </row>
    <row r="1116" spans="1:26" ht="16.5" customHeight="1">
      <c r="A1116" s="138" t="s">
        <v>925</v>
      </c>
    </row>
    <row r="1117" spans="1:26" ht="16.5" customHeight="1">
      <c r="A1117" s="138" t="s">
        <v>925</v>
      </c>
    </row>
    <row r="1118" spans="1:26" ht="16.5" customHeight="1">
      <c r="A1118" s="138" t="s">
        <v>925</v>
      </c>
    </row>
    <row r="1119" spans="1:26" ht="16.5" customHeight="1">
      <c r="A1119" s="138" t="s">
        <v>925</v>
      </c>
    </row>
    <row r="1120" spans="1:26" ht="16.5" customHeight="1">
      <c r="A1120" s="138" t="s">
        <v>925</v>
      </c>
    </row>
    <row r="1121" spans="1:26" ht="16.5" customHeight="1">
      <c r="A1121" s="138" t="s">
        <v>925</v>
      </c>
    </row>
    <row r="1122" spans="1:26" ht="16.5" customHeight="1">
      <c r="A1122" s="138" t="s">
        <v>925</v>
      </c>
    </row>
    <row r="1123" spans="1:26" ht="16.5" customHeight="1">
      <c r="A1123" s="138" t="s">
        <v>925</v>
      </c>
    </row>
    <row r="1124" spans="1:26" ht="16.5" customHeight="1">
      <c r="A1124" s="138" t="s">
        <v>925</v>
      </c>
    </row>
    <row r="1125" spans="1:26" ht="16.5" customHeight="1">
      <c r="A1125" s="138" t="s">
        <v>925</v>
      </c>
    </row>
    <row r="1126" spans="1:26" ht="16.5" customHeight="1">
      <c r="A1126" s="138" t="s">
        <v>925</v>
      </c>
    </row>
    <row r="1127" spans="1:26" ht="16.5" customHeight="1">
      <c r="A1127" s="138" t="s">
        <v>925</v>
      </c>
    </row>
    <row r="1128" spans="1:26" ht="16.5" customHeight="1">
      <c r="A1128" s="138" t="s">
        <v>925</v>
      </c>
      <c r="S1128" s="138" t="s">
        <v>940</v>
      </c>
    </row>
    <row r="1129" spans="1:26" s="134" customFormat="1" ht="16.5" customHeight="1">
      <c r="A1129" s="134" t="s">
        <v>55</v>
      </c>
      <c r="B1129" s="134">
        <v>40301</v>
      </c>
      <c r="C1129" s="168" t="s">
        <v>2714</v>
      </c>
      <c r="F1129" s="134">
        <v>10</v>
      </c>
      <c r="G1129" s="168"/>
      <c r="I1129" s="134">
        <v>1</v>
      </c>
      <c r="J1129" s="134">
        <v>0</v>
      </c>
      <c r="K1129" s="134" t="s">
        <v>922</v>
      </c>
      <c r="Q1129" s="134" t="s">
        <v>2715</v>
      </c>
      <c r="R1129" s="205" t="s">
        <v>1084</v>
      </c>
      <c r="S1129" s="134" t="s">
        <v>55</v>
      </c>
    </row>
    <row r="1130" spans="1:26" s="134" customFormat="1" ht="16.5" customHeight="1">
      <c r="A1130" s="134" t="s">
        <v>55</v>
      </c>
      <c r="B1130" s="134">
        <v>40340</v>
      </c>
      <c r="C1130" s="168" t="s">
        <v>2714</v>
      </c>
      <c r="D1130" s="134" t="s">
        <v>2716</v>
      </c>
      <c r="E1130" s="134" t="s">
        <v>932</v>
      </c>
      <c r="F1130" s="134">
        <v>10</v>
      </c>
      <c r="G1130" s="168"/>
      <c r="I1130" s="134">
        <v>4</v>
      </c>
      <c r="J1130" s="134">
        <v>0</v>
      </c>
      <c r="K1130" s="134" t="s">
        <v>922</v>
      </c>
      <c r="O1130" s="134" t="s">
        <v>2717</v>
      </c>
      <c r="Q1130" s="134" t="s">
        <v>2715</v>
      </c>
      <c r="R1130" s="207" t="s">
        <v>2718</v>
      </c>
      <c r="S1130" s="134" t="s">
        <v>940</v>
      </c>
      <c r="U1130" s="134">
        <v>22</v>
      </c>
      <c r="V1130" s="134">
        <v>0.5</v>
      </c>
    </row>
    <row r="1131" spans="1:26" ht="16.5" customHeight="1">
      <c r="A1131" s="138" t="s">
        <v>925</v>
      </c>
      <c r="B1131" s="138">
        <v>40341</v>
      </c>
      <c r="C1131" s="176" t="s">
        <v>2719</v>
      </c>
      <c r="D1131" s="138" t="s">
        <v>2720</v>
      </c>
      <c r="E1131" s="138" t="s">
        <v>928</v>
      </c>
      <c r="G1131" s="176"/>
      <c r="I1131" s="138">
        <v>1</v>
      </c>
      <c r="J1131" s="138">
        <v>0</v>
      </c>
      <c r="K1131" s="138" t="s">
        <v>2721</v>
      </c>
      <c r="O1131" s="138" t="s">
        <v>2717</v>
      </c>
      <c r="Q1131" s="176" t="s">
        <v>2722</v>
      </c>
      <c r="R1131" s="180" t="s">
        <v>2723</v>
      </c>
      <c r="S1131" s="138" t="s">
        <v>940</v>
      </c>
    </row>
    <row r="1132" spans="1:26" s="85" customFormat="1" ht="16.5" customHeight="1">
      <c r="A1132" s="85" t="s">
        <v>55</v>
      </c>
      <c r="B1132" s="85">
        <v>40310</v>
      </c>
      <c r="C1132" s="168" t="s">
        <v>2714</v>
      </c>
      <c r="D1132" s="85" t="s">
        <v>2724</v>
      </c>
      <c r="E1132" s="134" t="s">
        <v>932</v>
      </c>
      <c r="F1132" s="134">
        <v>10</v>
      </c>
      <c r="G1132" s="187"/>
      <c r="I1132" s="85">
        <v>2</v>
      </c>
      <c r="J1132" s="85">
        <v>1000</v>
      </c>
      <c r="K1132" s="85" t="s">
        <v>2725</v>
      </c>
      <c r="O1132" s="85" t="s">
        <v>2726</v>
      </c>
      <c r="Q1132" s="85" t="s">
        <v>2727</v>
      </c>
      <c r="R1132" s="205" t="s">
        <v>2728</v>
      </c>
      <c r="S1132" s="85" t="s">
        <v>940</v>
      </c>
    </row>
    <row r="1133" spans="1:26" s="145" customFormat="1" ht="16.5" customHeight="1">
      <c r="A1133" s="145" t="s">
        <v>925</v>
      </c>
      <c r="B1133" s="145">
        <v>40311</v>
      </c>
      <c r="C1133" s="186" t="s">
        <v>2719</v>
      </c>
      <c r="D1133" s="145" t="s">
        <v>2729</v>
      </c>
      <c r="E1133" s="138" t="s">
        <v>928</v>
      </c>
      <c r="G1133" s="186"/>
      <c r="I1133" s="145">
        <v>2</v>
      </c>
      <c r="J1133" s="145">
        <v>1000</v>
      </c>
      <c r="K1133" s="145" t="s">
        <v>2730</v>
      </c>
      <c r="O1133" s="145" t="s">
        <v>2726</v>
      </c>
      <c r="Q1133" s="186" t="s">
        <v>2731</v>
      </c>
      <c r="R1133" s="180" t="s">
        <v>2732</v>
      </c>
      <c r="S1133" s="145" t="s">
        <v>940</v>
      </c>
    </row>
    <row r="1134" spans="1:26" s="172" customFormat="1" ht="16.5" customHeight="1">
      <c r="A1134" s="172" t="s">
        <v>925</v>
      </c>
      <c r="B1134" s="172">
        <v>40312</v>
      </c>
      <c r="C1134" s="212" t="s">
        <v>2719</v>
      </c>
      <c r="D1134" s="172" t="s">
        <v>2733</v>
      </c>
      <c r="E1134" s="137" t="s">
        <v>947</v>
      </c>
      <c r="G1134" s="212"/>
      <c r="I1134" s="172">
        <v>2</v>
      </c>
      <c r="J1134" s="172">
        <v>1000</v>
      </c>
      <c r="K1134" s="172" t="s">
        <v>2734</v>
      </c>
      <c r="O1134" s="172" t="s">
        <v>2726</v>
      </c>
      <c r="Q1134" s="212" t="s">
        <v>2735</v>
      </c>
      <c r="R1134" s="206" t="s">
        <v>2736</v>
      </c>
      <c r="S1134" s="172" t="s">
        <v>940</v>
      </c>
    </row>
    <row r="1135" spans="1:26" s="85" customFormat="1" ht="16.5" customHeight="1">
      <c r="A1135" s="85" t="s">
        <v>55</v>
      </c>
      <c r="B1135" s="85">
        <v>40320</v>
      </c>
      <c r="C1135" s="168" t="s">
        <v>2714</v>
      </c>
      <c r="D1135" s="85" t="s">
        <v>2737</v>
      </c>
      <c r="E1135" s="134" t="s">
        <v>932</v>
      </c>
      <c r="F1135" s="134">
        <v>10</v>
      </c>
      <c r="G1135" s="187"/>
      <c r="I1135" s="85">
        <v>4</v>
      </c>
      <c r="J1135" s="85">
        <v>0</v>
      </c>
      <c r="K1135" s="85" t="s">
        <v>2738</v>
      </c>
      <c r="O1135" s="85" t="s">
        <v>1687</v>
      </c>
      <c r="R1135" s="85" t="s">
        <v>2739</v>
      </c>
      <c r="U1135" s="85" t="s">
        <v>168</v>
      </c>
      <c r="Z1135" s="85">
        <v>1</v>
      </c>
    </row>
    <row r="1136" spans="1:26" s="145" customFormat="1" ht="16.5" customHeight="1">
      <c r="A1136" s="145" t="s">
        <v>925</v>
      </c>
      <c r="B1136" s="145">
        <v>40321</v>
      </c>
      <c r="C1136" s="186" t="s">
        <v>2719</v>
      </c>
      <c r="D1136" s="145" t="s">
        <v>2740</v>
      </c>
      <c r="E1136" s="138" t="s">
        <v>928</v>
      </c>
      <c r="G1136" s="186"/>
      <c r="I1136" s="145">
        <v>4</v>
      </c>
      <c r="J1136" s="145">
        <v>0</v>
      </c>
      <c r="K1136" s="145" t="s">
        <v>2741</v>
      </c>
      <c r="O1136" s="145" t="s">
        <v>1687</v>
      </c>
      <c r="R1136" s="145" t="s">
        <v>2742</v>
      </c>
      <c r="U1136" s="145" t="s">
        <v>168</v>
      </c>
      <c r="Z1136" s="145">
        <v>1</v>
      </c>
    </row>
    <row r="1137" spans="1:26" s="145" customFormat="1" ht="16.5" customHeight="1">
      <c r="A1137" s="145" t="s">
        <v>925</v>
      </c>
      <c r="B1137" s="145">
        <v>40322</v>
      </c>
      <c r="C1137" s="186" t="s">
        <v>2719</v>
      </c>
      <c r="D1137" s="145" t="s">
        <v>2743</v>
      </c>
      <c r="E1137" s="138" t="s">
        <v>947</v>
      </c>
      <c r="G1137" s="186"/>
      <c r="I1137" s="145">
        <v>4</v>
      </c>
      <c r="J1137" s="145">
        <v>0</v>
      </c>
      <c r="K1137" s="145" t="s">
        <v>2744</v>
      </c>
      <c r="O1137" s="145" t="s">
        <v>1687</v>
      </c>
      <c r="R1137" s="145" t="s">
        <v>2745</v>
      </c>
      <c r="U1137" s="145" t="s">
        <v>168</v>
      </c>
      <c r="Z1137" s="145">
        <v>1</v>
      </c>
    </row>
    <row r="1138" spans="1:26" s="134" customFormat="1" ht="16.5" customHeight="1">
      <c r="A1138" s="134" t="s">
        <v>55</v>
      </c>
      <c r="B1138" s="134">
        <v>40350</v>
      </c>
      <c r="C1138" s="168" t="s">
        <v>2714</v>
      </c>
      <c r="D1138" s="134" t="s">
        <v>2746</v>
      </c>
      <c r="E1138" s="134" t="s">
        <v>932</v>
      </c>
      <c r="F1138" s="134">
        <v>10</v>
      </c>
      <c r="G1138" s="168"/>
      <c r="I1138" s="134">
        <v>4</v>
      </c>
      <c r="J1138" s="134">
        <v>0</v>
      </c>
      <c r="K1138" s="134" t="s">
        <v>2747</v>
      </c>
      <c r="O1138" s="134" t="s">
        <v>2060</v>
      </c>
      <c r="R1138" s="205" t="s">
        <v>2748</v>
      </c>
      <c r="S1138" s="134" t="s">
        <v>940</v>
      </c>
      <c r="U1138" s="134" t="s">
        <v>62</v>
      </c>
    </row>
    <row r="1139" spans="1:26" ht="16.5" customHeight="1">
      <c r="A1139" s="138" t="s">
        <v>925</v>
      </c>
      <c r="B1139" s="138">
        <v>40351</v>
      </c>
      <c r="C1139" s="176" t="s">
        <v>2719</v>
      </c>
      <c r="D1139" s="138" t="s">
        <v>2749</v>
      </c>
      <c r="E1139" s="138" t="s">
        <v>928</v>
      </c>
      <c r="G1139" s="176"/>
      <c r="I1139" s="138">
        <v>4</v>
      </c>
      <c r="J1139" s="138">
        <v>0</v>
      </c>
      <c r="K1139" s="138" t="s">
        <v>2750</v>
      </c>
      <c r="O1139" s="138" t="s">
        <v>2060</v>
      </c>
      <c r="R1139" s="180" t="s">
        <v>2751</v>
      </c>
      <c r="S1139" s="138" t="s">
        <v>940</v>
      </c>
      <c r="U1139" s="138" t="s">
        <v>62</v>
      </c>
    </row>
    <row r="1140" spans="1:26" s="137" customFormat="1" ht="16.5" customHeight="1">
      <c r="A1140" s="137" t="s">
        <v>925</v>
      </c>
      <c r="B1140" s="137">
        <v>40352</v>
      </c>
      <c r="C1140" s="177" t="s">
        <v>2719</v>
      </c>
      <c r="D1140" s="137" t="s">
        <v>2752</v>
      </c>
      <c r="E1140" s="137" t="s">
        <v>947</v>
      </c>
      <c r="G1140" s="177"/>
      <c r="I1140" s="137">
        <v>4</v>
      </c>
      <c r="J1140" s="137">
        <v>0</v>
      </c>
      <c r="K1140" s="137" t="s">
        <v>2753</v>
      </c>
      <c r="O1140" s="137" t="s">
        <v>2060</v>
      </c>
      <c r="R1140" s="206" t="s">
        <v>2754</v>
      </c>
      <c r="S1140" s="137" t="s">
        <v>940</v>
      </c>
      <c r="U1140" s="137" t="s">
        <v>62</v>
      </c>
    </row>
    <row r="1141" spans="1:26" s="134" customFormat="1" ht="16.5" customHeight="1">
      <c r="A1141" s="134" t="s">
        <v>55</v>
      </c>
      <c r="B1141" s="134">
        <v>40360</v>
      </c>
      <c r="C1141" s="168" t="s">
        <v>2714</v>
      </c>
      <c r="D1141" s="134" t="s">
        <v>2755</v>
      </c>
      <c r="E1141" s="134" t="s">
        <v>932</v>
      </c>
      <c r="F1141" s="134">
        <v>10</v>
      </c>
      <c r="G1141" s="168"/>
      <c r="I1141" s="134">
        <v>4</v>
      </c>
      <c r="J1141" s="134">
        <v>0</v>
      </c>
      <c r="K1141" s="134" t="s">
        <v>2756</v>
      </c>
      <c r="O1141" s="134" t="s">
        <v>1047</v>
      </c>
      <c r="R1141" s="227" t="s">
        <v>2757</v>
      </c>
      <c r="S1141" s="134" t="s">
        <v>940</v>
      </c>
      <c r="U1141" s="134" t="s">
        <v>168</v>
      </c>
    </row>
    <row r="1142" spans="1:26" ht="16.5" customHeight="1">
      <c r="A1142" s="138" t="s">
        <v>925</v>
      </c>
      <c r="B1142" s="138">
        <v>40361</v>
      </c>
      <c r="C1142" s="176" t="s">
        <v>2719</v>
      </c>
      <c r="D1142" s="138" t="s">
        <v>2758</v>
      </c>
      <c r="E1142" s="138" t="s">
        <v>928</v>
      </c>
      <c r="G1142" s="176"/>
      <c r="I1142" s="138">
        <v>4</v>
      </c>
      <c r="J1142" s="138">
        <v>0</v>
      </c>
      <c r="K1142" s="138" t="s">
        <v>2759</v>
      </c>
      <c r="O1142" s="138" t="s">
        <v>1047</v>
      </c>
      <c r="R1142" s="246" t="s">
        <v>2760</v>
      </c>
      <c r="S1142" s="138" t="s">
        <v>940</v>
      </c>
      <c r="U1142" s="138" t="s">
        <v>168</v>
      </c>
    </row>
    <row r="1143" spans="1:26" ht="16.5" customHeight="1">
      <c r="A1143" s="138" t="s">
        <v>925</v>
      </c>
      <c r="B1143" s="138">
        <v>40362</v>
      </c>
      <c r="C1143" s="176" t="s">
        <v>2719</v>
      </c>
      <c r="D1143" s="138" t="s">
        <v>2761</v>
      </c>
      <c r="E1143" s="138" t="s">
        <v>947</v>
      </c>
      <c r="G1143" s="176"/>
      <c r="I1143" s="138">
        <v>4</v>
      </c>
      <c r="J1143" s="138">
        <v>0</v>
      </c>
      <c r="K1143" s="138" t="s">
        <v>2762</v>
      </c>
      <c r="O1143" s="138" t="s">
        <v>1047</v>
      </c>
      <c r="R1143" s="246" t="s">
        <v>2763</v>
      </c>
      <c r="S1143" s="138" t="s">
        <v>940</v>
      </c>
      <c r="U1143" s="138" t="s">
        <v>168</v>
      </c>
    </row>
    <row r="1144" spans="1:26" s="137" customFormat="1" ht="16.5" customHeight="1">
      <c r="A1144" s="137" t="s">
        <v>925</v>
      </c>
      <c r="B1144" s="137">
        <v>40363</v>
      </c>
      <c r="C1144" s="177" t="s">
        <v>2719</v>
      </c>
      <c r="D1144" s="137" t="s">
        <v>2764</v>
      </c>
      <c r="E1144" s="137" t="s">
        <v>971</v>
      </c>
      <c r="G1144" s="177"/>
      <c r="I1144" s="137">
        <v>4</v>
      </c>
      <c r="J1144" s="137">
        <v>0</v>
      </c>
      <c r="K1144" s="137" t="s">
        <v>2765</v>
      </c>
      <c r="O1144" s="137" t="s">
        <v>1047</v>
      </c>
      <c r="R1144" s="247" t="s">
        <v>2766</v>
      </c>
      <c r="S1144" s="137" t="s">
        <v>940</v>
      </c>
      <c r="U1144" s="137" t="s">
        <v>168</v>
      </c>
    </row>
    <row r="1145" spans="1:26" s="2" customFormat="1" ht="15" customHeight="1">
      <c r="A1145" s="2" t="s">
        <v>925</v>
      </c>
      <c r="B1145" s="2">
        <v>41397</v>
      </c>
      <c r="C1145" s="176" t="s">
        <v>2719</v>
      </c>
      <c r="D1145" s="2" t="s">
        <v>2767</v>
      </c>
      <c r="E1145" s="2" t="s">
        <v>932</v>
      </c>
      <c r="I1145" s="2">
        <v>4</v>
      </c>
      <c r="J1145" s="2">
        <v>0</v>
      </c>
      <c r="K1145" s="2" t="s">
        <v>2768</v>
      </c>
      <c r="O1145" s="2" t="s">
        <v>2769</v>
      </c>
      <c r="R1145" s="211" t="s">
        <v>2770</v>
      </c>
      <c r="U1145" s="138" t="s">
        <v>1484</v>
      </c>
    </row>
    <row r="1146" spans="1:26" s="2" customFormat="1" ht="16.5" customHeight="1">
      <c r="A1146" s="2" t="s">
        <v>925</v>
      </c>
      <c r="B1146" s="2">
        <v>41398</v>
      </c>
      <c r="C1146" s="176" t="s">
        <v>2719</v>
      </c>
      <c r="D1146" s="2" t="s">
        <v>2771</v>
      </c>
      <c r="E1146" s="2" t="s">
        <v>928</v>
      </c>
      <c r="I1146" s="2">
        <v>4</v>
      </c>
      <c r="J1146" s="2">
        <v>0</v>
      </c>
      <c r="K1146" s="2" t="s">
        <v>2772</v>
      </c>
      <c r="O1146" s="2" t="s">
        <v>2773</v>
      </c>
      <c r="R1146" s="211" t="s">
        <v>2774</v>
      </c>
      <c r="U1146" s="138" t="s">
        <v>1484</v>
      </c>
    </row>
    <row r="1147" spans="1:26" s="2" customFormat="1" ht="16.5" customHeight="1">
      <c r="A1147" s="2" t="s">
        <v>925</v>
      </c>
      <c r="B1147" s="2">
        <v>41399</v>
      </c>
      <c r="C1147" s="176" t="s">
        <v>2719</v>
      </c>
      <c r="D1147" s="2" t="s">
        <v>2775</v>
      </c>
      <c r="E1147" s="2" t="s">
        <v>947</v>
      </c>
      <c r="I1147" s="2">
        <v>4</v>
      </c>
      <c r="J1147" s="2">
        <v>0</v>
      </c>
      <c r="K1147" s="2" t="s">
        <v>2776</v>
      </c>
      <c r="O1147" s="2" t="s">
        <v>2777</v>
      </c>
      <c r="R1147" s="211" t="s">
        <v>2778</v>
      </c>
      <c r="U1147" s="138" t="s">
        <v>1484</v>
      </c>
    </row>
    <row r="1148" spans="1:26" ht="14.5">
      <c r="A1148" s="138" t="s">
        <v>925</v>
      </c>
      <c r="R1148" s="208"/>
    </row>
    <row r="1149" spans="1:26" ht="16.5" customHeight="1">
      <c r="A1149" s="138" t="s">
        <v>925</v>
      </c>
      <c r="R1149" s="245"/>
    </row>
    <row r="1150" spans="1:26" s="134" customFormat="1" ht="16.5" customHeight="1">
      <c r="A1150" s="134" t="s">
        <v>55</v>
      </c>
      <c r="B1150" s="134">
        <v>40401</v>
      </c>
      <c r="C1150" s="134" t="s">
        <v>2779</v>
      </c>
      <c r="F1150" s="134">
        <v>4</v>
      </c>
      <c r="I1150" s="134">
        <v>1</v>
      </c>
      <c r="J1150" s="134">
        <v>0</v>
      </c>
      <c r="K1150" s="134" t="s">
        <v>922</v>
      </c>
      <c r="Q1150" s="134" t="s">
        <v>2780</v>
      </c>
      <c r="R1150" s="205"/>
      <c r="S1150" s="134" t="s">
        <v>55</v>
      </c>
    </row>
    <row r="1151" spans="1:26" s="134" customFormat="1" ht="16.5" customHeight="1">
      <c r="A1151" s="134" t="s">
        <v>55</v>
      </c>
      <c r="B1151" s="134">
        <v>40411</v>
      </c>
      <c r="C1151" s="134" t="s">
        <v>2779</v>
      </c>
      <c r="D1151" s="134" t="s">
        <v>2781</v>
      </c>
      <c r="F1151" s="134">
        <v>4</v>
      </c>
      <c r="I1151" s="134">
        <v>2</v>
      </c>
      <c r="J1151" s="134">
        <v>1000</v>
      </c>
      <c r="K1151" s="134" t="s">
        <v>2782</v>
      </c>
      <c r="O1151" s="134" t="s">
        <v>2060</v>
      </c>
      <c r="Q1151" s="134" t="s">
        <v>2783</v>
      </c>
      <c r="R1151" s="205" t="s">
        <v>2784</v>
      </c>
    </row>
    <row r="1152" spans="1:26" s="134" customFormat="1" ht="16.5" customHeight="1">
      <c r="A1152" s="134" t="s">
        <v>55</v>
      </c>
      <c r="B1152" s="134">
        <v>40421</v>
      </c>
      <c r="C1152" s="134" t="s">
        <v>2779</v>
      </c>
      <c r="D1152" s="134" t="s">
        <v>2785</v>
      </c>
      <c r="F1152" s="134">
        <v>4</v>
      </c>
      <c r="I1152" s="134">
        <v>4</v>
      </c>
      <c r="J1152" s="134">
        <v>0</v>
      </c>
      <c r="K1152" s="134" t="s">
        <v>2786</v>
      </c>
      <c r="O1152" s="134" t="s">
        <v>2787</v>
      </c>
      <c r="R1152" s="205" t="s">
        <v>2788</v>
      </c>
      <c r="U1152" s="134" t="s">
        <v>89</v>
      </c>
    </row>
    <row r="1153" spans="1:26" ht="16.5" customHeight="1">
      <c r="A1153" s="138" t="s">
        <v>925</v>
      </c>
      <c r="B1153" s="138">
        <v>40410</v>
      </c>
      <c r="C1153" s="176" t="s">
        <v>2789</v>
      </c>
      <c r="D1153" s="138" t="s">
        <v>1404</v>
      </c>
      <c r="I1153" s="138">
        <v>2</v>
      </c>
      <c r="J1153" s="138">
        <v>1000</v>
      </c>
      <c r="K1153" s="138" t="s">
        <v>2790</v>
      </c>
      <c r="O1153" s="138" t="s">
        <v>1335</v>
      </c>
      <c r="Q1153" s="138" t="s">
        <v>2783</v>
      </c>
      <c r="R1153" s="180" t="s">
        <v>2791</v>
      </c>
      <c r="S1153" s="138" t="s">
        <v>940</v>
      </c>
    </row>
    <row r="1154" spans="1:26" ht="16.5" customHeight="1">
      <c r="A1154" s="138" t="s">
        <v>925</v>
      </c>
      <c r="R1154" s="245"/>
    </row>
    <row r="1155" spans="1:26" s="134" customFormat="1" ht="16.5" customHeight="1">
      <c r="A1155" s="134" t="s">
        <v>55</v>
      </c>
      <c r="B1155" s="134">
        <v>40501</v>
      </c>
      <c r="C1155" s="168" t="s">
        <v>2792</v>
      </c>
      <c r="D1155" s="134" t="s">
        <v>1003</v>
      </c>
      <c r="F1155" s="134">
        <v>10</v>
      </c>
      <c r="G1155" s="168"/>
      <c r="I1155" s="134">
        <v>1</v>
      </c>
      <c r="J1155" s="134">
        <v>0</v>
      </c>
      <c r="K1155" s="134" t="s">
        <v>1004</v>
      </c>
      <c r="Q1155" s="134" t="s">
        <v>2793</v>
      </c>
      <c r="R1155" s="205" t="s">
        <v>1084</v>
      </c>
      <c r="S1155" s="134" t="s">
        <v>55</v>
      </c>
    </row>
    <row r="1156" spans="1:26" s="134" customFormat="1" ht="16.5" customHeight="1">
      <c r="A1156" s="134" t="s">
        <v>55</v>
      </c>
      <c r="B1156" s="134">
        <v>40550</v>
      </c>
      <c r="C1156" s="168" t="s">
        <v>2792</v>
      </c>
      <c r="D1156" s="134" t="s">
        <v>2794</v>
      </c>
      <c r="E1156" s="134" t="s">
        <v>932</v>
      </c>
      <c r="F1156" s="134">
        <v>10</v>
      </c>
      <c r="G1156" s="168"/>
      <c r="I1156" s="134">
        <v>1</v>
      </c>
      <c r="J1156" s="134">
        <v>0</v>
      </c>
      <c r="K1156" s="134" t="s">
        <v>2795</v>
      </c>
      <c r="O1156" s="134" t="s">
        <v>2205</v>
      </c>
      <c r="Q1156" s="134" t="s">
        <v>2793</v>
      </c>
      <c r="R1156" s="205" t="s">
        <v>2389</v>
      </c>
      <c r="S1156" s="134" t="s">
        <v>940</v>
      </c>
    </row>
    <row r="1157" spans="1:26" ht="16.5" customHeight="1">
      <c r="A1157" s="138" t="s">
        <v>925</v>
      </c>
      <c r="B1157" s="138">
        <v>40551</v>
      </c>
      <c r="C1157" s="176" t="s">
        <v>2796</v>
      </c>
      <c r="D1157" s="138" t="s">
        <v>2797</v>
      </c>
      <c r="E1157" s="138" t="s">
        <v>928</v>
      </c>
      <c r="G1157" s="176"/>
      <c r="I1157" s="138">
        <v>1</v>
      </c>
      <c r="J1157" s="138">
        <v>0</v>
      </c>
      <c r="K1157" s="138" t="s">
        <v>2798</v>
      </c>
      <c r="O1157" s="138" t="s">
        <v>2205</v>
      </c>
      <c r="Q1157" s="176" t="s">
        <v>2799</v>
      </c>
      <c r="R1157" s="180" t="s">
        <v>2800</v>
      </c>
      <c r="S1157" s="138" t="s">
        <v>940</v>
      </c>
    </row>
    <row r="1158" spans="1:26" s="85" customFormat="1" ht="16.5" customHeight="1">
      <c r="A1158" s="85" t="s">
        <v>55</v>
      </c>
      <c r="B1158" s="85">
        <v>40510</v>
      </c>
      <c r="C1158" s="168" t="s">
        <v>2792</v>
      </c>
      <c r="D1158" s="85" t="s">
        <v>2801</v>
      </c>
      <c r="E1158" s="134" t="s">
        <v>932</v>
      </c>
      <c r="F1158" s="134">
        <v>10</v>
      </c>
      <c r="G1158" s="168"/>
      <c r="I1158" s="85">
        <v>2</v>
      </c>
      <c r="J1158" s="85">
        <v>1000</v>
      </c>
      <c r="K1158" s="85" t="s">
        <v>2802</v>
      </c>
      <c r="O1158" s="85" t="s">
        <v>2803</v>
      </c>
      <c r="Q1158" s="85" t="s">
        <v>2804</v>
      </c>
      <c r="R1158" s="205" t="s">
        <v>2805</v>
      </c>
      <c r="S1158" s="85" t="s">
        <v>940</v>
      </c>
    </row>
    <row r="1159" spans="1:26" s="145" customFormat="1" ht="16.5" customHeight="1">
      <c r="A1159" s="145" t="s">
        <v>925</v>
      </c>
      <c r="B1159" s="145">
        <v>40511</v>
      </c>
      <c r="C1159" s="186" t="s">
        <v>2796</v>
      </c>
      <c r="D1159" s="145" t="s">
        <v>2806</v>
      </c>
      <c r="E1159" s="138" t="s">
        <v>928</v>
      </c>
      <c r="G1159" s="176"/>
      <c r="I1159" s="145">
        <v>2</v>
      </c>
      <c r="J1159" s="145">
        <v>1000</v>
      </c>
      <c r="K1159" s="145" t="s">
        <v>2807</v>
      </c>
      <c r="O1159" s="145" t="s">
        <v>2803</v>
      </c>
      <c r="Q1159" s="186" t="s">
        <v>2808</v>
      </c>
      <c r="R1159" s="180" t="s">
        <v>2809</v>
      </c>
      <c r="S1159" s="145" t="s">
        <v>940</v>
      </c>
    </row>
    <row r="1160" spans="1:26" s="172" customFormat="1" ht="16.5" customHeight="1">
      <c r="A1160" s="172" t="s">
        <v>925</v>
      </c>
      <c r="B1160" s="172">
        <v>40512</v>
      </c>
      <c r="C1160" s="212" t="s">
        <v>2796</v>
      </c>
      <c r="D1160" s="172" t="s">
        <v>2810</v>
      </c>
      <c r="E1160" s="137" t="s">
        <v>947</v>
      </c>
      <c r="G1160" s="177"/>
      <c r="I1160" s="172">
        <v>2</v>
      </c>
      <c r="J1160" s="172">
        <v>1000</v>
      </c>
      <c r="K1160" s="172" t="s">
        <v>2811</v>
      </c>
      <c r="O1160" s="172" t="s">
        <v>2803</v>
      </c>
      <c r="Q1160" s="212" t="s">
        <v>2812</v>
      </c>
      <c r="R1160" s="206" t="s">
        <v>2813</v>
      </c>
      <c r="S1160" s="172" t="s">
        <v>940</v>
      </c>
    </row>
    <row r="1161" spans="1:26" s="134" customFormat="1" ht="16.5" customHeight="1">
      <c r="A1161" s="134" t="s">
        <v>55</v>
      </c>
      <c r="B1161" s="134">
        <v>40520</v>
      </c>
      <c r="C1161" s="168" t="s">
        <v>2792</v>
      </c>
      <c r="D1161" s="134" t="s">
        <v>2814</v>
      </c>
      <c r="E1161" s="134" t="s">
        <v>932</v>
      </c>
      <c r="F1161" s="134">
        <v>10</v>
      </c>
      <c r="G1161" s="168"/>
      <c r="I1161" s="134">
        <v>4</v>
      </c>
      <c r="J1161" s="134">
        <v>0</v>
      </c>
      <c r="K1161" s="134" t="s">
        <v>2815</v>
      </c>
      <c r="O1161" s="134" t="s">
        <v>2816</v>
      </c>
      <c r="R1161" s="205" t="s">
        <v>2817</v>
      </c>
      <c r="S1161" s="134" t="s">
        <v>940</v>
      </c>
      <c r="U1161" s="134" t="s">
        <v>1032</v>
      </c>
    </row>
    <row r="1162" spans="1:26" ht="16.5" customHeight="1">
      <c r="A1162" s="138" t="s">
        <v>925</v>
      </c>
      <c r="B1162" s="138">
        <v>40521</v>
      </c>
      <c r="C1162" s="176" t="s">
        <v>2796</v>
      </c>
      <c r="D1162" s="138" t="s">
        <v>2818</v>
      </c>
      <c r="E1162" s="138" t="s">
        <v>928</v>
      </c>
      <c r="G1162" s="176"/>
      <c r="I1162" s="138">
        <v>4</v>
      </c>
      <c r="J1162" s="138">
        <v>0</v>
      </c>
      <c r="K1162" s="138" t="s">
        <v>2819</v>
      </c>
      <c r="O1162" s="138" t="s">
        <v>2816</v>
      </c>
      <c r="R1162" s="180" t="s">
        <v>2820</v>
      </c>
      <c r="S1162" s="138" t="s">
        <v>940</v>
      </c>
      <c r="U1162" s="138" t="s">
        <v>1032</v>
      </c>
    </row>
    <row r="1163" spans="1:26" ht="16.5" customHeight="1">
      <c r="A1163" s="138" t="s">
        <v>925</v>
      </c>
      <c r="B1163" s="138">
        <v>40522</v>
      </c>
      <c r="C1163" s="176" t="s">
        <v>2796</v>
      </c>
      <c r="D1163" s="138" t="s">
        <v>2821</v>
      </c>
      <c r="E1163" s="138" t="s">
        <v>947</v>
      </c>
      <c r="G1163" s="176"/>
      <c r="I1163" s="138">
        <v>4</v>
      </c>
      <c r="J1163" s="138">
        <v>0</v>
      </c>
      <c r="K1163" s="138" t="s">
        <v>2822</v>
      </c>
      <c r="O1163" s="138" t="s">
        <v>2816</v>
      </c>
      <c r="R1163" s="180" t="s">
        <v>2823</v>
      </c>
      <c r="S1163" s="138" t="s">
        <v>940</v>
      </c>
      <c r="U1163" s="138" t="s">
        <v>1032</v>
      </c>
    </row>
    <row r="1164" spans="1:26" s="137" customFormat="1" ht="16.5" customHeight="1">
      <c r="A1164" s="137" t="s">
        <v>925</v>
      </c>
      <c r="B1164" s="137">
        <v>40523</v>
      </c>
      <c r="C1164" s="177" t="s">
        <v>2796</v>
      </c>
      <c r="D1164" s="137" t="s">
        <v>2824</v>
      </c>
      <c r="E1164" s="137" t="s">
        <v>971</v>
      </c>
      <c r="G1164" s="177"/>
      <c r="I1164" s="137">
        <v>4</v>
      </c>
      <c r="J1164" s="137">
        <v>0</v>
      </c>
      <c r="K1164" s="137" t="s">
        <v>2825</v>
      </c>
      <c r="O1164" s="137" t="s">
        <v>2816</v>
      </c>
      <c r="R1164" s="206" t="s">
        <v>2826</v>
      </c>
      <c r="S1164" s="137" t="s">
        <v>940</v>
      </c>
      <c r="U1164" s="137" t="s">
        <v>1032</v>
      </c>
    </row>
    <row r="1165" spans="1:26" s="85" customFormat="1" ht="16.5" customHeight="1">
      <c r="A1165" s="85" t="s">
        <v>55</v>
      </c>
      <c r="B1165" s="85">
        <v>40540</v>
      </c>
      <c r="C1165" s="168" t="s">
        <v>2792</v>
      </c>
      <c r="D1165" s="85" t="s">
        <v>2827</v>
      </c>
      <c r="E1165" s="134" t="s">
        <v>932</v>
      </c>
      <c r="F1165" s="134">
        <v>10</v>
      </c>
      <c r="G1165" s="168"/>
      <c r="I1165" s="85">
        <v>4</v>
      </c>
      <c r="J1165" s="85">
        <v>0</v>
      </c>
      <c r="K1165" s="85" t="s">
        <v>2828</v>
      </c>
      <c r="O1165" s="85" t="s">
        <v>2181</v>
      </c>
      <c r="R1165" s="85" t="s">
        <v>2829</v>
      </c>
      <c r="U1165" s="85" t="s">
        <v>168</v>
      </c>
    </row>
    <row r="1166" spans="1:26" s="145" customFormat="1" ht="16.5" customHeight="1">
      <c r="A1166" s="145" t="s">
        <v>925</v>
      </c>
      <c r="B1166" s="145">
        <v>40541</v>
      </c>
      <c r="C1166" s="186" t="s">
        <v>2796</v>
      </c>
      <c r="D1166" s="145" t="s">
        <v>2830</v>
      </c>
      <c r="E1166" s="138" t="s">
        <v>928</v>
      </c>
      <c r="G1166" s="176"/>
      <c r="I1166" s="145">
        <v>4</v>
      </c>
      <c r="J1166" s="145">
        <v>0</v>
      </c>
      <c r="K1166" s="145" t="s">
        <v>2831</v>
      </c>
      <c r="O1166" s="145" t="s">
        <v>2181</v>
      </c>
      <c r="R1166" s="145" t="s">
        <v>2832</v>
      </c>
      <c r="U1166" s="145" t="s">
        <v>168</v>
      </c>
    </row>
    <row r="1167" spans="1:26" s="85" customFormat="1" ht="16.5" customHeight="1">
      <c r="A1167" s="85" t="s">
        <v>55</v>
      </c>
      <c r="B1167" s="85">
        <v>40560</v>
      </c>
      <c r="C1167" s="168" t="s">
        <v>2792</v>
      </c>
      <c r="D1167" s="85" t="s">
        <v>2833</v>
      </c>
      <c r="E1167" s="134" t="s">
        <v>932</v>
      </c>
      <c r="F1167" s="134">
        <v>10</v>
      </c>
      <c r="G1167" s="168"/>
      <c r="I1167" s="85">
        <v>4</v>
      </c>
      <c r="J1167" s="85">
        <v>0</v>
      </c>
      <c r="K1167" s="85" t="s">
        <v>2834</v>
      </c>
      <c r="O1167" s="85" t="s">
        <v>2218</v>
      </c>
      <c r="R1167" s="85" t="s">
        <v>2835</v>
      </c>
      <c r="U1167" s="85" t="s">
        <v>168</v>
      </c>
      <c r="Z1167" s="85">
        <v>1</v>
      </c>
    </row>
    <row r="1168" spans="1:26" s="145" customFormat="1" ht="16.5" customHeight="1">
      <c r="A1168" s="145" t="s">
        <v>925</v>
      </c>
      <c r="B1168" s="145">
        <v>40561</v>
      </c>
      <c r="C1168" s="186" t="s">
        <v>2796</v>
      </c>
      <c r="D1168" s="145" t="s">
        <v>2836</v>
      </c>
      <c r="E1168" s="138" t="s">
        <v>928</v>
      </c>
      <c r="G1168" s="176"/>
      <c r="I1168" s="145">
        <v>4</v>
      </c>
      <c r="J1168" s="145">
        <v>0</v>
      </c>
      <c r="K1168" s="145" t="s">
        <v>2837</v>
      </c>
      <c r="O1168" s="145" t="s">
        <v>2218</v>
      </c>
      <c r="R1168" s="145" t="s">
        <v>2838</v>
      </c>
      <c r="U1168" s="145" t="s">
        <v>168</v>
      </c>
      <c r="Z1168" s="145">
        <v>1</v>
      </c>
    </row>
    <row r="1169" spans="1:26" s="145" customFormat="1" ht="17.25" customHeight="1">
      <c r="A1169" s="145" t="s">
        <v>925</v>
      </c>
      <c r="B1169" s="145">
        <v>40562</v>
      </c>
      <c r="C1169" s="186" t="s">
        <v>2796</v>
      </c>
      <c r="D1169" s="145" t="s">
        <v>2839</v>
      </c>
      <c r="E1169" s="138" t="s">
        <v>947</v>
      </c>
      <c r="G1169" s="176"/>
      <c r="I1169" s="145">
        <v>4</v>
      </c>
      <c r="J1169" s="145">
        <v>0</v>
      </c>
      <c r="K1169" s="145" t="s">
        <v>2840</v>
      </c>
      <c r="O1169" s="145" t="s">
        <v>2218</v>
      </c>
      <c r="R1169" s="145" t="s">
        <v>2841</v>
      </c>
      <c r="U1169" s="145" t="s">
        <v>168</v>
      </c>
      <c r="Z1169" s="145">
        <v>1</v>
      </c>
    </row>
    <row r="1170" spans="1:26" s="172" customFormat="1" ht="16.5" customHeight="1">
      <c r="A1170" s="172" t="s">
        <v>925</v>
      </c>
      <c r="B1170" s="172">
        <v>40563</v>
      </c>
      <c r="C1170" s="212" t="s">
        <v>2796</v>
      </c>
      <c r="D1170" s="172" t="s">
        <v>2842</v>
      </c>
      <c r="E1170" s="137" t="s">
        <v>971</v>
      </c>
      <c r="G1170" s="177"/>
      <c r="I1170" s="172">
        <v>4</v>
      </c>
      <c r="J1170" s="172">
        <v>0</v>
      </c>
      <c r="K1170" s="145" t="s">
        <v>2843</v>
      </c>
      <c r="L1170" s="145"/>
      <c r="M1170" s="145"/>
      <c r="O1170" s="172" t="s">
        <v>2218</v>
      </c>
      <c r="R1170" s="172" t="s">
        <v>2844</v>
      </c>
      <c r="U1170" s="172" t="s">
        <v>168</v>
      </c>
      <c r="Z1170" s="172">
        <v>1</v>
      </c>
    </row>
    <row r="1171" spans="1:26" s="2" customFormat="1" ht="15" customHeight="1">
      <c r="A1171" s="2" t="s">
        <v>925</v>
      </c>
      <c r="B1171" s="2">
        <v>40597</v>
      </c>
      <c r="C1171" s="186" t="s">
        <v>2796</v>
      </c>
      <c r="D1171" s="2" t="s">
        <v>2845</v>
      </c>
      <c r="E1171" s="2" t="s">
        <v>932</v>
      </c>
      <c r="I1171" s="2">
        <v>4</v>
      </c>
      <c r="J1171" s="2">
        <v>0</v>
      </c>
      <c r="K1171" s="2" t="s">
        <v>2846</v>
      </c>
      <c r="O1171" s="2" t="s">
        <v>2847</v>
      </c>
      <c r="R1171" s="211" t="s">
        <v>2848</v>
      </c>
      <c r="U1171" s="138" t="s">
        <v>89</v>
      </c>
    </row>
    <row r="1172" spans="1:26" s="2" customFormat="1" ht="16.5" customHeight="1">
      <c r="A1172" s="2" t="s">
        <v>925</v>
      </c>
      <c r="B1172" s="2">
        <v>40598</v>
      </c>
      <c r="C1172" s="186" t="s">
        <v>2796</v>
      </c>
      <c r="D1172" s="2" t="s">
        <v>2849</v>
      </c>
      <c r="E1172" s="2" t="s">
        <v>928</v>
      </c>
      <c r="I1172" s="2">
        <v>4</v>
      </c>
      <c r="J1172" s="2">
        <v>0</v>
      </c>
      <c r="K1172" s="2" t="s">
        <v>2850</v>
      </c>
      <c r="O1172" s="2" t="s">
        <v>2851</v>
      </c>
      <c r="R1172" s="211" t="s">
        <v>2852</v>
      </c>
      <c r="U1172" s="138" t="s">
        <v>89</v>
      </c>
    </row>
    <row r="1173" spans="1:26" s="2" customFormat="1" ht="16.5" customHeight="1">
      <c r="A1173" s="2" t="s">
        <v>925</v>
      </c>
      <c r="B1173" s="2">
        <v>40599</v>
      </c>
      <c r="C1173" s="186" t="s">
        <v>2796</v>
      </c>
      <c r="D1173" s="2" t="s">
        <v>2853</v>
      </c>
      <c r="E1173" s="2" t="s">
        <v>947</v>
      </c>
      <c r="I1173" s="2">
        <v>4</v>
      </c>
      <c r="J1173" s="2">
        <v>0</v>
      </c>
      <c r="K1173" s="2" t="s">
        <v>2854</v>
      </c>
      <c r="O1173" s="2" t="s">
        <v>2855</v>
      </c>
      <c r="R1173" s="211" t="s">
        <v>2856</v>
      </c>
      <c r="U1173" s="138" t="s">
        <v>89</v>
      </c>
    </row>
    <row r="1174" spans="1:26" ht="16.5" customHeight="1">
      <c r="A1174" s="138" t="s">
        <v>925</v>
      </c>
      <c r="R1174" s="208"/>
    </row>
    <row r="1175" spans="1:26" ht="16.5" customHeight="1">
      <c r="A1175" s="138" t="s">
        <v>925</v>
      </c>
      <c r="S1175" s="138" t="s">
        <v>940</v>
      </c>
    </row>
    <row r="1176" spans="1:26" ht="16.5" customHeight="1">
      <c r="A1176" s="138" t="s">
        <v>925</v>
      </c>
      <c r="S1176" s="138" t="s">
        <v>940</v>
      </c>
    </row>
    <row r="1177" spans="1:26" ht="16.5" customHeight="1">
      <c r="A1177" s="138" t="s">
        <v>925</v>
      </c>
      <c r="S1177" s="138" t="s">
        <v>940</v>
      </c>
    </row>
    <row r="1178" spans="1:26" s="134" customFormat="1" ht="16.5" customHeight="1">
      <c r="A1178" s="134" t="s">
        <v>55</v>
      </c>
      <c r="B1178" s="134">
        <v>40701</v>
      </c>
      <c r="C1178" s="168" t="s">
        <v>2857</v>
      </c>
      <c r="D1178" s="134" t="s">
        <v>1003</v>
      </c>
      <c r="F1178" s="134">
        <v>10</v>
      </c>
      <c r="G1178" s="168"/>
      <c r="I1178" s="134">
        <v>1</v>
      </c>
      <c r="J1178" s="134">
        <v>0</v>
      </c>
      <c r="K1178" s="134" t="s">
        <v>922</v>
      </c>
      <c r="Q1178" s="134" t="s">
        <v>2858</v>
      </c>
      <c r="R1178" s="205" t="s">
        <v>1084</v>
      </c>
      <c r="S1178" s="134" t="s">
        <v>55</v>
      </c>
    </row>
    <row r="1179" spans="1:26" s="85" customFormat="1" ht="16.5" customHeight="1">
      <c r="A1179" s="85" t="s">
        <v>55</v>
      </c>
      <c r="B1179" s="85">
        <v>40710</v>
      </c>
      <c r="C1179" s="168" t="s">
        <v>2857</v>
      </c>
      <c r="D1179" s="217" t="s">
        <v>2859</v>
      </c>
      <c r="E1179" s="134" t="s">
        <v>932</v>
      </c>
      <c r="F1179" s="134">
        <v>10</v>
      </c>
      <c r="G1179" s="187"/>
      <c r="H1179" s="218"/>
      <c r="I1179" s="85">
        <v>2</v>
      </c>
      <c r="J1179" s="85">
        <v>1000</v>
      </c>
      <c r="K1179" s="85" t="s">
        <v>2860</v>
      </c>
      <c r="O1179" s="85" t="s">
        <v>1633</v>
      </c>
      <c r="Q1179" s="85" t="s">
        <v>2861</v>
      </c>
      <c r="R1179" s="205" t="s">
        <v>2862</v>
      </c>
    </row>
    <row r="1180" spans="1:26" s="145" customFormat="1" ht="14.5">
      <c r="A1180" s="145" t="s">
        <v>925</v>
      </c>
      <c r="B1180" s="145">
        <v>40711</v>
      </c>
      <c r="C1180" s="186" t="s">
        <v>2863</v>
      </c>
      <c r="D1180" s="229" t="s">
        <v>2864</v>
      </c>
      <c r="E1180" s="138" t="s">
        <v>928</v>
      </c>
      <c r="F1180" s="230"/>
      <c r="G1180" s="186"/>
      <c r="H1180" s="230"/>
      <c r="I1180" s="145">
        <v>2</v>
      </c>
      <c r="J1180" s="145">
        <v>1000</v>
      </c>
      <c r="K1180" s="145" t="s">
        <v>2865</v>
      </c>
      <c r="O1180" s="145" t="s">
        <v>1633</v>
      </c>
      <c r="Q1180" s="186" t="s">
        <v>2866</v>
      </c>
      <c r="R1180" s="180" t="s">
        <v>2867</v>
      </c>
    </row>
    <row r="1181" spans="1:26" s="172" customFormat="1" ht="16.5" customHeight="1">
      <c r="A1181" s="172" t="s">
        <v>925</v>
      </c>
      <c r="B1181" s="172">
        <v>40712</v>
      </c>
      <c r="C1181" s="212" t="s">
        <v>2863</v>
      </c>
      <c r="D1181" s="232" t="s">
        <v>2868</v>
      </c>
      <c r="E1181" s="137" t="s">
        <v>947</v>
      </c>
      <c r="F1181" s="233"/>
      <c r="G1181" s="212"/>
      <c r="H1181" s="233"/>
      <c r="I1181" s="172">
        <v>2</v>
      </c>
      <c r="J1181" s="172">
        <v>1000</v>
      </c>
      <c r="K1181" s="172" t="s">
        <v>2869</v>
      </c>
      <c r="O1181" s="172" t="s">
        <v>1633</v>
      </c>
      <c r="Q1181" s="212" t="s">
        <v>2870</v>
      </c>
      <c r="R1181" s="206" t="s">
        <v>2871</v>
      </c>
    </row>
    <row r="1182" spans="1:26" s="134" customFormat="1" ht="16.5" customHeight="1">
      <c r="A1182" s="134" t="s">
        <v>55</v>
      </c>
      <c r="B1182" s="134">
        <v>40740</v>
      </c>
      <c r="C1182" s="168" t="s">
        <v>2857</v>
      </c>
      <c r="D1182" s="217" t="s">
        <v>2872</v>
      </c>
      <c r="E1182" s="134" t="s">
        <v>932</v>
      </c>
      <c r="F1182" s="134">
        <v>10</v>
      </c>
      <c r="G1182" s="168"/>
      <c r="H1182" s="218"/>
      <c r="I1182" s="134">
        <v>4</v>
      </c>
      <c r="J1182" s="134">
        <v>0</v>
      </c>
      <c r="K1182" s="134" t="s">
        <v>2873</v>
      </c>
      <c r="O1182" s="134" t="s">
        <v>976</v>
      </c>
      <c r="R1182" s="205" t="s">
        <v>1802</v>
      </c>
      <c r="S1182" s="134" t="s">
        <v>940</v>
      </c>
      <c r="U1182" s="134" t="s">
        <v>89</v>
      </c>
    </row>
    <row r="1183" spans="1:26" ht="16.5" customHeight="1">
      <c r="A1183" s="138" t="s">
        <v>925</v>
      </c>
      <c r="B1183" s="138">
        <v>40741</v>
      </c>
      <c r="C1183" s="176" t="s">
        <v>2863</v>
      </c>
      <c r="D1183" s="229" t="s">
        <v>2874</v>
      </c>
      <c r="E1183" s="138" t="s">
        <v>928</v>
      </c>
      <c r="F1183" s="230"/>
      <c r="G1183" s="176"/>
      <c r="H1183" s="230"/>
      <c r="I1183" s="138">
        <v>4</v>
      </c>
      <c r="J1183" s="138">
        <v>0</v>
      </c>
      <c r="K1183" s="138" t="s">
        <v>2875</v>
      </c>
      <c r="O1183" s="138" t="s">
        <v>976</v>
      </c>
      <c r="R1183" s="180" t="s">
        <v>2876</v>
      </c>
      <c r="S1183" s="138" t="s">
        <v>940</v>
      </c>
      <c r="U1183" s="138" t="s">
        <v>89</v>
      </c>
    </row>
    <row r="1184" spans="1:26" s="137" customFormat="1" ht="16.5" customHeight="1">
      <c r="A1184" s="137" t="s">
        <v>925</v>
      </c>
      <c r="B1184" s="137">
        <v>40742</v>
      </c>
      <c r="C1184" s="177" t="s">
        <v>2863</v>
      </c>
      <c r="D1184" s="232" t="s">
        <v>2877</v>
      </c>
      <c r="E1184" s="137" t="s">
        <v>947</v>
      </c>
      <c r="F1184" s="233"/>
      <c r="G1184" s="177"/>
      <c r="H1184" s="233"/>
      <c r="I1184" s="137">
        <v>4</v>
      </c>
      <c r="J1184" s="137">
        <v>0</v>
      </c>
      <c r="K1184" s="137" t="s">
        <v>2878</v>
      </c>
      <c r="O1184" s="137" t="s">
        <v>976</v>
      </c>
      <c r="R1184" s="206" t="s">
        <v>2879</v>
      </c>
      <c r="S1184" s="137" t="s">
        <v>940</v>
      </c>
      <c r="U1184" s="137" t="s">
        <v>89</v>
      </c>
    </row>
    <row r="1185" spans="1:26" s="134" customFormat="1" ht="16.5" customHeight="1">
      <c r="A1185" s="134" t="s">
        <v>55</v>
      </c>
      <c r="B1185" s="134">
        <v>40755</v>
      </c>
      <c r="C1185" s="168" t="s">
        <v>2857</v>
      </c>
      <c r="D1185" s="217" t="s">
        <v>2880</v>
      </c>
      <c r="E1185" s="134" t="s">
        <v>932</v>
      </c>
      <c r="F1185" s="134">
        <v>10</v>
      </c>
      <c r="G1185" s="168"/>
      <c r="H1185" s="218"/>
      <c r="I1185" s="134">
        <v>4</v>
      </c>
      <c r="J1185" s="134">
        <v>0</v>
      </c>
      <c r="K1185" s="134" t="s">
        <v>2881</v>
      </c>
      <c r="O1185" s="134" t="s">
        <v>2882</v>
      </c>
      <c r="R1185" s="205" t="s">
        <v>2883</v>
      </c>
      <c r="S1185" s="134" t="s">
        <v>940</v>
      </c>
      <c r="U1185" s="134" t="s">
        <v>168</v>
      </c>
    </row>
    <row r="1186" spans="1:26" ht="16.5" customHeight="1">
      <c r="A1186" s="138" t="s">
        <v>925</v>
      </c>
      <c r="B1186" s="138">
        <v>40758</v>
      </c>
      <c r="C1186" s="176" t="s">
        <v>2863</v>
      </c>
      <c r="D1186" s="229" t="s">
        <v>2884</v>
      </c>
      <c r="E1186" s="138" t="s">
        <v>928</v>
      </c>
      <c r="F1186" s="230"/>
      <c r="G1186" s="176"/>
      <c r="H1186" s="230"/>
      <c r="I1186" s="138">
        <v>4</v>
      </c>
      <c r="J1186" s="138">
        <v>0</v>
      </c>
      <c r="K1186" s="138" t="s">
        <v>2885</v>
      </c>
      <c r="O1186" s="138" t="s">
        <v>2882</v>
      </c>
      <c r="R1186" s="180" t="s">
        <v>2886</v>
      </c>
      <c r="S1186" s="138" t="s">
        <v>940</v>
      </c>
      <c r="U1186" s="138" t="s">
        <v>168</v>
      </c>
    </row>
    <row r="1187" spans="1:26" s="134" customFormat="1" ht="16.5" customHeight="1">
      <c r="A1187" s="134" t="s">
        <v>55</v>
      </c>
      <c r="B1187" s="134">
        <v>40750</v>
      </c>
      <c r="C1187" s="168" t="s">
        <v>2857</v>
      </c>
      <c r="D1187" s="217" t="s">
        <v>2673</v>
      </c>
      <c r="E1187" s="134" t="s">
        <v>932</v>
      </c>
      <c r="F1187" s="134">
        <v>10</v>
      </c>
      <c r="G1187" s="168"/>
      <c r="H1187" s="218"/>
      <c r="I1187" s="134">
        <v>4</v>
      </c>
      <c r="J1187" s="134">
        <v>0</v>
      </c>
      <c r="K1187" s="134" t="s">
        <v>2887</v>
      </c>
      <c r="O1187" s="134" t="s">
        <v>72</v>
      </c>
      <c r="R1187" s="205" t="s">
        <v>2888</v>
      </c>
      <c r="S1187" s="134" t="s">
        <v>940</v>
      </c>
      <c r="U1187" s="134" t="s">
        <v>1225</v>
      </c>
    </row>
    <row r="1188" spans="1:26" ht="16.5" customHeight="1">
      <c r="A1188" s="138" t="s">
        <v>925</v>
      </c>
      <c r="B1188" s="138">
        <v>40751</v>
      </c>
      <c r="C1188" s="176" t="s">
        <v>2863</v>
      </c>
      <c r="D1188" s="229" t="s">
        <v>2889</v>
      </c>
      <c r="E1188" s="138" t="s">
        <v>928</v>
      </c>
      <c r="F1188" s="230"/>
      <c r="G1188" s="176"/>
      <c r="H1188" s="230"/>
      <c r="I1188" s="138">
        <v>4</v>
      </c>
      <c r="J1188" s="138">
        <v>0</v>
      </c>
      <c r="K1188" s="138" t="s">
        <v>2890</v>
      </c>
      <c r="O1188" s="138" t="s">
        <v>72</v>
      </c>
      <c r="R1188" s="180" t="s">
        <v>2891</v>
      </c>
      <c r="S1188" s="138" t="s">
        <v>940</v>
      </c>
      <c r="U1188" s="138" t="s">
        <v>1225</v>
      </c>
    </row>
    <row r="1189" spans="1:26" ht="16.5" customHeight="1">
      <c r="A1189" s="138" t="s">
        <v>925</v>
      </c>
      <c r="B1189" s="138">
        <v>40752</v>
      </c>
      <c r="C1189" s="176" t="s">
        <v>2863</v>
      </c>
      <c r="D1189" s="229" t="s">
        <v>2892</v>
      </c>
      <c r="E1189" s="138" t="s">
        <v>947</v>
      </c>
      <c r="F1189" s="230"/>
      <c r="G1189" s="176"/>
      <c r="H1189" s="230"/>
      <c r="I1189" s="138">
        <v>4</v>
      </c>
      <c r="J1189" s="138">
        <v>0</v>
      </c>
      <c r="K1189" s="138" t="s">
        <v>2893</v>
      </c>
      <c r="O1189" s="138" t="s">
        <v>72</v>
      </c>
      <c r="R1189" s="180" t="s">
        <v>2894</v>
      </c>
      <c r="S1189" s="138" t="s">
        <v>940</v>
      </c>
      <c r="U1189" s="138" t="s">
        <v>1225</v>
      </c>
    </row>
    <row r="1190" spans="1:26" s="137" customFormat="1" ht="16.5" customHeight="1">
      <c r="A1190" s="137" t="s">
        <v>925</v>
      </c>
      <c r="B1190" s="137">
        <v>40753</v>
      </c>
      <c r="C1190" s="177" t="s">
        <v>2863</v>
      </c>
      <c r="D1190" s="232" t="s">
        <v>2895</v>
      </c>
      <c r="E1190" s="137" t="s">
        <v>971</v>
      </c>
      <c r="F1190" s="233"/>
      <c r="G1190" s="177"/>
      <c r="H1190" s="233"/>
      <c r="I1190" s="137">
        <v>4</v>
      </c>
      <c r="J1190" s="137">
        <v>0</v>
      </c>
      <c r="K1190" s="137" t="s">
        <v>2896</v>
      </c>
      <c r="O1190" s="137" t="s">
        <v>72</v>
      </c>
      <c r="R1190" s="206" t="s">
        <v>2897</v>
      </c>
      <c r="S1190" s="137" t="s">
        <v>940</v>
      </c>
      <c r="U1190" s="137" t="s">
        <v>1225</v>
      </c>
    </row>
    <row r="1191" spans="1:26" s="85" customFormat="1" ht="16.5" customHeight="1">
      <c r="A1191" s="85" t="s">
        <v>55</v>
      </c>
      <c r="B1191" s="85">
        <v>40756</v>
      </c>
      <c r="C1191" s="168" t="s">
        <v>2857</v>
      </c>
      <c r="D1191" s="217" t="s">
        <v>2898</v>
      </c>
      <c r="E1191" s="134" t="s">
        <v>932</v>
      </c>
      <c r="F1191" s="134">
        <v>10</v>
      </c>
      <c r="G1191" s="187"/>
      <c r="H1191" s="218"/>
      <c r="I1191" s="85">
        <v>4</v>
      </c>
      <c r="J1191" s="85">
        <v>0</v>
      </c>
      <c r="K1191" s="85" t="s">
        <v>2899</v>
      </c>
      <c r="O1191" s="85" t="s">
        <v>2900</v>
      </c>
      <c r="R1191" s="85" t="s">
        <v>2901</v>
      </c>
      <c r="U1191" s="85" t="s">
        <v>168</v>
      </c>
      <c r="Z1191" s="85">
        <v>1</v>
      </c>
    </row>
    <row r="1192" spans="1:26" s="145" customFormat="1" ht="16.5" customHeight="1">
      <c r="A1192" s="145" t="s">
        <v>925</v>
      </c>
      <c r="B1192" s="145">
        <v>40759</v>
      </c>
      <c r="C1192" s="186" t="s">
        <v>2863</v>
      </c>
      <c r="D1192" s="229" t="s">
        <v>2902</v>
      </c>
      <c r="E1192" s="138" t="s">
        <v>928</v>
      </c>
      <c r="F1192" s="230"/>
      <c r="G1192" s="186"/>
      <c r="H1192" s="230"/>
      <c r="I1192" s="145">
        <v>4</v>
      </c>
      <c r="J1192" s="145">
        <v>0</v>
      </c>
      <c r="K1192" s="145" t="s">
        <v>2903</v>
      </c>
      <c r="O1192" s="145" t="s">
        <v>2900</v>
      </c>
      <c r="R1192" s="145" t="s">
        <v>2904</v>
      </c>
      <c r="U1192" s="145" t="s">
        <v>168</v>
      </c>
      <c r="Z1192" s="145">
        <v>1</v>
      </c>
    </row>
    <row r="1193" spans="1:26" s="145" customFormat="1" ht="16.5" customHeight="1">
      <c r="A1193" s="145" t="s">
        <v>925</v>
      </c>
      <c r="B1193" s="145">
        <v>40760</v>
      </c>
      <c r="C1193" s="186" t="s">
        <v>2863</v>
      </c>
      <c r="D1193" s="229" t="s">
        <v>2905</v>
      </c>
      <c r="E1193" s="138" t="s">
        <v>947</v>
      </c>
      <c r="F1193" s="230"/>
      <c r="G1193" s="186"/>
      <c r="H1193" s="230"/>
      <c r="I1193" s="145">
        <v>4</v>
      </c>
      <c r="J1193" s="145">
        <v>0</v>
      </c>
      <c r="K1193" s="145" t="s">
        <v>2906</v>
      </c>
      <c r="O1193" s="145" t="s">
        <v>2900</v>
      </c>
      <c r="R1193" s="145" t="s">
        <v>2907</v>
      </c>
      <c r="U1193" s="145" t="s">
        <v>168</v>
      </c>
      <c r="Z1193" s="145">
        <v>1</v>
      </c>
    </row>
    <row r="1194" spans="1:26" ht="16.5" customHeight="1">
      <c r="A1194" s="138" t="s">
        <v>925</v>
      </c>
      <c r="B1194" s="138">
        <v>40757</v>
      </c>
      <c r="C1194" s="176" t="s">
        <v>2863</v>
      </c>
      <c r="D1194" s="229"/>
      <c r="E1194" s="230"/>
      <c r="F1194" s="230"/>
      <c r="G1194" s="176"/>
      <c r="H1194" s="230"/>
      <c r="I1194" s="138">
        <v>4</v>
      </c>
      <c r="J1194" s="138">
        <v>0</v>
      </c>
      <c r="K1194" s="138" t="s">
        <v>2908</v>
      </c>
      <c r="R1194" s="180" t="s">
        <v>2909</v>
      </c>
      <c r="U1194" s="138" t="s">
        <v>168</v>
      </c>
      <c r="W1194" s="138" t="s">
        <v>1893</v>
      </c>
    </row>
    <row r="1195" spans="1:26" s="2" customFormat="1" ht="15" customHeight="1">
      <c r="A1195" s="2" t="s">
        <v>925</v>
      </c>
      <c r="B1195" s="2">
        <v>40797</v>
      </c>
      <c r="C1195" s="176" t="s">
        <v>2863</v>
      </c>
      <c r="D1195" s="2" t="s">
        <v>2910</v>
      </c>
      <c r="E1195" s="2" t="s">
        <v>932</v>
      </c>
      <c r="I1195" s="2">
        <v>4</v>
      </c>
      <c r="J1195" s="2">
        <v>0</v>
      </c>
      <c r="K1195" s="2" t="s">
        <v>2911</v>
      </c>
      <c r="O1195" s="2" t="s">
        <v>2912</v>
      </c>
      <c r="R1195" s="211" t="s">
        <v>2913</v>
      </c>
      <c r="U1195" s="138" t="s">
        <v>1349</v>
      </c>
    </row>
    <row r="1196" spans="1:26" s="2" customFormat="1" ht="16.5" customHeight="1">
      <c r="A1196" s="2" t="s">
        <v>925</v>
      </c>
      <c r="B1196" s="2">
        <v>40798</v>
      </c>
      <c r="C1196" s="176" t="s">
        <v>2863</v>
      </c>
      <c r="D1196" s="2" t="s">
        <v>2914</v>
      </c>
      <c r="E1196" s="2" t="s">
        <v>928</v>
      </c>
      <c r="I1196" s="2">
        <v>4</v>
      </c>
      <c r="J1196" s="2">
        <v>0</v>
      </c>
      <c r="K1196" s="2" t="s">
        <v>2915</v>
      </c>
      <c r="O1196" s="2" t="s">
        <v>2916</v>
      </c>
      <c r="R1196" s="211" t="s">
        <v>1930</v>
      </c>
      <c r="U1196" s="138" t="s">
        <v>1349</v>
      </c>
    </row>
    <row r="1197" spans="1:26" s="2" customFormat="1" ht="16.5" customHeight="1">
      <c r="A1197" s="2" t="s">
        <v>925</v>
      </c>
      <c r="B1197" s="2">
        <v>40799</v>
      </c>
      <c r="C1197" s="176" t="s">
        <v>2863</v>
      </c>
      <c r="D1197" s="2" t="s">
        <v>2917</v>
      </c>
      <c r="E1197" s="2" t="s">
        <v>947</v>
      </c>
      <c r="I1197" s="2">
        <v>4</v>
      </c>
      <c r="J1197" s="2">
        <v>0</v>
      </c>
      <c r="K1197" s="2" t="s">
        <v>2918</v>
      </c>
      <c r="O1197" s="2" t="s">
        <v>2919</v>
      </c>
      <c r="R1197" s="211" t="s">
        <v>2920</v>
      </c>
      <c r="U1197" s="138" t="s">
        <v>1349</v>
      </c>
    </row>
    <row r="1198" spans="1:26" ht="16.5" customHeight="1">
      <c r="A1198" s="138" t="s">
        <v>925</v>
      </c>
    </row>
    <row r="1199" spans="1:26" ht="16.5" customHeight="1">
      <c r="A1199" s="138" t="s">
        <v>925</v>
      </c>
    </row>
    <row r="1200" spans="1:26" ht="16.5" customHeight="1">
      <c r="A1200" s="138" t="s">
        <v>925</v>
      </c>
      <c r="S1200" s="138" t="s">
        <v>940</v>
      </c>
    </row>
    <row r="1201" spans="1:21" ht="16.5" customHeight="1">
      <c r="A1201" s="138" t="s">
        <v>925</v>
      </c>
      <c r="B1201" s="138">
        <v>40801</v>
      </c>
      <c r="C1201" s="176" t="s">
        <v>2921</v>
      </c>
      <c r="D1201" s="138" t="s">
        <v>1003</v>
      </c>
      <c r="I1201" s="138">
        <v>1</v>
      </c>
      <c r="J1201" s="138">
        <v>0</v>
      </c>
      <c r="K1201" s="138" t="s">
        <v>922</v>
      </c>
      <c r="O1201" s="138" t="s">
        <v>1316</v>
      </c>
      <c r="Q1201" s="138" t="s">
        <v>2922</v>
      </c>
      <c r="S1201" s="138" t="s">
        <v>55</v>
      </c>
    </row>
    <row r="1202" spans="1:21" ht="16.5" customHeight="1">
      <c r="A1202" s="138" t="s">
        <v>925</v>
      </c>
      <c r="B1202" s="138">
        <v>40810</v>
      </c>
      <c r="D1202" s="138" t="s">
        <v>2923</v>
      </c>
      <c r="I1202" s="138">
        <v>2</v>
      </c>
      <c r="J1202" s="138">
        <v>1000</v>
      </c>
      <c r="K1202" s="138" t="s">
        <v>2924</v>
      </c>
      <c r="O1202" s="138" t="s">
        <v>1857</v>
      </c>
      <c r="Q1202" s="138" t="s">
        <v>2925</v>
      </c>
      <c r="S1202" s="138" t="s">
        <v>940</v>
      </c>
    </row>
    <row r="1203" spans="1:21" ht="16.5" customHeight="1">
      <c r="A1203" s="138" t="s">
        <v>925</v>
      </c>
      <c r="S1203" s="138" t="s">
        <v>940</v>
      </c>
    </row>
    <row r="1204" spans="1:21" ht="16.5" customHeight="1">
      <c r="A1204" s="138" t="s">
        <v>925</v>
      </c>
      <c r="S1204" s="138" t="s">
        <v>940</v>
      </c>
    </row>
    <row r="1205" spans="1:21" ht="16.5" customHeight="1">
      <c r="A1205" s="138" t="s">
        <v>925</v>
      </c>
      <c r="S1205" s="138" t="s">
        <v>940</v>
      </c>
    </row>
    <row r="1206" spans="1:21" s="134" customFormat="1" ht="16.5" customHeight="1">
      <c r="A1206" s="134" t="s">
        <v>55</v>
      </c>
      <c r="B1206" s="134">
        <v>41001</v>
      </c>
      <c r="C1206" s="168" t="s">
        <v>2926</v>
      </c>
      <c r="D1206" s="134" t="s">
        <v>1003</v>
      </c>
      <c r="F1206" s="134">
        <v>6</v>
      </c>
      <c r="I1206" s="134">
        <v>1</v>
      </c>
      <c r="J1206" s="134">
        <v>0</v>
      </c>
      <c r="K1206" s="134" t="s">
        <v>922</v>
      </c>
      <c r="Q1206" s="134" t="s">
        <v>2927</v>
      </c>
      <c r="R1206" s="205" t="s">
        <v>1084</v>
      </c>
      <c r="S1206" s="134" t="s">
        <v>55</v>
      </c>
    </row>
    <row r="1207" spans="1:21" s="134" customFormat="1" ht="16.5" customHeight="1">
      <c r="A1207" s="134" t="s">
        <v>55</v>
      </c>
      <c r="B1207" s="134">
        <v>41040</v>
      </c>
      <c r="C1207" s="168" t="s">
        <v>2926</v>
      </c>
      <c r="D1207" s="134" t="s">
        <v>2928</v>
      </c>
      <c r="F1207" s="134">
        <v>6</v>
      </c>
      <c r="I1207" s="134">
        <v>1</v>
      </c>
      <c r="J1207" s="134">
        <v>0</v>
      </c>
      <c r="K1207" s="134" t="s">
        <v>2929</v>
      </c>
      <c r="O1207" s="134" t="s">
        <v>2930</v>
      </c>
      <c r="Q1207" s="134" t="s">
        <v>2927</v>
      </c>
      <c r="R1207" s="227" t="s">
        <v>2389</v>
      </c>
      <c r="S1207" s="134" t="s">
        <v>940</v>
      </c>
      <c r="U1207" s="134" t="s">
        <v>168</v>
      </c>
    </row>
    <row r="1208" spans="1:21" s="134" customFormat="1" ht="16.5" customHeight="1">
      <c r="A1208" s="134" t="s">
        <v>55</v>
      </c>
      <c r="B1208" s="134">
        <v>41010</v>
      </c>
      <c r="C1208" s="168" t="s">
        <v>2926</v>
      </c>
      <c r="D1208" s="134" t="s">
        <v>2931</v>
      </c>
      <c r="F1208" s="134">
        <v>6</v>
      </c>
      <c r="I1208" s="134">
        <v>2</v>
      </c>
      <c r="J1208" s="134">
        <v>1000</v>
      </c>
      <c r="K1208" s="134" t="s">
        <v>2932</v>
      </c>
      <c r="O1208" s="134" t="s">
        <v>2060</v>
      </c>
      <c r="Q1208" s="134" t="s">
        <v>2933</v>
      </c>
      <c r="R1208" s="227" t="s">
        <v>2934</v>
      </c>
      <c r="S1208" s="134" t="s">
        <v>940</v>
      </c>
    </row>
    <row r="1209" spans="1:21" s="134" customFormat="1" ht="16.5" customHeight="1">
      <c r="A1209" s="134" t="s">
        <v>55</v>
      </c>
      <c r="B1209" s="134">
        <v>41060</v>
      </c>
      <c r="C1209" s="168" t="s">
        <v>2926</v>
      </c>
      <c r="D1209" s="134" t="s">
        <v>2935</v>
      </c>
      <c r="F1209" s="134">
        <v>6</v>
      </c>
      <c r="I1209" s="134">
        <v>4</v>
      </c>
      <c r="J1209" s="134">
        <v>0</v>
      </c>
      <c r="K1209" s="134" t="s">
        <v>2936</v>
      </c>
      <c r="O1209" s="134" t="s">
        <v>87</v>
      </c>
      <c r="R1209" s="227" t="s">
        <v>2937</v>
      </c>
      <c r="S1209" s="134" t="s">
        <v>940</v>
      </c>
      <c r="U1209" s="134" t="s">
        <v>89</v>
      </c>
    </row>
    <row r="1210" spans="1:21" s="136" customFormat="1" ht="16.5" customHeight="1">
      <c r="A1210" s="136" t="s">
        <v>55</v>
      </c>
      <c r="B1210" s="136">
        <v>41050</v>
      </c>
      <c r="C1210" s="200"/>
      <c r="D1210" s="136" t="s">
        <v>2938</v>
      </c>
      <c r="I1210" s="136">
        <v>4</v>
      </c>
      <c r="J1210" s="136">
        <v>0</v>
      </c>
      <c r="K1210" s="136" t="s">
        <v>2939</v>
      </c>
      <c r="O1210" s="136" t="s">
        <v>976</v>
      </c>
      <c r="R1210" s="244" t="s">
        <v>2940</v>
      </c>
      <c r="S1210" s="136" t="s">
        <v>940</v>
      </c>
      <c r="U1210" s="136" t="s">
        <v>1032</v>
      </c>
    </row>
    <row r="1211" spans="1:21" ht="16.5" customHeight="1">
      <c r="A1211" s="138" t="s">
        <v>925</v>
      </c>
      <c r="S1211" s="138" t="s">
        <v>940</v>
      </c>
    </row>
    <row r="1212" spans="1:21" ht="16.5" customHeight="1">
      <c r="A1212" s="138" t="s">
        <v>925</v>
      </c>
      <c r="S1212" s="138" t="s">
        <v>940</v>
      </c>
    </row>
    <row r="1213" spans="1:21" ht="16.5" customHeight="1">
      <c r="A1213" s="138" t="s">
        <v>925</v>
      </c>
      <c r="S1213" s="138" t="s">
        <v>940</v>
      </c>
    </row>
    <row r="1214" spans="1:21" s="140" customFormat="1" ht="16.5" customHeight="1">
      <c r="A1214" s="140" t="s">
        <v>55</v>
      </c>
      <c r="B1214" s="140">
        <v>41101</v>
      </c>
      <c r="C1214" s="140" t="s">
        <v>2437</v>
      </c>
      <c r="F1214" s="134">
        <v>3</v>
      </c>
      <c r="I1214" s="140">
        <v>1</v>
      </c>
      <c r="J1214" s="140">
        <v>0</v>
      </c>
      <c r="K1214" s="140" t="s">
        <v>922</v>
      </c>
      <c r="Q1214" s="140" t="s">
        <v>2941</v>
      </c>
      <c r="R1214" s="210"/>
      <c r="S1214" s="140" t="s">
        <v>55</v>
      </c>
    </row>
    <row r="1215" spans="1:21" s="140" customFormat="1" ht="16.5" customHeight="1">
      <c r="A1215" s="140" t="s">
        <v>55</v>
      </c>
      <c r="B1215" s="140">
        <v>41111</v>
      </c>
      <c r="C1215" s="140" t="s">
        <v>2437</v>
      </c>
      <c r="D1215" s="140" t="s">
        <v>2942</v>
      </c>
      <c r="F1215" s="134">
        <v>3</v>
      </c>
      <c r="I1215" s="140">
        <v>2</v>
      </c>
      <c r="J1215" s="140">
        <v>1000</v>
      </c>
      <c r="K1215" s="140" t="s">
        <v>2943</v>
      </c>
      <c r="O1215" s="134" t="s">
        <v>87</v>
      </c>
      <c r="Q1215" s="140" t="s">
        <v>2944</v>
      </c>
      <c r="R1215" s="210" t="s">
        <v>2945</v>
      </c>
    </row>
    <row r="1216" spans="1:21" s="140" customFormat="1" ht="16.5" customHeight="1">
      <c r="A1216" s="140" t="s">
        <v>55</v>
      </c>
      <c r="B1216" s="140">
        <v>41121</v>
      </c>
      <c r="C1216" s="140" t="s">
        <v>2437</v>
      </c>
      <c r="D1216" s="140" t="s">
        <v>2946</v>
      </c>
      <c r="F1216" s="134">
        <v>3</v>
      </c>
      <c r="I1216" s="140">
        <v>4</v>
      </c>
      <c r="J1216" s="140">
        <v>0</v>
      </c>
      <c r="K1216" s="140" t="s">
        <v>2947</v>
      </c>
      <c r="O1216" s="134" t="s">
        <v>2351</v>
      </c>
      <c r="R1216" s="210" t="s">
        <v>2948</v>
      </c>
      <c r="U1216" s="140" t="s">
        <v>168</v>
      </c>
    </row>
    <row r="1217" spans="1:22" ht="16.5" customHeight="1">
      <c r="A1217" s="138" t="s">
        <v>925</v>
      </c>
      <c r="B1217" s="138">
        <v>41110</v>
      </c>
      <c r="D1217" s="138" t="s">
        <v>1404</v>
      </c>
      <c r="I1217" s="138">
        <v>2</v>
      </c>
      <c r="J1217" s="138">
        <v>1000</v>
      </c>
      <c r="K1217" s="138" t="s">
        <v>2949</v>
      </c>
      <c r="Q1217" s="138" t="s">
        <v>2944</v>
      </c>
      <c r="R1217" s="180" t="s">
        <v>1386</v>
      </c>
      <c r="S1217" s="138" t="s">
        <v>940</v>
      </c>
    </row>
    <row r="1218" spans="1:22" ht="16.5" customHeight="1">
      <c r="A1218" s="138" t="s">
        <v>925</v>
      </c>
    </row>
    <row r="1219" spans="1:22" ht="16.5" customHeight="1">
      <c r="A1219" s="138" t="s">
        <v>925</v>
      </c>
    </row>
    <row r="1220" spans="1:22" ht="16.5" customHeight="1">
      <c r="A1220" s="138" t="s">
        <v>925</v>
      </c>
    </row>
    <row r="1221" spans="1:22" s="134" customFormat="1" ht="16.5" customHeight="1">
      <c r="A1221" s="134" t="s">
        <v>55</v>
      </c>
      <c r="B1221" s="134">
        <v>41301</v>
      </c>
      <c r="C1221" s="168" t="s">
        <v>2950</v>
      </c>
      <c r="F1221" s="134">
        <v>2</v>
      </c>
      <c r="I1221" s="134">
        <v>1</v>
      </c>
      <c r="J1221" s="134">
        <v>0</v>
      </c>
      <c r="K1221" s="134" t="s">
        <v>922</v>
      </c>
      <c r="Q1221" s="134" t="s">
        <v>2951</v>
      </c>
      <c r="R1221" s="205"/>
      <c r="S1221" s="134" t="s">
        <v>55</v>
      </c>
    </row>
    <row r="1222" spans="1:22" s="134" customFormat="1" ht="16.5" customHeight="1">
      <c r="A1222" s="134" t="s">
        <v>55</v>
      </c>
      <c r="B1222" s="134">
        <v>41311</v>
      </c>
      <c r="C1222" s="168" t="s">
        <v>2950</v>
      </c>
      <c r="D1222" s="134" t="s">
        <v>2952</v>
      </c>
      <c r="F1222" s="134">
        <v>2</v>
      </c>
      <c r="I1222" s="134">
        <v>2</v>
      </c>
      <c r="J1222" s="134">
        <v>1000</v>
      </c>
      <c r="K1222" s="134" t="s">
        <v>2953</v>
      </c>
      <c r="O1222" s="134" t="s">
        <v>2060</v>
      </c>
      <c r="Q1222" s="134" t="s">
        <v>2954</v>
      </c>
      <c r="R1222" s="205" t="s">
        <v>2955</v>
      </c>
    </row>
    <row r="1223" spans="1:22" s="134" customFormat="1" ht="16.5" customHeight="1">
      <c r="A1223" s="134" t="s">
        <v>55</v>
      </c>
      <c r="B1223" s="134">
        <v>41321</v>
      </c>
      <c r="C1223" s="168" t="s">
        <v>2950</v>
      </c>
      <c r="D1223" s="134" t="s">
        <v>2956</v>
      </c>
      <c r="F1223" s="134">
        <v>2</v>
      </c>
      <c r="I1223" s="134">
        <v>4</v>
      </c>
      <c r="J1223" s="134">
        <v>0</v>
      </c>
      <c r="K1223" s="134" t="s">
        <v>2957</v>
      </c>
      <c r="O1223" s="134" t="s">
        <v>2958</v>
      </c>
      <c r="R1223" s="205" t="s">
        <v>2959</v>
      </c>
      <c r="U1223" s="134" t="s">
        <v>89</v>
      </c>
    </row>
    <row r="1224" spans="1:22" ht="16.5" customHeight="1">
      <c r="A1224" s="138" t="s">
        <v>925</v>
      </c>
      <c r="B1224" s="138">
        <v>41310</v>
      </c>
      <c r="D1224" s="138" t="s">
        <v>1404</v>
      </c>
      <c r="I1224" s="138">
        <v>2</v>
      </c>
      <c r="J1224" s="138">
        <v>1000</v>
      </c>
      <c r="K1224" s="138" t="s">
        <v>2960</v>
      </c>
      <c r="O1224" s="138" t="s">
        <v>2961</v>
      </c>
      <c r="Q1224" s="138" t="s">
        <v>2954</v>
      </c>
      <c r="R1224" s="180" t="s">
        <v>2791</v>
      </c>
      <c r="S1224" s="138" t="s">
        <v>940</v>
      </c>
    </row>
    <row r="1225" spans="1:22" ht="16.5" customHeight="1">
      <c r="A1225" s="138" t="s">
        <v>925</v>
      </c>
      <c r="B1225" s="138">
        <v>41401</v>
      </c>
      <c r="C1225" s="176" t="s">
        <v>2962</v>
      </c>
      <c r="I1225" s="138">
        <v>1</v>
      </c>
      <c r="J1225" s="138">
        <v>0</v>
      </c>
      <c r="K1225" s="138" t="s">
        <v>922</v>
      </c>
      <c r="Q1225" s="138" t="s">
        <v>2963</v>
      </c>
      <c r="S1225" s="138" t="s">
        <v>55</v>
      </c>
    </row>
    <row r="1226" spans="1:22" ht="16.5" customHeight="1">
      <c r="A1226" s="138" t="s">
        <v>925</v>
      </c>
      <c r="B1226" s="138">
        <v>41410</v>
      </c>
      <c r="D1226" s="138" t="s">
        <v>1404</v>
      </c>
      <c r="I1226" s="138">
        <v>2</v>
      </c>
      <c r="J1226" s="138">
        <v>1000</v>
      </c>
      <c r="K1226" s="138" t="s">
        <v>2964</v>
      </c>
      <c r="O1226" s="138" t="s">
        <v>2961</v>
      </c>
      <c r="Q1226" s="138" t="s">
        <v>2965</v>
      </c>
      <c r="R1226" s="180" t="s">
        <v>2791</v>
      </c>
      <c r="S1226" s="138" t="s">
        <v>940</v>
      </c>
    </row>
    <row r="1227" spans="1:22" ht="16.5" customHeight="1">
      <c r="A1227" s="138" t="s">
        <v>925</v>
      </c>
    </row>
    <row r="1228" spans="1:22" s="134" customFormat="1" ht="16.5" customHeight="1">
      <c r="A1228" s="134" t="s">
        <v>55</v>
      </c>
      <c r="B1228" s="134">
        <v>41501</v>
      </c>
      <c r="C1228" s="134" t="s">
        <v>2966</v>
      </c>
      <c r="F1228" s="134">
        <v>6</v>
      </c>
      <c r="I1228" s="134">
        <v>1</v>
      </c>
      <c r="J1228" s="134">
        <v>0</v>
      </c>
      <c r="K1228" s="134" t="s">
        <v>922</v>
      </c>
      <c r="Q1228" s="134" t="s">
        <v>2967</v>
      </c>
      <c r="R1228" s="205"/>
      <c r="S1228" s="134" t="s">
        <v>55</v>
      </c>
    </row>
    <row r="1229" spans="1:22" s="134" customFormat="1" ht="16.5" customHeight="1">
      <c r="A1229" s="134" t="s">
        <v>55</v>
      </c>
      <c r="B1229" s="134">
        <v>41540</v>
      </c>
      <c r="C1229" s="134" t="s">
        <v>2966</v>
      </c>
      <c r="D1229" s="134" t="s">
        <v>1437</v>
      </c>
      <c r="F1229" s="134">
        <v>6</v>
      </c>
      <c r="I1229" s="134">
        <v>4</v>
      </c>
      <c r="J1229" s="134">
        <v>0</v>
      </c>
      <c r="K1229" s="134" t="s">
        <v>922</v>
      </c>
      <c r="O1229" s="134" t="s">
        <v>2260</v>
      </c>
      <c r="Q1229" s="134" t="s">
        <v>2967</v>
      </c>
      <c r="R1229" s="205" t="s">
        <v>1440</v>
      </c>
      <c r="S1229" s="134" t="s">
        <v>940</v>
      </c>
      <c r="U1229" s="134" t="s">
        <v>58</v>
      </c>
      <c r="V1229" s="134">
        <v>0.5</v>
      </c>
    </row>
    <row r="1230" spans="1:22" s="134" customFormat="1" ht="16.5" customHeight="1">
      <c r="A1230" s="134" t="s">
        <v>55</v>
      </c>
      <c r="B1230" s="134">
        <v>41510</v>
      </c>
      <c r="C1230" s="134" t="s">
        <v>2966</v>
      </c>
      <c r="D1230" s="134" t="s">
        <v>2968</v>
      </c>
      <c r="F1230" s="134">
        <v>6</v>
      </c>
      <c r="I1230" s="134">
        <v>2</v>
      </c>
      <c r="J1230" s="134">
        <v>1000</v>
      </c>
      <c r="K1230" s="134" t="s">
        <v>2969</v>
      </c>
      <c r="O1230" s="134" t="s">
        <v>2970</v>
      </c>
      <c r="Q1230" s="134" t="s">
        <v>2971</v>
      </c>
      <c r="R1230" s="205" t="s">
        <v>2972</v>
      </c>
      <c r="S1230" s="134" t="s">
        <v>940</v>
      </c>
      <c r="U1230" s="134" t="s">
        <v>1032</v>
      </c>
    </row>
    <row r="1231" spans="1:22" ht="16.5" customHeight="1">
      <c r="A1231" s="138" t="s">
        <v>925</v>
      </c>
      <c r="B1231" s="138">
        <v>41550</v>
      </c>
      <c r="C1231" s="138"/>
      <c r="I1231" s="138">
        <v>2</v>
      </c>
      <c r="J1231" s="138">
        <v>1000</v>
      </c>
      <c r="K1231" s="138" t="s">
        <v>2973</v>
      </c>
      <c r="O1231" s="138" t="s">
        <v>2974</v>
      </c>
      <c r="Q1231" s="138" t="s">
        <v>2971</v>
      </c>
      <c r="R1231" s="180" t="s">
        <v>2975</v>
      </c>
      <c r="S1231" s="138" t="s">
        <v>940</v>
      </c>
    </row>
    <row r="1232" spans="1:22" s="134" customFormat="1" ht="16.5" customHeight="1">
      <c r="A1232" s="134" t="s">
        <v>55</v>
      </c>
      <c r="B1232" s="134">
        <v>41560</v>
      </c>
      <c r="C1232" s="134" t="s">
        <v>2966</v>
      </c>
      <c r="D1232" s="134" t="s">
        <v>2976</v>
      </c>
      <c r="F1232" s="134">
        <v>6</v>
      </c>
      <c r="I1232" s="134">
        <v>4</v>
      </c>
      <c r="J1232" s="134">
        <v>0</v>
      </c>
      <c r="K1232" s="134" t="s">
        <v>2977</v>
      </c>
      <c r="O1232" s="134" t="s">
        <v>703</v>
      </c>
      <c r="R1232" s="205" t="s">
        <v>2978</v>
      </c>
      <c r="S1232" s="134" t="s">
        <v>940</v>
      </c>
      <c r="U1232" s="134" t="s">
        <v>168</v>
      </c>
    </row>
    <row r="1233" spans="1:21" ht="16.5" customHeight="1">
      <c r="A1233" s="138" t="s">
        <v>925</v>
      </c>
    </row>
    <row r="1234" spans="1:21" ht="16.5" customHeight="1">
      <c r="A1234" s="138" t="s">
        <v>925</v>
      </c>
    </row>
    <row r="1235" spans="1:21" ht="16.5" customHeight="1">
      <c r="A1235" s="138" t="s">
        <v>925</v>
      </c>
      <c r="B1235" s="138">
        <v>41601</v>
      </c>
      <c r="C1235" s="176" t="s">
        <v>2979</v>
      </c>
      <c r="I1235" s="138">
        <v>1</v>
      </c>
      <c r="J1235" s="138">
        <v>0</v>
      </c>
      <c r="K1235" s="138" t="s">
        <v>922</v>
      </c>
      <c r="Q1235" s="138" t="s">
        <v>2980</v>
      </c>
      <c r="S1235" s="138" t="s">
        <v>55</v>
      </c>
    </row>
    <row r="1236" spans="1:21" ht="16.5" customHeight="1">
      <c r="A1236" s="138" t="s">
        <v>925</v>
      </c>
      <c r="B1236" s="138">
        <v>41610</v>
      </c>
      <c r="D1236" s="138" t="s">
        <v>1404</v>
      </c>
      <c r="I1236" s="138">
        <v>2</v>
      </c>
      <c r="J1236" s="138">
        <v>1000</v>
      </c>
      <c r="K1236" s="138" t="s">
        <v>2981</v>
      </c>
      <c r="O1236" s="138" t="s">
        <v>2982</v>
      </c>
      <c r="Q1236" s="138" t="s">
        <v>2983</v>
      </c>
      <c r="R1236" s="180" t="s">
        <v>2984</v>
      </c>
      <c r="S1236" s="138" t="s">
        <v>940</v>
      </c>
    </row>
    <row r="1237" spans="1:21" ht="16.5" customHeight="1">
      <c r="A1237" s="138" t="s">
        <v>925</v>
      </c>
    </row>
    <row r="1238" spans="1:21" ht="16.5" customHeight="1">
      <c r="A1238" s="138" t="s">
        <v>925</v>
      </c>
      <c r="B1238" s="138">
        <v>41701</v>
      </c>
      <c r="C1238" s="176" t="s">
        <v>1835</v>
      </c>
      <c r="G1238" s="176"/>
      <c r="I1238" s="138">
        <v>1</v>
      </c>
      <c r="J1238" s="138">
        <v>0</v>
      </c>
      <c r="K1238" s="138" t="s">
        <v>922</v>
      </c>
      <c r="Q1238" s="138" t="s">
        <v>2985</v>
      </c>
      <c r="S1238" s="138" t="s">
        <v>55</v>
      </c>
    </row>
    <row r="1239" spans="1:21" ht="16.5" customHeight="1">
      <c r="A1239" s="138" t="s">
        <v>925</v>
      </c>
      <c r="B1239" s="138">
        <v>41730</v>
      </c>
      <c r="C1239" s="176" t="s">
        <v>1835</v>
      </c>
      <c r="D1239" s="138" t="s">
        <v>2986</v>
      </c>
      <c r="G1239" s="176"/>
      <c r="I1239" s="138">
        <v>1</v>
      </c>
      <c r="J1239" s="138">
        <v>0</v>
      </c>
      <c r="K1239" s="138" t="s">
        <v>2987</v>
      </c>
      <c r="O1239" s="138" t="s">
        <v>77</v>
      </c>
      <c r="Q1239" s="138" t="s">
        <v>2985</v>
      </c>
      <c r="R1239" s="180" t="s">
        <v>2988</v>
      </c>
      <c r="S1239" s="138" t="s">
        <v>940</v>
      </c>
    </row>
    <row r="1240" spans="1:21" ht="16.5" customHeight="1">
      <c r="A1240" s="138" t="s">
        <v>925</v>
      </c>
      <c r="B1240" s="138">
        <v>41710</v>
      </c>
      <c r="C1240" s="176" t="s">
        <v>1835</v>
      </c>
      <c r="D1240" s="138" t="s">
        <v>2989</v>
      </c>
      <c r="G1240" s="176"/>
      <c r="I1240" s="138">
        <v>2</v>
      </c>
      <c r="J1240" s="138">
        <v>1000</v>
      </c>
      <c r="K1240" s="138" t="s">
        <v>2990</v>
      </c>
      <c r="O1240" s="138" t="s">
        <v>2803</v>
      </c>
      <c r="Q1240" s="138" t="s">
        <v>2991</v>
      </c>
      <c r="R1240" s="180" t="s">
        <v>2992</v>
      </c>
      <c r="S1240" s="138" t="s">
        <v>940</v>
      </c>
    </row>
    <row r="1241" spans="1:21" ht="16.5" customHeight="1">
      <c r="A1241" s="138" t="s">
        <v>925</v>
      </c>
      <c r="B1241" s="138">
        <v>41720</v>
      </c>
      <c r="C1241" s="176" t="s">
        <v>1835</v>
      </c>
      <c r="D1241" s="138" t="s">
        <v>2993</v>
      </c>
      <c r="G1241" s="176"/>
      <c r="I1241" s="138">
        <v>2</v>
      </c>
      <c r="J1241" s="138">
        <v>1000</v>
      </c>
      <c r="K1241" s="138" t="s">
        <v>2994</v>
      </c>
      <c r="O1241" s="138" t="s">
        <v>2205</v>
      </c>
      <c r="Q1241" s="138" t="s">
        <v>2991</v>
      </c>
      <c r="R1241" s="180" t="s">
        <v>2995</v>
      </c>
    </row>
    <row r="1242" spans="1:21" ht="16.5" customHeight="1">
      <c r="A1242" s="138" t="s">
        <v>925</v>
      </c>
      <c r="B1242" s="138">
        <v>41740</v>
      </c>
      <c r="C1242" s="176" t="s">
        <v>1835</v>
      </c>
      <c r="D1242" s="138" t="s">
        <v>2996</v>
      </c>
      <c r="G1242" s="176"/>
      <c r="I1242" s="138">
        <v>4</v>
      </c>
      <c r="J1242" s="138">
        <v>0</v>
      </c>
      <c r="K1242" s="138" t="s">
        <v>2997</v>
      </c>
      <c r="O1242" s="138" t="s">
        <v>2181</v>
      </c>
      <c r="R1242" s="180" t="s">
        <v>2998</v>
      </c>
      <c r="S1242" s="138" t="s">
        <v>940</v>
      </c>
      <c r="U1242" s="138" t="s">
        <v>168</v>
      </c>
    </row>
    <row r="1243" spans="1:21" ht="16.5" customHeight="1">
      <c r="A1243" s="138" t="s">
        <v>925</v>
      </c>
    </row>
    <row r="1244" spans="1:21" ht="16.5" customHeight="1">
      <c r="A1244" s="138" t="s">
        <v>925</v>
      </c>
    </row>
    <row r="1245" spans="1:21" ht="16.5" customHeight="1">
      <c r="A1245" s="138" t="s">
        <v>925</v>
      </c>
    </row>
    <row r="1246" spans="1:21" ht="16.5" customHeight="1">
      <c r="A1246" s="138" t="s">
        <v>925</v>
      </c>
      <c r="B1246" s="138">
        <v>41801</v>
      </c>
      <c r="C1246" s="176" t="s">
        <v>2999</v>
      </c>
      <c r="I1246" s="138">
        <v>1</v>
      </c>
      <c r="J1246" s="138">
        <v>0</v>
      </c>
      <c r="K1246" s="138" t="s">
        <v>922</v>
      </c>
      <c r="Q1246" s="138" t="s">
        <v>3000</v>
      </c>
      <c r="S1246" s="138" t="s">
        <v>55</v>
      </c>
    </row>
    <row r="1247" spans="1:21" ht="16.5" customHeight="1">
      <c r="A1247" s="138" t="s">
        <v>925</v>
      </c>
      <c r="B1247" s="138">
        <v>41810</v>
      </c>
      <c r="D1247" s="138" t="s">
        <v>1404</v>
      </c>
      <c r="I1247" s="138">
        <v>2</v>
      </c>
      <c r="J1247" s="138">
        <v>1000</v>
      </c>
      <c r="K1247" s="138" t="s">
        <v>3001</v>
      </c>
      <c r="O1247" s="138" t="s">
        <v>2974</v>
      </c>
      <c r="Q1247" s="138" t="s">
        <v>3002</v>
      </c>
      <c r="R1247" s="180" t="s">
        <v>1386</v>
      </c>
      <c r="S1247" s="138" t="s">
        <v>940</v>
      </c>
    </row>
    <row r="1248" spans="1:21" ht="16.5" customHeight="1">
      <c r="A1248" s="138" t="s">
        <v>925</v>
      </c>
      <c r="B1248" s="138">
        <v>41901</v>
      </c>
      <c r="C1248" s="176" t="s">
        <v>3003</v>
      </c>
      <c r="I1248" s="138">
        <v>1</v>
      </c>
      <c r="J1248" s="138">
        <v>0</v>
      </c>
      <c r="K1248" s="138" t="s">
        <v>922</v>
      </c>
      <c r="Q1248" s="138" t="s">
        <v>3004</v>
      </c>
      <c r="S1248" s="138" t="s">
        <v>55</v>
      </c>
    </row>
    <row r="1249" spans="1:21" ht="16.5" customHeight="1">
      <c r="A1249" s="138" t="s">
        <v>925</v>
      </c>
      <c r="B1249" s="138">
        <v>41910</v>
      </c>
      <c r="D1249" s="138" t="s">
        <v>1404</v>
      </c>
      <c r="I1249" s="138">
        <v>2</v>
      </c>
      <c r="J1249" s="138">
        <v>1000</v>
      </c>
      <c r="K1249" s="138" t="s">
        <v>3005</v>
      </c>
      <c r="O1249" s="138" t="s">
        <v>2974</v>
      </c>
      <c r="Q1249" s="138" t="s">
        <v>3006</v>
      </c>
      <c r="R1249" s="180" t="s">
        <v>1386</v>
      </c>
      <c r="S1249" s="138" t="s">
        <v>940</v>
      </c>
    </row>
    <row r="1250" spans="1:21" ht="16.5" customHeight="1">
      <c r="A1250" s="138" t="s">
        <v>925</v>
      </c>
      <c r="B1250" s="138">
        <v>42001</v>
      </c>
      <c r="C1250" s="176" t="s">
        <v>3007</v>
      </c>
      <c r="I1250" s="138">
        <v>1</v>
      </c>
      <c r="J1250" s="138">
        <v>0</v>
      </c>
      <c r="K1250" s="138" t="s">
        <v>922</v>
      </c>
      <c r="Q1250" s="138" t="s">
        <v>3008</v>
      </c>
      <c r="S1250" s="138" t="s">
        <v>55</v>
      </c>
    </row>
    <row r="1251" spans="1:21" ht="16.5" customHeight="1">
      <c r="A1251" s="138" t="s">
        <v>925</v>
      </c>
      <c r="B1251" s="138">
        <v>42010</v>
      </c>
      <c r="D1251" s="138" t="s">
        <v>1404</v>
      </c>
      <c r="I1251" s="138">
        <v>2</v>
      </c>
      <c r="J1251" s="138">
        <v>1000</v>
      </c>
      <c r="K1251" s="138" t="s">
        <v>3009</v>
      </c>
      <c r="O1251" s="138" t="s">
        <v>2974</v>
      </c>
      <c r="Q1251" s="138" t="s">
        <v>3010</v>
      </c>
      <c r="R1251" s="180" t="s">
        <v>1386</v>
      </c>
      <c r="S1251" s="138" t="s">
        <v>940</v>
      </c>
    </row>
    <row r="1252" spans="1:21" ht="16.5" customHeight="1">
      <c r="A1252" s="138" t="s">
        <v>925</v>
      </c>
      <c r="B1252" s="138">
        <v>42101</v>
      </c>
      <c r="I1252" s="138">
        <v>1</v>
      </c>
      <c r="J1252" s="138">
        <v>0</v>
      </c>
      <c r="K1252" s="138" t="s">
        <v>922</v>
      </c>
      <c r="Q1252" s="138" t="s">
        <v>3011</v>
      </c>
      <c r="S1252" s="138" t="s">
        <v>55</v>
      </c>
    </row>
    <row r="1253" spans="1:21" ht="16.5" customHeight="1">
      <c r="A1253" s="138" t="s">
        <v>925</v>
      </c>
      <c r="B1253" s="138">
        <v>42140</v>
      </c>
      <c r="C1253" s="176" t="s">
        <v>3012</v>
      </c>
      <c r="D1253" s="229" t="s">
        <v>3013</v>
      </c>
      <c r="E1253" s="230"/>
      <c r="F1253" s="230"/>
      <c r="G1253" s="230"/>
      <c r="H1253" s="230"/>
      <c r="I1253" s="138">
        <v>1</v>
      </c>
      <c r="J1253" s="138">
        <v>0</v>
      </c>
      <c r="K1253" s="138" t="s">
        <v>3014</v>
      </c>
      <c r="O1253" s="138" t="s">
        <v>3015</v>
      </c>
      <c r="Q1253" s="138" t="s">
        <v>3011</v>
      </c>
      <c r="R1253" s="180" t="s">
        <v>930</v>
      </c>
      <c r="S1253" s="138" t="s">
        <v>940</v>
      </c>
      <c r="U1253" s="138" t="s">
        <v>89</v>
      </c>
    </row>
    <row r="1254" spans="1:21" ht="16.5" customHeight="1">
      <c r="A1254" s="138" t="s">
        <v>925</v>
      </c>
      <c r="B1254" s="138">
        <v>42110</v>
      </c>
      <c r="C1254" s="176" t="s">
        <v>3012</v>
      </c>
      <c r="D1254" s="229" t="s">
        <v>3016</v>
      </c>
      <c r="E1254" s="230"/>
      <c r="F1254" s="230"/>
      <c r="G1254" s="230"/>
      <c r="H1254" s="230"/>
      <c r="I1254" s="138">
        <v>2</v>
      </c>
      <c r="J1254" s="138">
        <v>1000</v>
      </c>
      <c r="K1254" s="138" t="s">
        <v>3017</v>
      </c>
      <c r="O1254" s="138" t="s">
        <v>2411</v>
      </c>
      <c r="Q1254" s="138" t="s">
        <v>3018</v>
      </c>
      <c r="R1254" s="180" t="s">
        <v>3019</v>
      </c>
      <c r="S1254" s="138" t="s">
        <v>940</v>
      </c>
    </row>
    <row r="1255" spans="1:21" ht="16.5" customHeight="1">
      <c r="A1255" s="138" t="s">
        <v>925</v>
      </c>
      <c r="B1255" s="138">
        <v>42120</v>
      </c>
      <c r="C1255" s="176" t="s">
        <v>3012</v>
      </c>
      <c r="D1255" s="229" t="s">
        <v>3020</v>
      </c>
      <c r="E1255" s="230"/>
      <c r="F1255" s="230"/>
      <c r="G1255" s="230"/>
      <c r="H1255" s="230"/>
      <c r="I1255" s="138">
        <v>2</v>
      </c>
      <c r="J1255" s="138">
        <v>1000</v>
      </c>
      <c r="K1255" s="138" t="s">
        <v>3021</v>
      </c>
      <c r="O1255" s="138" t="s">
        <v>1597</v>
      </c>
      <c r="Q1255" s="138" t="s">
        <v>3018</v>
      </c>
      <c r="R1255" s="180" t="s">
        <v>3022</v>
      </c>
      <c r="S1255" s="138" t="s">
        <v>940</v>
      </c>
    </row>
    <row r="1256" spans="1:21" ht="16.5" customHeight="1">
      <c r="A1256" s="138" t="s">
        <v>925</v>
      </c>
      <c r="B1256" s="138">
        <v>42150</v>
      </c>
      <c r="C1256" s="176" t="s">
        <v>3012</v>
      </c>
      <c r="D1256" s="229" t="s">
        <v>3023</v>
      </c>
      <c r="E1256" s="230"/>
      <c r="F1256" s="230"/>
      <c r="G1256" s="230"/>
      <c r="H1256" s="230"/>
      <c r="I1256" s="138">
        <v>4</v>
      </c>
      <c r="J1256" s="138">
        <v>0</v>
      </c>
      <c r="K1256" s="138" t="s">
        <v>3024</v>
      </c>
      <c r="O1256" s="138" t="s">
        <v>3025</v>
      </c>
      <c r="R1256" s="180" t="s">
        <v>3026</v>
      </c>
      <c r="S1256" s="138" t="s">
        <v>940</v>
      </c>
      <c r="U1256" s="138" t="s">
        <v>168</v>
      </c>
    </row>
    <row r="1257" spans="1:21" ht="16.5" customHeight="1">
      <c r="A1257" s="138" t="s">
        <v>925</v>
      </c>
    </row>
    <row r="1258" spans="1:21" ht="16.5" customHeight="1">
      <c r="A1258" s="138" t="s">
        <v>925</v>
      </c>
      <c r="B1258" s="138">
        <v>42201</v>
      </c>
      <c r="C1258" s="176" t="s">
        <v>1387</v>
      </c>
      <c r="I1258" s="138">
        <v>1</v>
      </c>
      <c r="J1258" s="138">
        <v>0</v>
      </c>
      <c r="K1258" s="138" t="s">
        <v>922</v>
      </c>
      <c r="Q1258" s="138" t="s">
        <v>3027</v>
      </c>
      <c r="S1258" s="138" t="s">
        <v>55</v>
      </c>
    </row>
    <row r="1259" spans="1:21" ht="16.5" customHeight="1">
      <c r="A1259" s="138" t="s">
        <v>925</v>
      </c>
      <c r="B1259" s="138">
        <v>42210</v>
      </c>
      <c r="D1259" s="138" t="s">
        <v>1404</v>
      </c>
      <c r="I1259" s="138">
        <v>2</v>
      </c>
      <c r="J1259" s="138">
        <v>1000</v>
      </c>
      <c r="K1259" s="138" t="s">
        <v>3028</v>
      </c>
      <c r="O1259" s="138" t="s">
        <v>2974</v>
      </c>
      <c r="Q1259" s="138" t="s">
        <v>3029</v>
      </c>
      <c r="R1259" s="180" t="s">
        <v>1386</v>
      </c>
      <c r="S1259" s="138" t="s">
        <v>940</v>
      </c>
    </row>
    <row r="1260" spans="1:21" s="134" customFormat="1" ht="16.5" customHeight="1">
      <c r="A1260" s="134" t="s">
        <v>55</v>
      </c>
      <c r="B1260" s="134">
        <v>42301</v>
      </c>
      <c r="C1260" s="168" t="s">
        <v>3030</v>
      </c>
      <c r="F1260" s="134">
        <v>2</v>
      </c>
      <c r="I1260" s="134">
        <v>1</v>
      </c>
      <c r="J1260" s="134">
        <v>0</v>
      </c>
      <c r="K1260" s="134" t="s">
        <v>922</v>
      </c>
      <c r="Q1260" s="134" t="s">
        <v>3031</v>
      </c>
      <c r="R1260" s="205"/>
      <c r="S1260" s="134" t="s">
        <v>55</v>
      </c>
    </row>
    <row r="1261" spans="1:21" s="134" customFormat="1" ht="16.5" customHeight="1">
      <c r="A1261" s="134" t="s">
        <v>55</v>
      </c>
      <c r="B1261" s="134">
        <v>42311</v>
      </c>
      <c r="C1261" s="168" t="s">
        <v>3030</v>
      </c>
      <c r="D1261" s="134" t="s">
        <v>3032</v>
      </c>
      <c r="F1261" s="134">
        <v>2</v>
      </c>
      <c r="I1261" s="134">
        <v>2</v>
      </c>
      <c r="J1261" s="134">
        <v>1000</v>
      </c>
      <c r="K1261" s="134" t="s">
        <v>3033</v>
      </c>
      <c r="O1261" s="134" t="s">
        <v>2260</v>
      </c>
      <c r="Q1261" s="134" t="s">
        <v>3034</v>
      </c>
      <c r="R1261" s="205" t="s">
        <v>1947</v>
      </c>
    </row>
    <row r="1262" spans="1:21" s="134" customFormat="1" ht="16.5" customHeight="1">
      <c r="A1262" s="134" t="s">
        <v>55</v>
      </c>
      <c r="B1262" s="134">
        <v>42321</v>
      </c>
      <c r="C1262" s="168" t="s">
        <v>3030</v>
      </c>
      <c r="D1262" s="134" t="s">
        <v>3035</v>
      </c>
      <c r="F1262" s="134">
        <v>2</v>
      </c>
      <c r="I1262" s="134">
        <v>4</v>
      </c>
      <c r="J1262" s="134">
        <v>0</v>
      </c>
      <c r="K1262" s="134" t="s">
        <v>3036</v>
      </c>
      <c r="O1262" s="134" t="s">
        <v>712</v>
      </c>
      <c r="R1262" s="205" t="s">
        <v>3037</v>
      </c>
      <c r="U1262" s="134" t="s">
        <v>89</v>
      </c>
    </row>
    <row r="1263" spans="1:21" ht="16.5" customHeight="1">
      <c r="A1263" s="138" t="s">
        <v>925</v>
      </c>
      <c r="B1263" s="138">
        <v>42310</v>
      </c>
      <c r="D1263" s="138" t="s">
        <v>1404</v>
      </c>
      <c r="I1263" s="138">
        <v>2</v>
      </c>
      <c r="J1263" s="138">
        <v>1000</v>
      </c>
      <c r="K1263" s="138" t="s">
        <v>3038</v>
      </c>
      <c r="O1263" s="138" t="s">
        <v>2974</v>
      </c>
      <c r="Q1263" s="138" t="s">
        <v>3034</v>
      </c>
      <c r="R1263" s="180" t="s">
        <v>1386</v>
      </c>
      <c r="S1263" s="138" t="s">
        <v>940</v>
      </c>
    </row>
    <row r="1264" spans="1:21" ht="16.5" customHeight="1">
      <c r="A1264" s="138" t="s">
        <v>925</v>
      </c>
      <c r="B1264" s="138">
        <v>42401</v>
      </c>
      <c r="C1264" s="176" t="s">
        <v>3039</v>
      </c>
      <c r="I1264" s="138">
        <v>1</v>
      </c>
      <c r="J1264" s="138">
        <v>0</v>
      </c>
      <c r="K1264" s="138" t="s">
        <v>922</v>
      </c>
      <c r="Q1264" s="138" t="s">
        <v>3040</v>
      </c>
      <c r="S1264" s="138" t="s">
        <v>55</v>
      </c>
    </row>
    <row r="1265" spans="1:21" ht="16.5" customHeight="1">
      <c r="A1265" s="138" t="s">
        <v>925</v>
      </c>
      <c r="B1265" s="138">
        <v>42410</v>
      </c>
      <c r="D1265" s="138" t="s">
        <v>1404</v>
      </c>
      <c r="I1265" s="138">
        <v>2</v>
      </c>
      <c r="J1265" s="138">
        <v>1000</v>
      </c>
      <c r="K1265" s="138" t="s">
        <v>3041</v>
      </c>
      <c r="O1265" s="138" t="s">
        <v>2974</v>
      </c>
      <c r="Q1265" s="138" t="s">
        <v>3042</v>
      </c>
      <c r="R1265" s="180" t="s">
        <v>1386</v>
      </c>
      <c r="S1265" s="138" t="s">
        <v>940</v>
      </c>
    </row>
    <row r="1266" spans="1:21" ht="16.5" customHeight="1">
      <c r="A1266" s="138" t="s">
        <v>925</v>
      </c>
      <c r="B1266" s="138">
        <v>42501</v>
      </c>
      <c r="C1266" s="176" t="s">
        <v>2950</v>
      </c>
      <c r="I1266" s="138">
        <v>1</v>
      </c>
      <c r="J1266" s="138">
        <v>0</v>
      </c>
      <c r="K1266" s="138" t="s">
        <v>922</v>
      </c>
      <c r="Q1266" s="138" t="s">
        <v>3043</v>
      </c>
      <c r="S1266" s="138" t="s">
        <v>55</v>
      </c>
    </row>
    <row r="1267" spans="1:21" ht="16.5" customHeight="1">
      <c r="A1267" s="138" t="s">
        <v>925</v>
      </c>
      <c r="B1267" s="138">
        <v>42510</v>
      </c>
      <c r="D1267" s="138" t="s">
        <v>1404</v>
      </c>
      <c r="I1267" s="138">
        <v>2</v>
      </c>
      <c r="J1267" s="138">
        <v>1000</v>
      </c>
      <c r="K1267" s="138" t="s">
        <v>3044</v>
      </c>
      <c r="O1267" s="138" t="s">
        <v>2974</v>
      </c>
      <c r="Q1267" s="138" t="s">
        <v>3045</v>
      </c>
      <c r="R1267" s="180" t="s">
        <v>1386</v>
      </c>
      <c r="S1267" s="138" t="s">
        <v>940</v>
      </c>
    </row>
    <row r="1268" spans="1:21" ht="16.5" customHeight="1">
      <c r="A1268" s="138" t="s">
        <v>925</v>
      </c>
      <c r="B1268" s="138">
        <v>42601</v>
      </c>
      <c r="C1268" s="176" t="s">
        <v>3046</v>
      </c>
      <c r="I1268" s="138">
        <v>1</v>
      </c>
      <c r="J1268" s="138">
        <v>0</v>
      </c>
      <c r="K1268" s="138" t="s">
        <v>922</v>
      </c>
      <c r="Q1268" s="138" t="s">
        <v>3047</v>
      </c>
      <c r="S1268" s="138" t="s">
        <v>55</v>
      </c>
    </row>
    <row r="1269" spans="1:21" ht="16.5" customHeight="1">
      <c r="A1269" s="138" t="s">
        <v>925</v>
      </c>
      <c r="B1269" s="138">
        <v>42610</v>
      </c>
      <c r="D1269" s="138" t="s">
        <v>1404</v>
      </c>
      <c r="I1269" s="138">
        <v>2</v>
      </c>
      <c r="J1269" s="138">
        <v>1000</v>
      </c>
      <c r="K1269" s="138" t="s">
        <v>3048</v>
      </c>
      <c r="O1269" s="138" t="s">
        <v>2974</v>
      </c>
      <c r="Q1269" s="138" t="s">
        <v>3049</v>
      </c>
      <c r="R1269" s="180" t="s">
        <v>1386</v>
      </c>
      <c r="S1269" s="138" t="s">
        <v>940</v>
      </c>
    </row>
    <row r="1270" spans="1:21" ht="16.5" customHeight="1">
      <c r="A1270" s="138" t="s">
        <v>925</v>
      </c>
      <c r="B1270" s="138">
        <v>42701</v>
      </c>
      <c r="C1270" s="176" t="s">
        <v>3050</v>
      </c>
      <c r="I1270" s="138">
        <v>1</v>
      </c>
      <c r="J1270" s="138">
        <v>0</v>
      </c>
      <c r="K1270" s="138" t="s">
        <v>1367</v>
      </c>
      <c r="Q1270" s="138" t="s">
        <v>3051</v>
      </c>
      <c r="S1270" s="138" t="s">
        <v>55</v>
      </c>
    </row>
    <row r="1271" spans="1:21" ht="16.5" customHeight="1">
      <c r="A1271" s="138" t="s">
        <v>925</v>
      </c>
      <c r="B1271" s="138">
        <v>42710</v>
      </c>
      <c r="D1271" s="138" t="s">
        <v>1952</v>
      </c>
      <c r="I1271" s="138">
        <v>2</v>
      </c>
      <c r="J1271" s="138">
        <v>1000</v>
      </c>
      <c r="K1271" s="138" t="s">
        <v>3052</v>
      </c>
      <c r="O1271" s="138" t="s">
        <v>2974</v>
      </c>
      <c r="Q1271" s="138" t="s">
        <v>3053</v>
      </c>
      <c r="R1271" s="180" t="s">
        <v>1386</v>
      </c>
      <c r="S1271" s="138" t="s">
        <v>940</v>
      </c>
    </row>
    <row r="1272" spans="1:21" ht="16.5" customHeight="1">
      <c r="A1272" s="138" t="s">
        <v>925</v>
      </c>
      <c r="B1272" s="138">
        <v>42801</v>
      </c>
      <c r="C1272" s="176" t="s">
        <v>3030</v>
      </c>
      <c r="I1272" s="138">
        <v>1</v>
      </c>
      <c r="J1272" s="138">
        <v>0</v>
      </c>
      <c r="K1272" s="138" t="s">
        <v>922</v>
      </c>
      <c r="Q1272" s="138" t="s">
        <v>3054</v>
      </c>
      <c r="S1272" s="138" t="s">
        <v>55</v>
      </c>
    </row>
    <row r="1273" spans="1:21" ht="16.5" customHeight="1">
      <c r="A1273" s="138" t="s">
        <v>925</v>
      </c>
      <c r="B1273" s="138">
        <v>42810</v>
      </c>
      <c r="I1273" s="138">
        <v>2</v>
      </c>
      <c r="J1273" s="138">
        <v>1000</v>
      </c>
      <c r="K1273" s="138" t="s">
        <v>3055</v>
      </c>
      <c r="O1273" s="138" t="s">
        <v>2974</v>
      </c>
      <c r="Q1273" s="138" t="s">
        <v>3056</v>
      </c>
      <c r="S1273" s="138" t="s">
        <v>940</v>
      </c>
    </row>
    <row r="1274" spans="1:21" ht="16.5" customHeight="1">
      <c r="A1274" s="138" t="s">
        <v>925</v>
      </c>
      <c r="S1274" s="138" t="s">
        <v>940</v>
      </c>
    </row>
    <row r="1275" spans="1:21" ht="16.5" customHeight="1">
      <c r="A1275" s="138" t="s">
        <v>925</v>
      </c>
      <c r="S1275" s="138" t="s">
        <v>940</v>
      </c>
    </row>
    <row r="1276" spans="1:21" s="134" customFormat="1" ht="16.5" customHeight="1">
      <c r="A1276" s="134" t="s">
        <v>55</v>
      </c>
      <c r="B1276" s="134">
        <v>42901</v>
      </c>
      <c r="C1276" s="168" t="s">
        <v>3057</v>
      </c>
      <c r="D1276" s="134" t="s">
        <v>1003</v>
      </c>
      <c r="F1276" s="134">
        <v>6</v>
      </c>
      <c r="I1276" s="134">
        <v>1</v>
      </c>
      <c r="J1276" s="134">
        <v>0</v>
      </c>
      <c r="K1276" s="134" t="s">
        <v>3058</v>
      </c>
      <c r="Q1276" s="134" t="s">
        <v>3059</v>
      </c>
      <c r="R1276" s="205"/>
      <c r="S1276" s="134" t="s">
        <v>55</v>
      </c>
    </row>
    <row r="1277" spans="1:21" s="139" customFormat="1" ht="16.5" customHeight="1">
      <c r="A1277" s="139" t="s">
        <v>55</v>
      </c>
      <c r="B1277" s="139">
        <v>42940</v>
      </c>
      <c r="C1277" s="241" t="s">
        <v>3057</v>
      </c>
      <c r="D1277" s="248" t="s">
        <v>3060</v>
      </c>
      <c r="E1277" s="249"/>
      <c r="G1277" s="249"/>
      <c r="H1277" s="249"/>
      <c r="I1277" s="139">
        <v>1</v>
      </c>
      <c r="J1277" s="139">
        <v>0</v>
      </c>
      <c r="K1277" s="139" t="s">
        <v>3061</v>
      </c>
      <c r="O1277" s="139" t="s">
        <v>1921</v>
      </c>
      <c r="Q1277" s="139" t="s">
        <v>3059</v>
      </c>
      <c r="R1277" s="234" t="s">
        <v>2634</v>
      </c>
      <c r="S1277" s="139" t="s">
        <v>940</v>
      </c>
      <c r="U1277" s="139" t="s">
        <v>168</v>
      </c>
    </row>
    <row r="1278" spans="1:21" s="134" customFormat="1" ht="16.5" customHeight="1">
      <c r="A1278" s="134" t="s">
        <v>55</v>
      </c>
      <c r="B1278" s="134">
        <v>42910</v>
      </c>
      <c r="C1278" s="168" t="s">
        <v>3057</v>
      </c>
      <c r="D1278" s="217" t="s">
        <v>3062</v>
      </c>
      <c r="E1278" s="218"/>
      <c r="F1278" s="134">
        <v>6</v>
      </c>
      <c r="G1278" s="218"/>
      <c r="H1278" s="218"/>
      <c r="I1278" s="134">
        <v>2</v>
      </c>
      <c r="J1278" s="134">
        <v>1000</v>
      </c>
      <c r="K1278" s="134" t="s">
        <v>3063</v>
      </c>
      <c r="O1278" s="134" t="s">
        <v>3064</v>
      </c>
      <c r="Q1278" s="134" t="s">
        <v>3065</v>
      </c>
      <c r="R1278" s="205" t="s">
        <v>1670</v>
      </c>
      <c r="S1278" s="134" t="s">
        <v>940</v>
      </c>
    </row>
    <row r="1279" spans="1:21" s="134" customFormat="1" ht="16.5" customHeight="1">
      <c r="A1279" s="134" t="s">
        <v>55</v>
      </c>
      <c r="B1279" s="134">
        <v>42920</v>
      </c>
      <c r="C1279" s="168" t="s">
        <v>3057</v>
      </c>
      <c r="D1279" s="217" t="s">
        <v>3066</v>
      </c>
      <c r="E1279" s="218"/>
      <c r="F1279" s="134">
        <v>6</v>
      </c>
      <c r="G1279" s="218"/>
      <c r="H1279" s="218"/>
      <c r="I1279" s="134">
        <v>2</v>
      </c>
      <c r="J1279" s="134">
        <v>1000</v>
      </c>
      <c r="K1279" s="134" t="s">
        <v>3067</v>
      </c>
      <c r="O1279" s="134" t="s">
        <v>3068</v>
      </c>
      <c r="Q1279" s="134" t="s">
        <v>3065</v>
      </c>
      <c r="R1279" s="205" t="s">
        <v>3069</v>
      </c>
      <c r="S1279" s="134" t="s">
        <v>940</v>
      </c>
    </row>
    <row r="1280" spans="1:21" s="134" customFormat="1" ht="16.5" customHeight="1">
      <c r="A1280" s="134" t="s">
        <v>55</v>
      </c>
      <c r="B1280" s="134">
        <v>42950</v>
      </c>
      <c r="C1280" s="168" t="s">
        <v>3057</v>
      </c>
      <c r="D1280" s="217" t="s">
        <v>3070</v>
      </c>
      <c r="E1280" s="218"/>
      <c r="F1280" s="134">
        <v>6</v>
      </c>
      <c r="G1280" s="218"/>
      <c r="H1280" s="218"/>
      <c r="I1280" s="134">
        <v>4</v>
      </c>
      <c r="J1280" s="134">
        <v>0</v>
      </c>
      <c r="K1280" s="134" t="s">
        <v>3071</v>
      </c>
      <c r="O1280" s="134" t="s">
        <v>1101</v>
      </c>
      <c r="R1280" s="205" t="s">
        <v>3072</v>
      </c>
      <c r="S1280" s="134" t="s">
        <v>940</v>
      </c>
      <c r="U1280" s="134" t="s">
        <v>168</v>
      </c>
    </row>
    <row r="1281" spans="1:21" ht="16.5" customHeight="1">
      <c r="A1281" s="138" t="s">
        <v>925</v>
      </c>
    </row>
    <row r="1282" spans="1:21" ht="16.5" customHeight="1">
      <c r="A1282" s="138" t="s">
        <v>925</v>
      </c>
      <c r="B1282" s="138">
        <v>43001</v>
      </c>
      <c r="C1282" s="138" t="s">
        <v>3073</v>
      </c>
      <c r="I1282" s="138">
        <v>1</v>
      </c>
      <c r="J1282" s="138">
        <v>0</v>
      </c>
      <c r="K1282" s="138" t="s">
        <v>922</v>
      </c>
      <c r="Q1282" s="138" t="s">
        <v>3074</v>
      </c>
      <c r="S1282" s="138" t="s">
        <v>55</v>
      </c>
    </row>
    <row r="1283" spans="1:21" ht="16.5" customHeight="1">
      <c r="A1283" s="138" t="s">
        <v>925</v>
      </c>
      <c r="B1283" s="138">
        <v>43010</v>
      </c>
      <c r="D1283" s="138" t="s">
        <v>1404</v>
      </c>
      <c r="I1283" s="138">
        <v>2</v>
      </c>
      <c r="J1283" s="138">
        <v>1000</v>
      </c>
      <c r="K1283" s="138" t="s">
        <v>3075</v>
      </c>
      <c r="O1283" s="138" t="s">
        <v>3076</v>
      </c>
      <c r="Q1283" s="138" t="s">
        <v>3077</v>
      </c>
      <c r="S1283" s="138" t="s">
        <v>940</v>
      </c>
    </row>
    <row r="1284" spans="1:21" ht="16.5" customHeight="1">
      <c r="A1284" s="138" t="s">
        <v>925</v>
      </c>
    </row>
    <row r="1285" spans="1:21" ht="16.5" customHeight="1">
      <c r="A1285" s="138" t="s">
        <v>925</v>
      </c>
      <c r="B1285" s="138">
        <v>43101</v>
      </c>
      <c r="C1285" s="138" t="s">
        <v>3078</v>
      </c>
      <c r="I1285" s="138">
        <v>1</v>
      </c>
      <c r="J1285" s="138">
        <v>0</v>
      </c>
      <c r="K1285" s="138" t="s">
        <v>922</v>
      </c>
      <c r="Q1285" s="138" t="s">
        <v>3079</v>
      </c>
      <c r="S1285" s="138" t="s">
        <v>55</v>
      </c>
    </row>
    <row r="1286" spans="1:21" ht="16.5" customHeight="1">
      <c r="A1286" s="138" t="s">
        <v>925</v>
      </c>
      <c r="B1286" s="138">
        <v>43110</v>
      </c>
      <c r="D1286" s="138" t="s">
        <v>1404</v>
      </c>
      <c r="I1286" s="138">
        <v>2</v>
      </c>
      <c r="J1286" s="138">
        <v>1000</v>
      </c>
      <c r="K1286" s="138" t="s">
        <v>3080</v>
      </c>
      <c r="O1286" s="138" t="s">
        <v>3076</v>
      </c>
      <c r="Q1286" s="138" t="s">
        <v>3081</v>
      </c>
      <c r="S1286" s="138" t="s">
        <v>940</v>
      </c>
    </row>
    <row r="1287" spans="1:21" ht="16.5" customHeight="1">
      <c r="A1287" s="138" t="s">
        <v>925</v>
      </c>
    </row>
    <row r="1288" spans="1:21" ht="16.5" customHeight="1">
      <c r="A1288" s="138" t="s">
        <v>925</v>
      </c>
      <c r="B1288" s="138">
        <v>43201</v>
      </c>
      <c r="C1288" s="138" t="s">
        <v>3082</v>
      </c>
      <c r="D1288" s="138" t="s">
        <v>1404</v>
      </c>
      <c r="I1288" s="138">
        <v>1</v>
      </c>
      <c r="J1288" s="138">
        <v>0</v>
      </c>
      <c r="K1288" s="138" t="s">
        <v>922</v>
      </c>
      <c r="Q1288" s="138" t="s">
        <v>3083</v>
      </c>
      <c r="S1288" s="138" t="s">
        <v>55</v>
      </c>
    </row>
    <row r="1289" spans="1:21" ht="16.5" customHeight="1">
      <c r="A1289" s="138" t="s">
        <v>925</v>
      </c>
      <c r="B1289" s="138">
        <v>43210</v>
      </c>
      <c r="I1289" s="138">
        <v>2</v>
      </c>
      <c r="J1289" s="138">
        <v>1000</v>
      </c>
      <c r="K1289" s="138" t="s">
        <v>3084</v>
      </c>
      <c r="O1289" s="138" t="s">
        <v>3076</v>
      </c>
      <c r="Q1289" s="138" t="s">
        <v>3085</v>
      </c>
      <c r="S1289" s="138" t="s">
        <v>940</v>
      </c>
    </row>
    <row r="1290" spans="1:21" ht="16.5" customHeight="1">
      <c r="A1290" s="138" t="s">
        <v>925</v>
      </c>
    </row>
    <row r="1291" spans="1:21" ht="16.5" customHeight="1">
      <c r="A1291" s="138" t="s">
        <v>925</v>
      </c>
      <c r="B1291" s="138">
        <v>44001</v>
      </c>
      <c r="C1291" s="176" t="s">
        <v>3086</v>
      </c>
      <c r="I1291" s="138">
        <v>1</v>
      </c>
      <c r="J1291" s="138">
        <v>0</v>
      </c>
      <c r="K1291" s="138" t="s">
        <v>3087</v>
      </c>
      <c r="Q1291" s="138" t="s">
        <v>3088</v>
      </c>
      <c r="S1291" s="138" t="s">
        <v>55</v>
      </c>
    </row>
    <row r="1292" spans="1:21" ht="16.5" customHeight="1">
      <c r="A1292" s="138" t="s">
        <v>925</v>
      </c>
      <c r="B1292" s="138">
        <v>44010</v>
      </c>
      <c r="D1292" s="138" t="s">
        <v>3089</v>
      </c>
      <c r="I1292" s="138">
        <v>2</v>
      </c>
      <c r="J1292" s="138">
        <v>1000</v>
      </c>
      <c r="K1292" s="138" t="s">
        <v>3090</v>
      </c>
      <c r="O1292" s="138" t="s">
        <v>3091</v>
      </c>
      <c r="Q1292" s="138" t="s">
        <v>3092</v>
      </c>
      <c r="R1292" s="180" t="s">
        <v>3093</v>
      </c>
    </row>
    <row r="1293" spans="1:21" ht="16.5" customHeight="1">
      <c r="A1293" s="138" t="s">
        <v>925</v>
      </c>
      <c r="B1293" s="138">
        <v>44015</v>
      </c>
      <c r="D1293" s="138" t="s">
        <v>3094</v>
      </c>
      <c r="I1293" s="138">
        <v>4</v>
      </c>
      <c r="J1293" s="138">
        <v>0</v>
      </c>
      <c r="K1293" s="138" t="s">
        <v>3095</v>
      </c>
      <c r="O1293" s="138" t="s">
        <v>3025</v>
      </c>
      <c r="R1293" s="180" t="s">
        <v>3096</v>
      </c>
      <c r="U1293" s="138" t="s">
        <v>1225</v>
      </c>
    </row>
    <row r="1294" spans="1:21" ht="16.5" customHeight="1">
      <c r="A1294" s="138" t="s">
        <v>925</v>
      </c>
      <c r="B1294" s="138">
        <v>44020</v>
      </c>
      <c r="D1294" s="138" t="s">
        <v>3097</v>
      </c>
      <c r="I1294" s="138">
        <v>4</v>
      </c>
      <c r="J1294" s="138">
        <v>0</v>
      </c>
      <c r="K1294" s="138" t="s">
        <v>3098</v>
      </c>
      <c r="O1294" s="138" t="s">
        <v>3099</v>
      </c>
      <c r="R1294" s="180" t="s">
        <v>3100</v>
      </c>
      <c r="U1294" s="138" t="s">
        <v>168</v>
      </c>
    </row>
    <row r="1295" spans="1:21" ht="16.5" customHeight="1">
      <c r="A1295" s="138" t="s">
        <v>925</v>
      </c>
      <c r="B1295" s="138">
        <v>44025</v>
      </c>
      <c r="D1295" s="138" t="s">
        <v>3101</v>
      </c>
      <c r="I1295" s="138">
        <v>2</v>
      </c>
      <c r="J1295" s="138">
        <v>1000</v>
      </c>
      <c r="K1295" s="138" t="s">
        <v>3102</v>
      </c>
      <c r="O1295" s="138" t="s">
        <v>3103</v>
      </c>
      <c r="Q1295" s="138" t="s">
        <v>3092</v>
      </c>
      <c r="R1295" s="180" t="s">
        <v>3104</v>
      </c>
      <c r="U1295" s="138" t="s">
        <v>1349</v>
      </c>
    </row>
    <row r="1296" spans="1:21" ht="16.5" customHeight="1">
      <c r="A1296" s="138" t="s">
        <v>925</v>
      </c>
    </row>
    <row r="1297" spans="1:21" ht="16.5" customHeight="1">
      <c r="A1297" s="138" t="s">
        <v>925</v>
      </c>
      <c r="B1297" s="138">
        <v>44101</v>
      </c>
      <c r="C1297" s="176" t="s">
        <v>3105</v>
      </c>
      <c r="I1297" s="138">
        <v>1</v>
      </c>
      <c r="J1297" s="138">
        <v>0</v>
      </c>
      <c r="K1297" s="138" t="s">
        <v>3106</v>
      </c>
      <c r="Q1297" s="138" t="s">
        <v>3107</v>
      </c>
      <c r="S1297" s="138" t="s">
        <v>55</v>
      </c>
    </row>
    <row r="1298" spans="1:21" ht="16.5" customHeight="1">
      <c r="A1298" s="138" t="s">
        <v>925</v>
      </c>
      <c r="B1298" s="138">
        <v>44110</v>
      </c>
      <c r="C1298" s="176" t="s">
        <v>3105</v>
      </c>
      <c r="D1298" s="138" t="s">
        <v>3108</v>
      </c>
      <c r="I1298" s="138">
        <v>2</v>
      </c>
      <c r="J1298" s="138">
        <v>1000</v>
      </c>
      <c r="K1298" s="138" t="s">
        <v>3109</v>
      </c>
      <c r="O1298" s="138" t="s">
        <v>3110</v>
      </c>
      <c r="Q1298" s="138" t="s">
        <v>3111</v>
      </c>
      <c r="R1298" s="180" t="s">
        <v>3112</v>
      </c>
    </row>
    <row r="1299" spans="1:21" ht="16.5" customHeight="1">
      <c r="A1299" s="138" t="s">
        <v>925</v>
      </c>
      <c r="B1299" s="138">
        <v>44120</v>
      </c>
      <c r="C1299" s="176" t="s">
        <v>3105</v>
      </c>
      <c r="D1299" s="138" t="s">
        <v>3113</v>
      </c>
      <c r="I1299" s="138">
        <v>4</v>
      </c>
      <c r="J1299" s="138">
        <v>0</v>
      </c>
      <c r="K1299" s="138" t="s">
        <v>3114</v>
      </c>
      <c r="O1299" s="138" t="s">
        <v>3115</v>
      </c>
      <c r="R1299" s="180" t="s">
        <v>3116</v>
      </c>
      <c r="U1299" s="138" t="s">
        <v>1225</v>
      </c>
    </row>
    <row r="1300" spans="1:21" ht="16.5" customHeight="1">
      <c r="A1300" s="138" t="s">
        <v>925</v>
      </c>
      <c r="B1300" s="138">
        <v>44130</v>
      </c>
      <c r="C1300" s="176" t="s">
        <v>3105</v>
      </c>
      <c r="D1300" s="138" t="s">
        <v>3117</v>
      </c>
      <c r="I1300" s="138">
        <v>2</v>
      </c>
      <c r="J1300" s="138">
        <v>1000</v>
      </c>
      <c r="K1300" s="138" t="s">
        <v>3118</v>
      </c>
      <c r="O1300" s="138" t="s">
        <v>3119</v>
      </c>
      <c r="Q1300" s="138" t="s">
        <v>3111</v>
      </c>
      <c r="R1300" s="180" t="s">
        <v>3120</v>
      </c>
    </row>
    <row r="1301" spans="1:21" ht="16.5" customHeight="1">
      <c r="A1301" s="138" t="s">
        <v>925</v>
      </c>
      <c r="B1301" s="138">
        <v>44140</v>
      </c>
      <c r="C1301" s="176" t="s">
        <v>3105</v>
      </c>
      <c r="D1301" s="138" t="s">
        <v>3121</v>
      </c>
      <c r="I1301" s="138">
        <v>2</v>
      </c>
      <c r="J1301" s="138">
        <v>1000</v>
      </c>
      <c r="K1301" s="138" t="s">
        <v>3122</v>
      </c>
      <c r="O1301" s="138" t="s">
        <v>3099</v>
      </c>
      <c r="Q1301" s="138" t="s">
        <v>3111</v>
      </c>
      <c r="R1301" s="180" t="s">
        <v>3123</v>
      </c>
    </row>
    <row r="1302" spans="1:21" ht="16.5" customHeight="1">
      <c r="A1302" s="138" t="s">
        <v>925</v>
      </c>
    </row>
    <row r="1303" spans="1:21" ht="16.5" customHeight="1">
      <c r="A1303" s="138" t="s">
        <v>925</v>
      </c>
    </row>
    <row r="1304" spans="1:21" ht="16.5" customHeight="1">
      <c r="A1304" s="138" t="s">
        <v>925</v>
      </c>
    </row>
    <row r="1305" spans="1:21" ht="16.5" customHeight="1">
      <c r="A1305" s="138" t="s">
        <v>925</v>
      </c>
    </row>
    <row r="1306" spans="1:21" ht="16.5" customHeight="1">
      <c r="A1306" s="138" t="s">
        <v>925</v>
      </c>
      <c r="B1306" s="138">
        <v>20001</v>
      </c>
      <c r="I1306" s="138">
        <v>1</v>
      </c>
      <c r="J1306" s="138">
        <v>0</v>
      </c>
      <c r="K1306" s="138" t="s">
        <v>922</v>
      </c>
      <c r="O1306" s="190"/>
      <c r="P1306" s="190"/>
      <c r="Q1306" s="138" t="s">
        <v>3124</v>
      </c>
      <c r="S1306" s="138" t="s">
        <v>55</v>
      </c>
    </row>
    <row r="1307" spans="1:21" ht="16.5" customHeight="1">
      <c r="A1307" s="138" t="s">
        <v>925</v>
      </c>
      <c r="B1307" s="138">
        <v>20002</v>
      </c>
      <c r="I1307" s="138">
        <v>1</v>
      </c>
      <c r="J1307" s="138">
        <v>0</v>
      </c>
      <c r="K1307" s="138" t="s">
        <v>922</v>
      </c>
      <c r="O1307" s="190"/>
      <c r="P1307" s="190"/>
      <c r="Q1307" s="138" t="s">
        <v>3125</v>
      </c>
      <c r="S1307" s="138" t="s">
        <v>55</v>
      </c>
    </row>
    <row r="1308" spans="1:21" ht="16.5" customHeight="1">
      <c r="A1308" s="138" t="s">
        <v>925</v>
      </c>
      <c r="B1308" s="138">
        <v>20003</v>
      </c>
      <c r="I1308" s="138">
        <v>1</v>
      </c>
      <c r="J1308" s="138">
        <v>0</v>
      </c>
      <c r="K1308" s="138" t="s">
        <v>922</v>
      </c>
      <c r="O1308" s="190"/>
      <c r="P1308" s="190"/>
      <c r="Q1308" s="138" t="s">
        <v>3126</v>
      </c>
      <c r="S1308" s="138" t="s">
        <v>55</v>
      </c>
    </row>
    <row r="1309" spans="1:21" ht="16.5" customHeight="1">
      <c r="A1309" s="138" t="s">
        <v>925</v>
      </c>
      <c r="B1309" s="138">
        <v>20004</v>
      </c>
      <c r="I1309" s="138">
        <v>1</v>
      </c>
      <c r="J1309" s="138">
        <v>0</v>
      </c>
      <c r="K1309" s="138" t="s">
        <v>922</v>
      </c>
      <c r="O1309" s="190"/>
      <c r="P1309" s="190"/>
      <c r="Q1309" s="138" t="s">
        <v>3127</v>
      </c>
      <c r="S1309" s="138" t="s">
        <v>55</v>
      </c>
    </row>
    <row r="1310" spans="1:21" ht="16.5" customHeight="1">
      <c r="A1310" s="138" t="s">
        <v>925</v>
      </c>
      <c r="B1310" s="138">
        <v>20005</v>
      </c>
      <c r="I1310" s="138">
        <v>1</v>
      </c>
      <c r="J1310" s="138">
        <v>0</v>
      </c>
      <c r="K1310" s="138" t="s">
        <v>922</v>
      </c>
      <c r="O1310" s="190"/>
      <c r="P1310" s="190"/>
      <c r="Q1310" s="138" t="s">
        <v>3128</v>
      </c>
      <c r="S1310" s="138" t="s">
        <v>55</v>
      </c>
    </row>
    <row r="1311" spans="1:21" ht="16.5" customHeight="1">
      <c r="A1311" s="138" t="s">
        <v>925</v>
      </c>
    </row>
    <row r="1312" spans="1:21" s="134" customFormat="1" ht="15" customHeight="1">
      <c r="A1312" s="134" t="s">
        <v>55</v>
      </c>
      <c r="B1312" s="134">
        <v>60101</v>
      </c>
      <c r="C1312" s="168" t="s">
        <v>3129</v>
      </c>
      <c r="D1312" s="134" t="s">
        <v>1003</v>
      </c>
      <c r="F1312" s="134">
        <v>11</v>
      </c>
      <c r="G1312" s="168"/>
      <c r="I1312" s="134">
        <v>1</v>
      </c>
      <c r="J1312" s="134">
        <v>0</v>
      </c>
      <c r="K1312" s="134" t="s">
        <v>3130</v>
      </c>
      <c r="Q1312" s="134" t="s">
        <v>3131</v>
      </c>
      <c r="R1312" s="205" t="s">
        <v>1084</v>
      </c>
      <c r="S1312" s="134" t="s">
        <v>55</v>
      </c>
    </row>
    <row r="1313" spans="1:31" s="134" customFormat="1" ht="16.5" customHeight="1">
      <c r="A1313" s="134" t="s">
        <v>55</v>
      </c>
      <c r="B1313" s="134">
        <v>60110</v>
      </c>
      <c r="C1313" s="168" t="s">
        <v>3129</v>
      </c>
      <c r="D1313" s="134" t="s">
        <v>3132</v>
      </c>
      <c r="E1313" s="134" t="s">
        <v>928</v>
      </c>
      <c r="F1313" s="134">
        <v>11</v>
      </c>
      <c r="G1313" s="168"/>
      <c r="I1313" s="134">
        <v>2</v>
      </c>
      <c r="J1313" s="134">
        <v>1000</v>
      </c>
      <c r="K1313" s="134" t="s">
        <v>3133</v>
      </c>
      <c r="O1313" s="134" t="s">
        <v>3134</v>
      </c>
      <c r="Q1313" s="134" t="s">
        <v>3135</v>
      </c>
      <c r="R1313" s="205" t="s">
        <v>3136</v>
      </c>
      <c r="S1313" s="134" t="s">
        <v>940</v>
      </c>
    </row>
    <row r="1314" spans="1:31" s="134" customFormat="1" ht="16.5" customHeight="1">
      <c r="A1314" s="134" t="s">
        <v>55</v>
      </c>
      <c r="B1314" s="134">
        <v>60111</v>
      </c>
      <c r="C1314" s="168" t="s">
        <v>3129</v>
      </c>
      <c r="D1314" s="134" t="s">
        <v>3137</v>
      </c>
      <c r="E1314" s="134" t="s">
        <v>932</v>
      </c>
      <c r="F1314" s="134">
        <v>11</v>
      </c>
      <c r="G1314" s="168"/>
      <c r="I1314" s="134">
        <v>2</v>
      </c>
      <c r="J1314" s="134">
        <v>1000</v>
      </c>
      <c r="K1314" s="134" t="s">
        <v>3138</v>
      </c>
      <c r="O1314" s="134" t="s">
        <v>3134</v>
      </c>
      <c r="Q1314" s="134" t="s">
        <v>3135</v>
      </c>
      <c r="R1314" s="205" t="s">
        <v>3139</v>
      </c>
      <c r="S1314" s="134" t="s">
        <v>940</v>
      </c>
    </row>
    <row r="1315" spans="1:31" s="137" customFormat="1" ht="16.5" customHeight="1">
      <c r="A1315" s="137" t="s">
        <v>925</v>
      </c>
      <c r="B1315" s="137">
        <v>60112</v>
      </c>
      <c r="C1315" s="177" t="s">
        <v>3140</v>
      </c>
      <c r="D1315" s="137" t="s">
        <v>3141</v>
      </c>
      <c r="E1315" s="137" t="s">
        <v>947</v>
      </c>
      <c r="G1315" s="177"/>
      <c r="I1315" s="137">
        <v>2</v>
      </c>
      <c r="J1315" s="137">
        <v>1000</v>
      </c>
      <c r="K1315" s="137" t="s">
        <v>3142</v>
      </c>
      <c r="O1315" s="137" t="s">
        <v>3134</v>
      </c>
      <c r="Q1315" s="137" t="s">
        <v>3143</v>
      </c>
      <c r="R1315" s="206" t="s">
        <v>3144</v>
      </c>
      <c r="S1315" s="137" t="s">
        <v>940</v>
      </c>
    </row>
    <row r="1316" spans="1:31" s="134" customFormat="1" ht="16.5" customHeight="1">
      <c r="A1316" s="134" t="s">
        <v>55</v>
      </c>
      <c r="B1316" s="134">
        <v>60140</v>
      </c>
      <c r="C1316" s="168" t="s">
        <v>3129</v>
      </c>
      <c r="D1316" s="134" t="s">
        <v>3145</v>
      </c>
      <c r="E1316" s="134" t="s">
        <v>928</v>
      </c>
      <c r="F1316" s="134">
        <v>11</v>
      </c>
      <c r="G1316" s="168"/>
      <c r="I1316" s="134">
        <v>4</v>
      </c>
      <c r="J1316" s="134">
        <v>0</v>
      </c>
      <c r="K1316" s="134" t="s">
        <v>3130</v>
      </c>
      <c r="O1316" s="160" t="s">
        <v>595</v>
      </c>
      <c r="P1316" s="160"/>
      <c r="Q1316" s="134" t="s">
        <v>3131</v>
      </c>
      <c r="R1316" s="205" t="s">
        <v>1440</v>
      </c>
      <c r="S1316" s="134" t="s">
        <v>940</v>
      </c>
      <c r="U1316" s="134" t="s">
        <v>58</v>
      </c>
      <c r="V1316" s="134">
        <v>0.5</v>
      </c>
    </row>
    <row r="1317" spans="1:31" ht="16.5" customHeight="1">
      <c r="A1317" s="138" t="s">
        <v>925</v>
      </c>
      <c r="B1317" s="138">
        <v>60141</v>
      </c>
      <c r="C1317" s="176" t="s">
        <v>3140</v>
      </c>
      <c r="D1317" s="138" t="s">
        <v>3146</v>
      </c>
      <c r="E1317" s="138" t="s">
        <v>932</v>
      </c>
      <c r="G1317" s="176"/>
      <c r="I1317" s="138">
        <v>1</v>
      </c>
      <c r="J1317" s="138">
        <v>0</v>
      </c>
      <c r="K1317" s="138" t="s">
        <v>3147</v>
      </c>
      <c r="O1317" s="190" t="s">
        <v>595</v>
      </c>
      <c r="P1317" s="190"/>
      <c r="Q1317" s="176" t="s">
        <v>3148</v>
      </c>
      <c r="R1317" s="180" t="s">
        <v>3149</v>
      </c>
      <c r="S1317" s="138" t="s">
        <v>940</v>
      </c>
      <c r="U1317" s="138" t="s">
        <v>168</v>
      </c>
    </row>
    <row r="1318" spans="1:31" s="134" customFormat="1" ht="16.5" customHeight="1">
      <c r="A1318" s="134" t="s">
        <v>55</v>
      </c>
      <c r="B1318" s="134">
        <v>60130</v>
      </c>
      <c r="C1318" s="168" t="s">
        <v>3129</v>
      </c>
      <c r="D1318" s="134" t="s">
        <v>3150</v>
      </c>
      <c r="E1318" s="134" t="s">
        <v>928</v>
      </c>
      <c r="F1318" s="134">
        <v>11</v>
      </c>
      <c r="G1318" s="168"/>
      <c r="I1318" s="134">
        <v>4</v>
      </c>
      <c r="J1318" s="134">
        <v>0</v>
      </c>
      <c r="K1318" s="134" t="s">
        <v>3151</v>
      </c>
      <c r="O1318" s="160" t="s">
        <v>2958</v>
      </c>
      <c r="P1318" s="160"/>
      <c r="R1318" s="205" t="s">
        <v>3152</v>
      </c>
      <c r="U1318" s="134" t="s">
        <v>62</v>
      </c>
    </row>
    <row r="1319" spans="1:31" ht="16.5" customHeight="1">
      <c r="A1319" s="138" t="s">
        <v>925</v>
      </c>
      <c r="B1319" s="138">
        <v>60131</v>
      </c>
      <c r="C1319" s="176" t="s">
        <v>3140</v>
      </c>
      <c r="D1319" s="138" t="s">
        <v>3153</v>
      </c>
      <c r="E1319" s="138" t="s">
        <v>932</v>
      </c>
      <c r="G1319" s="176"/>
      <c r="I1319" s="138">
        <v>4</v>
      </c>
      <c r="J1319" s="138">
        <v>0</v>
      </c>
      <c r="K1319" s="138" t="s">
        <v>3154</v>
      </c>
      <c r="O1319" s="190" t="s">
        <v>2958</v>
      </c>
      <c r="P1319" s="190"/>
      <c r="R1319" s="180" t="s">
        <v>1165</v>
      </c>
      <c r="U1319" s="138" t="s">
        <v>62</v>
      </c>
    </row>
    <row r="1320" spans="1:31" s="137" customFormat="1" ht="16.5" customHeight="1">
      <c r="A1320" s="137" t="s">
        <v>925</v>
      </c>
      <c r="B1320" s="137">
        <v>60132</v>
      </c>
      <c r="C1320" s="177" t="s">
        <v>3140</v>
      </c>
      <c r="D1320" s="137" t="s">
        <v>3155</v>
      </c>
      <c r="E1320" s="137" t="s">
        <v>947</v>
      </c>
      <c r="G1320" s="177"/>
      <c r="I1320" s="137">
        <v>4</v>
      </c>
      <c r="J1320" s="137">
        <v>0</v>
      </c>
      <c r="K1320" s="137" t="s">
        <v>3156</v>
      </c>
      <c r="O1320" s="231" t="s">
        <v>2958</v>
      </c>
      <c r="P1320" s="231"/>
      <c r="R1320" s="206" t="s">
        <v>3157</v>
      </c>
      <c r="U1320" s="137" t="s">
        <v>62</v>
      </c>
    </row>
    <row r="1321" spans="1:31" ht="14.5">
      <c r="A1321" s="138" t="s">
        <v>925</v>
      </c>
      <c r="B1321" s="138">
        <v>60150</v>
      </c>
      <c r="C1321" s="176" t="s">
        <v>3140</v>
      </c>
      <c r="D1321" s="138" t="s">
        <v>3158</v>
      </c>
      <c r="E1321" s="138" t="s">
        <v>928</v>
      </c>
      <c r="G1321" s="176"/>
      <c r="I1321" s="138">
        <v>4</v>
      </c>
      <c r="J1321" s="138">
        <v>0</v>
      </c>
      <c r="K1321" s="138" t="s">
        <v>3159</v>
      </c>
      <c r="O1321" s="190" t="s">
        <v>1465</v>
      </c>
      <c r="P1321" s="190"/>
      <c r="R1321" s="138" t="s">
        <v>3160</v>
      </c>
      <c r="U1321" s="138" t="s">
        <v>168</v>
      </c>
    </row>
    <row r="1322" spans="1:31" ht="16.5" customHeight="1">
      <c r="A1322" s="138" t="s">
        <v>925</v>
      </c>
      <c r="B1322" s="138">
        <v>60151</v>
      </c>
      <c r="C1322" s="176" t="s">
        <v>3140</v>
      </c>
      <c r="D1322" s="138" t="s">
        <v>3161</v>
      </c>
      <c r="E1322" s="138" t="s">
        <v>932</v>
      </c>
      <c r="G1322" s="176"/>
      <c r="I1322" s="138">
        <v>4</v>
      </c>
      <c r="J1322" s="138">
        <v>0</v>
      </c>
      <c r="K1322" s="138" t="s">
        <v>3162</v>
      </c>
      <c r="O1322" s="190" t="s">
        <v>1465</v>
      </c>
      <c r="P1322" s="190"/>
      <c r="R1322" s="138" t="s">
        <v>3163</v>
      </c>
      <c r="U1322" s="138" t="s">
        <v>168</v>
      </c>
    </row>
    <row r="1323" spans="1:31" ht="16.5" customHeight="1">
      <c r="A1323" s="138" t="s">
        <v>925</v>
      </c>
      <c r="B1323" s="138">
        <v>60152</v>
      </c>
      <c r="C1323" s="176" t="s">
        <v>3140</v>
      </c>
      <c r="D1323" s="138" t="s">
        <v>3164</v>
      </c>
      <c r="E1323" s="138" t="s">
        <v>947</v>
      </c>
      <c r="G1323" s="176"/>
      <c r="I1323" s="138">
        <v>4</v>
      </c>
      <c r="J1323" s="138">
        <v>0</v>
      </c>
      <c r="K1323" s="138" t="s">
        <v>3165</v>
      </c>
      <c r="O1323" s="190" t="s">
        <v>1465</v>
      </c>
      <c r="P1323" s="190"/>
      <c r="R1323" s="138" t="s">
        <v>3166</v>
      </c>
      <c r="U1323" s="138" t="s">
        <v>168</v>
      </c>
    </row>
    <row r="1324" spans="1:31" s="134" customFormat="1" ht="16.5" customHeight="1">
      <c r="A1324" s="250" t="s">
        <v>55</v>
      </c>
      <c r="B1324" s="250">
        <v>60160</v>
      </c>
      <c r="C1324" s="168" t="s">
        <v>3129</v>
      </c>
      <c r="D1324" s="250" t="s">
        <v>3167</v>
      </c>
      <c r="E1324" s="134" t="s">
        <v>932</v>
      </c>
      <c r="F1324" s="134">
        <v>11</v>
      </c>
      <c r="G1324" s="168"/>
      <c r="H1324" s="250"/>
      <c r="I1324" s="250">
        <v>4</v>
      </c>
      <c r="J1324" s="250">
        <v>0</v>
      </c>
      <c r="K1324" s="250" t="s">
        <v>3168</v>
      </c>
      <c r="L1324" s="250"/>
      <c r="M1324" s="250"/>
      <c r="N1324" s="250"/>
      <c r="O1324" s="250" t="s">
        <v>3169</v>
      </c>
      <c r="P1324" s="250"/>
      <c r="Q1324" s="250"/>
      <c r="R1324" s="250" t="s">
        <v>3170</v>
      </c>
      <c r="S1324" s="250"/>
      <c r="T1324" s="250"/>
      <c r="U1324" s="134" t="s">
        <v>89</v>
      </c>
      <c r="V1324" s="250"/>
      <c r="W1324" s="250"/>
      <c r="X1324" s="250" t="s">
        <v>3171</v>
      </c>
      <c r="Y1324" s="250"/>
      <c r="Z1324" s="250">
        <v>1</v>
      </c>
      <c r="AA1324" s="250"/>
      <c r="AB1324" s="250"/>
      <c r="AC1324" s="250"/>
      <c r="AD1324" s="250"/>
      <c r="AE1324" s="250"/>
    </row>
    <row r="1325" spans="1:31" ht="16.5" customHeight="1">
      <c r="A1325" s="197" t="s">
        <v>925</v>
      </c>
      <c r="B1325" s="197">
        <v>60161</v>
      </c>
      <c r="C1325" s="176" t="s">
        <v>3140</v>
      </c>
      <c r="D1325" s="197" t="s">
        <v>3172</v>
      </c>
      <c r="E1325" s="138" t="s">
        <v>928</v>
      </c>
      <c r="F1325" s="197"/>
      <c r="G1325" s="176"/>
      <c r="H1325" s="197"/>
      <c r="I1325" s="197">
        <v>4</v>
      </c>
      <c r="J1325" s="197">
        <v>0</v>
      </c>
      <c r="K1325" s="197" t="s">
        <v>3168</v>
      </c>
      <c r="L1325" s="197"/>
      <c r="M1325" s="197"/>
      <c r="N1325" s="197"/>
      <c r="O1325" s="197" t="s">
        <v>3169</v>
      </c>
      <c r="P1325" s="197"/>
      <c r="Q1325" s="197"/>
      <c r="R1325" s="197" t="s">
        <v>3173</v>
      </c>
      <c r="S1325" s="197"/>
      <c r="T1325" s="197"/>
      <c r="U1325" s="138" t="s">
        <v>89</v>
      </c>
      <c r="V1325" s="197"/>
      <c r="W1325" s="197"/>
      <c r="X1325" s="197" t="s">
        <v>3174</v>
      </c>
      <c r="Y1325" s="197"/>
      <c r="Z1325" s="197">
        <v>1</v>
      </c>
      <c r="AA1325" s="197"/>
      <c r="AB1325" s="197"/>
      <c r="AC1325" s="197"/>
      <c r="AD1325" s="197"/>
      <c r="AE1325" s="197"/>
    </row>
    <row r="1326" spans="1:31" ht="16.5" customHeight="1">
      <c r="A1326" s="197" t="s">
        <v>925</v>
      </c>
      <c r="B1326" s="197">
        <v>60162</v>
      </c>
      <c r="C1326" s="176" t="s">
        <v>3140</v>
      </c>
      <c r="D1326" s="197" t="s">
        <v>3175</v>
      </c>
      <c r="E1326" s="138" t="s">
        <v>947</v>
      </c>
      <c r="F1326" s="197"/>
      <c r="G1326" s="176"/>
      <c r="H1326" s="197"/>
      <c r="I1326" s="197">
        <v>4</v>
      </c>
      <c r="J1326" s="197">
        <v>0</v>
      </c>
      <c r="K1326" s="197" t="s">
        <v>3168</v>
      </c>
      <c r="L1326" s="197"/>
      <c r="M1326" s="197"/>
      <c r="N1326" s="197"/>
      <c r="O1326" s="197" t="s">
        <v>3169</v>
      </c>
      <c r="P1326" s="197"/>
      <c r="Q1326" s="197"/>
      <c r="R1326" s="197" t="s">
        <v>3176</v>
      </c>
      <c r="S1326" s="197"/>
      <c r="T1326" s="197"/>
      <c r="U1326" s="138" t="s">
        <v>89</v>
      </c>
      <c r="V1326" s="197"/>
      <c r="W1326" s="197"/>
      <c r="X1326" s="197" t="s">
        <v>3177</v>
      </c>
      <c r="Y1326" s="197"/>
      <c r="Z1326" s="197">
        <v>1</v>
      </c>
      <c r="AA1326" s="197"/>
      <c r="AB1326" s="197"/>
      <c r="AC1326" s="197"/>
      <c r="AD1326" s="197"/>
      <c r="AE1326" s="197"/>
    </row>
    <row r="1327" spans="1:31" s="137" customFormat="1" ht="16.5" customHeight="1">
      <c r="A1327" s="251" t="s">
        <v>925</v>
      </c>
      <c r="B1327" s="251">
        <v>60163</v>
      </c>
      <c r="C1327" s="177" t="s">
        <v>3140</v>
      </c>
      <c r="D1327" s="251" t="s">
        <v>3178</v>
      </c>
      <c r="E1327" s="137" t="s">
        <v>971</v>
      </c>
      <c r="F1327" s="251"/>
      <c r="G1327" s="177"/>
      <c r="H1327" s="251"/>
      <c r="I1327" s="251">
        <v>4</v>
      </c>
      <c r="J1327" s="251">
        <v>0</v>
      </c>
      <c r="K1327" s="251" t="s">
        <v>3168</v>
      </c>
      <c r="L1327" s="251"/>
      <c r="M1327" s="251"/>
      <c r="N1327" s="251"/>
      <c r="O1327" s="251" t="s">
        <v>3169</v>
      </c>
      <c r="P1327" s="251"/>
      <c r="Q1327" s="251"/>
      <c r="R1327" s="251" t="s">
        <v>3179</v>
      </c>
      <c r="S1327" s="251"/>
      <c r="T1327" s="251"/>
      <c r="U1327" s="137" t="s">
        <v>89</v>
      </c>
      <c r="V1327" s="251"/>
      <c r="W1327" s="251"/>
      <c r="X1327" s="251" t="s">
        <v>3180</v>
      </c>
      <c r="Y1327" s="251"/>
      <c r="Z1327" s="251">
        <v>1</v>
      </c>
      <c r="AA1327" s="251"/>
      <c r="AB1327" s="251"/>
      <c r="AC1327" s="251"/>
      <c r="AD1327" s="251"/>
      <c r="AE1327" s="251"/>
    </row>
    <row r="1328" spans="1:31" ht="16.5" customHeight="1">
      <c r="A1328" s="197" t="s">
        <v>925</v>
      </c>
      <c r="B1328" s="138">
        <v>60170</v>
      </c>
      <c r="C1328" s="176" t="s">
        <v>3140</v>
      </c>
      <c r="D1328" s="138" t="s">
        <v>3181</v>
      </c>
      <c r="E1328" s="138" t="s">
        <v>932</v>
      </c>
      <c r="G1328" s="176"/>
      <c r="I1328" s="138">
        <v>4</v>
      </c>
      <c r="J1328" s="138">
        <v>0</v>
      </c>
      <c r="K1328" s="138" t="s">
        <v>3182</v>
      </c>
      <c r="O1328" s="138" t="s">
        <v>315</v>
      </c>
      <c r="P1328" s="138">
        <v>7</v>
      </c>
      <c r="R1328" s="180" t="s">
        <v>3183</v>
      </c>
      <c r="U1328" s="138" t="s">
        <v>1032</v>
      </c>
    </row>
    <row r="1329" spans="1:21" ht="16.5" customHeight="1">
      <c r="A1329" s="197" t="s">
        <v>925</v>
      </c>
      <c r="B1329" s="138">
        <v>60171</v>
      </c>
      <c r="C1329" s="176" t="s">
        <v>3140</v>
      </c>
      <c r="D1329" s="138" t="s">
        <v>3184</v>
      </c>
      <c r="E1329" s="138" t="s">
        <v>928</v>
      </c>
      <c r="G1329" s="176"/>
      <c r="I1329" s="138">
        <v>4</v>
      </c>
      <c r="J1329" s="138">
        <v>0</v>
      </c>
      <c r="K1329" s="138" t="s">
        <v>3185</v>
      </c>
      <c r="O1329" s="138" t="s">
        <v>354</v>
      </c>
      <c r="P1329" s="138">
        <v>7</v>
      </c>
      <c r="R1329" s="180" t="s">
        <v>3186</v>
      </c>
      <c r="U1329" s="138" t="s">
        <v>1032</v>
      </c>
    </row>
    <row r="1330" spans="1:21" ht="16.5" customHeight="1">
      <c r="A1330" s="197" t="s">
        <v>925</v>
      </c>
      <c r="B1330" s="138">
        <v>60172</v>
      </c>
      <c r="C1330" s="176" t="s">
        <v>3140</v>
      </c>
      <c r="D1330" s="138" t="s">
        <v>3187</v>
      </c>
      <c r="E1330" s="138" t="s">
        <v>947</v>
      </c>
      <c r="G1330" s="176"/>
      <c r="I1330" s="138">
        <v>4</v>
      </c>
      <c r="J1330" s="138">
        <v>0</v>
      </c>
      <c r="K1330" s="138" t="s">
        <v>3188</v>
      </c>
      <c r="O1330" s="138" t="s">
        <v>379</v>
      </c>
      <c r="P1330" s="138">
        <v>7</v>
      </c>
      <c r="R1330" s="180" t="s">
        <v>3189</v>
      </c>
      <c r="U1330" s="138" t="s">
        <v>1032</v>
      </c>
    </row>
    <row r="1331" spans="1:21" ht="16.5" customHeight="1">
      <c r="A1331" s="197" t="s">
        <v>925</v>
      </c>
      <c r="B1331" s="138">
        <v>60173</v>
      </c>
      <c r="C1331" s="176" t="s">
        <v>3140</v>
      </c>
      <c r="D1331" s="138" t="s">
        <v>3190</v>
      </c>
      <c r="E1331" s="138" t="s">
        <v>971</v>
      </c>
      <c r="G1331" s="176"/>
      <c r="I1331" s="138">
        <v>4</v>
      </c>
      <c r="J1331" s="138">
        <v>0</v>
      </c>
      <c r="K1331" s="138" t="s">
        <v>3191</v>
      </c>
      <c r="O1331" s="138" t="s">
        <v>3192</v>
      </c>
      <c r="P1331" s="138">
        <v>7</v>
      </c>
      <c r="R1331" s="180" t="s">
        <v>3193</v>
      </c>
      <c r="U1331" s="138" t="s">
        <v>1032</v>
      </c>
    </row>
    <row r="1332" spans="1:21" ht="16.5" customHeight="1">
      <c r="A1332" s="138" t="s">
        <v>925</v>
      </c>
    </row>
    <row r="1333" spans="1:21" ht="16.5" customHeight="1">
      <c r="A1333" s="138" t="s">
        <v>925</v>
      </c>
    </row>
    <row r="1334" spans="1:21" ht="16.5" customHeight="1">
      <c r="A1334" s="138" t="s">
        <v>925</v>
      </c>
      <c r="B1334" s="138">
        <v>64101</v>
      </c>
      <c r="C1334" s="176" t="s">
        <v>3194</v>
      </c>
      <c r="D1334" s="138" t="s">
        <v>1003</v>
      </c>
      <c r="G1334" s="176"/>
      <c r="I1334" s="138">
        <v>1</v>
      </c>
      <c r="J1334" s="138">
        <v>0</v>
      </c>
      <c r="K1334" s="138" t="s">
        <v>922</v>
      </c>
      <c r="Q1334" s="138" t="s">
        <v>3195</v>
      </c>
      <c r="R1334" s="180" t="s">
        <v>1084</v>
      </c>
      <c r="S1334" s="138" t="s">
        <v>55</v>
      </c>
    </row>
    <row r="1335" spans="1:21" ht="16.5" customHeight="1">
      <c r="A1335" s="138" t="s">
        <v>925</v>
      </c>
      <c r="B1335" s="138">
        <v>64110</v>
      </c>
      <c r="C1335" s="176" t="s">
        <v>3194</v>
      </c>
      <c r="D1335" s="138" t="s">
        <v>3196</v>
      </c>
      <c r="E1335" s="138" t="s">
        <v>928</v>
      </c>
      <c r="G1335" s="176"/>
      <c r="I1335" s="138">
        <v>1</v>
      </c>
      <c r="J1335" s="138">
        <v>0</v>
      </c>
      <c r="K1335" s="138" t="s">
        <v>3197</v>
      </c>
      <c r="O1335" s="138" t="s">
        <v>3198</v>
      </c>
      <c r="Q1335" s="138" t="s">
        <v>3195</v>
      </c>
      <c r="R1335" s="180" t="s">
        <v>3199</v>
      </c>
    </row>
    <row r="1336" spans="1:21" ht="16.5" customHeight="1">
      <c r="A1336" s="138" t="s">
        <v>925</v>
      </c>
      <c r="B1336" s="138">
        <v>64111</v>
      </c>
      <c r="C1336" s="176" t="s">
        <v>3194</v>
      </c>
      <c r="D1336" s="138" t="s">
        <v>3200</v>
      </c>
      <c r="E1336" s="138" t="s">
        <v>932</v>
      </c>
      <c r="G1336" s="176"/>
      <c r="I1336" s="138">
        <v>1</v>
      </c>
      <c r="J1336" s="138">
        <v>0</v>
      </c>
      <c r="K1336" s="138" t="s">
        <v>3201</v>
      </c>
      <c r="O1336" s="138" t="s">
        <v>3198</v>
      </c>
      <c r="Q1336" s="176" t="s">
        <v>3202</v>
      </c>
      <c r="R1336" s="180" t="s">
        <v>3203</v>
      </c>
    </row>
    <row r="1337" spans="1:21" ht="16.5" customHeight="1">
      <c r="A1337" s="138" t="s">
        <v>925</v>
      </c>
      <c r="B1337" s="138">
        <v>64120</v>
      </c>
      <c r="C1337" s="176" t="s">
        <v>3194</v>
      </c>
      <c r="D1337" s="138" t="s">
        <v>3204</v>
      </c>
      <c r="E1337" s="138" t="s">
        <v>928</v>
      </c>
      <c r="G1337" s="176"/>
      <c r="I1337" s="138">
        <v>2</v>
      </c>
      <c r="J1337" s="138">
        <v>1000</v>
      </c>
      <c r="K1337" s="138" t="s">
        <v>3205</v>
      </c>
      <c r="O1337" s="138" t="s">
        <v>72</v>
      </c>
      <c r="Q1337" s="138" t="s">
        <v>3206</v>
      </c>
      <c r="R1337" s="180" t="s">
        <v>3207</v>
      </c>
      <c r="S1337" s="138" t="s">
        <v>940</v>
      </c>
    </row>
    <row r="1338" spans="1:21" ht="16.5" customHeight="1">
      <c r="A1338" s="138" t="s">
        <v>925</v>
      </c>
      <c r="B1338" s="138">
        <v>64121</v>
      </c>
      <c r="C1338" s="176" t="s">
        <v>3194</v>
      </c>
      <c r="D1338" s="138" t="s">
        <v>3208</v>
      </c>
      <c r="E1338" s="138" t="s">
        <v>932</v>
      </c>
      <c r="G1338" s="176"/>
      <c r="I1338" s="138">
        <v>2</v>
      </c>
      <c r="J1338" s="138">
        <v>1000</v>
      </c>
      <c r="K1338" s="138" t="s">
        <v>3209</v>
      </c>
      <c r="O1338" s="138" t="s">
        <v>72</v>
      </c>
      <c r="Q1338" s="176" t="s">
        <v>3210</v>
      </c>
      <c r="R1338" s="180" t="s">
        <v>3207</v>
      </c>
      <c r="S1338" s="138" t="s">
        <v>940</v>
      </c>
    </row>
    <row r="1339" spans="1:21" s="137" customFormat="1" ht="16.5" customHeight="1">
      <c r="A1339" s="137" t="s">
        <v>925</v>
      </c>
      <c r="B1339" s="137">
        <v>64122</v>
      </c>
      <c r="C1339" s="177" t="s">
        <v>3194</v>
      </c>
      <c r="D1339" s="137" t="s">
        <v>3211</v>
      </c>
      <c r="E1339" s="137" t="s">
        <v>947</v>
      </c>
      <c r="G1339" s="177"/>
      <c r="I1339" s="137">
        <v>2</v>
      </c>
      <c r="J1339" s="137">
        <v>1000</v>
      </c>
      <c r="K1339" s="137" t="s">
        <v>3212</v>
      </c>
      <c r="O1339" s="137" t="s">
        <v>72</v>
      </c>
      <c r="Q1339" s="177" t="s">
        <v>3213</v>
      </c>
      <c r="R1339" s="206" t="s">
        <v>3214</v>
      </c>
      <c r="S1339" s="137" t="s">
        <v>940</v>
      </c>
    </row>
    <row r="1340" spans="1:21" ht="16.5" customHeight="1">
      <c r="A1340" s="138" t="s">
        <v>925</v>
      </c>
      <c r="B1340" s="138">
        <v>64130</v>
      </c>
      <c r="C1340" s="176" t="s">
        <v>3194</v>
      </c>
      <c r="D1340" s="138" t="s">
        <v>3215</v>
      </c>
      <c r="E1340" s="138" t="s">
        <v>928</v>
      </c>
      <c r="G1340" s="176"/>
      <c r="I1340" s="138">
        <v>4</v>
      </c>
      <c r="J1340" s="138">
        <v>0</v>
      </c>
      <c r="K1340" s="138" t="s">
        <v>3216</v>
      </c>
      <c r="O1340" s="138" t="s">
        <v>2130</v>
      </c>
      <c r="R1340" s="138" t="s">
        <v>3217</v>
      </c>
      <c r="S1340" s="138" t="s">
        <v>940</v>
      </c>
      <c r="U1340" s="138" t="s">
        <v>89</v>
      </c>
    </row>
    <row r="1341" spans="1:21" ht="16.5" customHeight="1">
      <c r="A1341" s="138" t="s">
        <v>925</v>
      </c>
      <c r="B1341" s="138">
        <v>64131</v>
      </c>
      <c r="C1341" s="176" t="s">
        <v>3194</v>
      </c>
      <c r="D1341" s="138" t="s">
        <v>3218</v>
      </c>
      <c r="E1341" s="138" t="s">
        <v>932</v>
      </c>
      <c r="G1341" s="176"/>
      <c r="I1341" s="138">
        <v>4</v>
      </c>
      <c r="J1341" s="138">
        <v>0</v>
      </c>
      <c r="K1341" s="138" t="s">
        <v>3219</v>
      </c>
      <c r="O1341" s="138" t="s">
        <v>2130</v>
      </c>
      <c r="R1341" s="138" t="s">
        <v>3220</v>
      </c>
      <c r="S1341" s="138" t="s">
        <v>940</v>
      </c>
      <c r="U1341" s="138" t="s">
        <v>89</v>
      </c>
    </row>
    <row r="1342" spans="1:21" s="137" customFormat="1" ht="16.5" customHeight="1">
      <c r="A1342" s="137" t="s">
        <v>925</v>
      </c>
      <c r="B1342" s="137">
        <v>64132</v>
      </c>
      <c r="C1342" s="177" t="s">
        <v>3194</v>
      </c>
      <c r="D1342" s="137" t="s">
        <v>3221</v>
      </c>
      <c r="E1342" s="137" t="s">
        <v>947</v>
      </c>
      <c r="G1342" s="177"/>
      <c r="I1342" s="137">
        <v>4</v>
      </c>
      <c r="J1342" s="137">
        <v>0</v>
      </c>
      <c r="K1342" s="137" t="s">
        <v>3222</v>
      </c>
      <c r="O1342" s="137" t="s">
        <v>2130</v>
      </c>
      <c r="R1342" s="137" t="s">
        <v>3223</v>
      </c>
      <c r="S1342" s="137" t="s">
        <v>940</v>
      </c>
      <c r="U1342" s="137" t="s">
        <v>89</v>
      </c>
    </row>
    <row r="1343" spans="1:21" ht="16.5" customHeight="1">
      <c r="A1343" s="138" t="s">
        <v>925</v>
      </c>
      <c r="B1343" s="138">
        <v>64140</v>
      </c>
      <c r="C1343" s="176" t="s">
        <v>3194</v>
      </c>
      <c r="D1343" s="138" t="s">
        <v>3224</v>
      </c>
      <c r="E1343" s="138" t="s">
        <v>928</v>
      </c>
      <c r="G1343" s="176"/>
      <c r="I1343" s="138">
        <v>4</v>
      </c>
      <c r="J1343" s="138">
        <v>0</v>
      </c>
      <c r="K1343" s="138" t="s">
        <v>3225</v>
      </c>
      <c r="O1343" s="138" t="s">
        <v>3226</v>
      </c>
      <c r="R1343" s="138" t="s">
        <v>3227</v>
      </c>
      <c r="S1343" s="138" t="s">
        <v>940</v>
      </c>
      <c r="U1343" s="138" t="s">
        <v>168</v>
      </c>
    </row>
    <row r="1344" spans="1:21" ht="16.5" customHeight="1">
      <c r="A1344" s="138" t="s">
        <v>925</v>
      </c>
      <c r="B1344" s="138">
        <v>64141</v>
      </c>
      <c r="C1344" s="176" t="s">
        <v>3194</v>
      </c>
      <c r="D1344" s="138" t="s">
        <v>3228</v>
      </c>
      <c r="E1344" s="138" t="s">
        <v>932</v>
      </c>
      <c r="G1344" s="176"/>
      <c r="I1344" s="138">
        <v>4</v>
      </c>
      <c r="J1344" s="138">
        <v>0</v>
      </c>
      <c r="K1344" s="138" t="s">
        <v>3229</v>
      </c>
      <c r="O1344" s="138" t="s">
        <v>3226</v>
      </c>
      <c r="R1344" s="138" t="s">
        <v>3230</v>
      </c>
      <c r="S1344" s="138" t="s">
        <v>940</v>
      </c>
      <c r="U1344" s="138" t="s">
        <v>168</v>
      </c>
    </row>
    <row r="1345" spans="1:26" ht="16.5" customHeight="1">
      <c r="A1345" s="138" t="s">
        <v>925</v>
      </c>
      <c r="B1345" s="138">
        <v>64142</v>
      </c>
      <c r="C1345" s="176" t="s">
        <v>3194</v>
      </c>
      <c r="D1345" s="138" t="s">
        <v>3231</v>
      </c>
      <c r="E1345" s="138" t="s">
        <v>947</v>
      </c>
      <c r="G1345" s="176"/>
      <c r="I1345" s="138">
        <v>4</v>
      </c>
      <c r="J1345" s="138">
        <v>0</v>
      </c>
      <c r="K1345" s="138" t="s">
        <v>3232</v>
      </c>
      <c r="O1345" s="138" t="s">
        <v>3226</v>
      </c>
      <c r="R1345" s="138" t="s">
        <v>3233</v>
      </c>
      <c r="S1345" s="138" t="s">
        <v>940</v>
      </c>
      <c r="U1345" s="138" t="s">
        <v>168</v>
      </c>
    </row>
    <row r="1346" spans="1:26" s="137" customFormat="1" ht="16.5" customHeight="1">
      <c r="A1346" s="137" t="s">
        <v>925</v>
      </c>
      <c r="B1346" s="137">
        <v>64143</v>
      </c>
      <c r="C1346" s="177" t="s">
        <v>3194</v>
      </c>
      <c r="D1346" s="137" t="s">
        <v>3234</v>
      </c>
      <c r="E1346" s="137" t="s">
        <v>971</v>
      </c>
      <c r="G1346" s="177"/>
      <c r="I1346" s="137">
        <v>4</v>
      </c>
      <c r="J1346" s="137">
        <v>0</v>
      </c>
      <c r="K1346" s="137" t="s">
        <v>3235</v>
      </c>
      <c r="O1346" s="137" t="s">
        <v>3226</v>
      </c>
      <c r="R1346" s="137" t="s">
        <v>3236</v>
      </c>
      <c r="S1346" s="137" t="s">
        <v>940</v>
      </c>
      <c r="U1346" s="137" t="s">
        <v>168</v>
      </c>
    </row>
    <row r="1347" spans="1:26" ht="16.5" customHeight="1">
      <c r="A1347" s="138" t="s">
        <v>925</v>
      </c>
      <c r="B1347" s="138">
        <v>64150</v>
      </c>
      <c r="C1347" s="176" t="s">
        <v>3194</v>
      </c>
      <c r="D1347" s="138" t="s">
        <v>3237</v>
      </c>
      <c r="E1347" s="138" t="s">
        <v>932</v>
      </c>
      <c r="G1347" s="176"/>
      <c r="I1347" s="138">
        <v>4</v>
      </c>
      <c r="J1347" s="138">
        <v>0</v>
      </c>
      <c r="K1347" s="138" t="s">
        <v>3238</v>
      </c>
      <c r="O1347" s="138" t="s">
        <v>1131</v>
      </c>
      <c r="R1347" s="180" t="s">
        <v>3239</v>
      </c>
      <c r="S1347" s="138" t="s">
        <v>940</v>
      </c>
      <c r="U1347" s="138" t="s">
        <v>1225</v>
      </c>
    </row>
    <row r="1348" spans="1:26" ht="16.5" customHeight="1">
      <c r="A1348" s="138" t="s">
        <v>925</v>
      </c>
      <c r="B1348" s="138">
        <v>64151</v>
      </c>
      <c r="C1348" s="176" t="s">
        <v>3194</v>
      </c>
      <c r="D1348" s="138" t="s">
        <v>3240</v>
      </c>
      <c r="E1348" s="138" t="s">
        <v>928</v>
      </c>
      <c r="G1348" s="176"/>
      <c r="I1348" s="138">
        <v>4</v>
      </c>
      <c r="J1348" s="138">
        <v>0</v>
      </c>
      <c r="K1348" s="138" t="s">
        <v>3241</v>
      </c>
      <c r="O1348" s="138" t="s">
        <v>1131</v>
      </c>
      <c r="R1348" s="180" t="s">
        <v>3242</v>
      </c>
      <c r="S1348" s="138" t="s">
        <v>940</v>
      </c>
      <c r="U1348" s="138" t="s">
        <v>1225</v>
      </c>
    </row>
    <row r="1349" spans="1:26" ht="16.5" customHeight="1">
      <c r="A1349" s="138" t="s">
        <v>925</v>
      </c>
      <c r="B1349" s="138">
        <v>64152</v>
      </c>
      <c r="C1349" s="176" t="s">
        <v>3194</v>
      </c>
      <c r="D1349" s="138" t="s">
        <v>3243</v>
      </c>
      <c r="E1349" s="138" t="s">
        <v>947</v>
      </c>
      <c r="G1349" s="176"/>
      <c r="I1349" s="138">
        <v>4</v>
      </c>
      <c r="J1349" s="138">
        <v>0</v>
      </c>
      <c r="K1349" s="138" t="s">
        <v>3244</v>
      </c>
      <c r="O1349" s="138" t="s">
        <v>1131</v>
      </c>
      <c r="R1349" s="180" t="s">
        <v>3245</v>
      </c>
      <c r="S1349" s="138" t="s">
        <v>940</v>
      </c>
      <c r="U1349" s="138" t="s">
        <v>1225</v>
      </c>
    </row>
    <row r="1350" spans="1:26" ht="16.5" customHeight="1">
      <c r="A1350" s="197" t="s">
        <v>925</v>
      </c>
      <c r="B1350" s="138">
        <v>64170</v>
      </c>
      <c r="C1350" s="176" t="s">
        <v>3194</v>
      </c>
      <c r="D1350" s="138" t="s">
        <v>3246</v>
      </c>
      <c r="E1350" s="138" t="s">
        <v>932</v>
      </c>
      <c r="G1350" s="176"/>
      <c r="I1350" s="138">
        <v>4</v>
      </c>
      <c r="J1350" s="138">
        <v>0</v>
      </c>
      <c r="K1350" s="138" t="s">
        <v>3247</v>
      </c>
      <c r="O1350" s="138" t="s">
        <v>3248</v>
      </c>
      <c r="P1350" s="138">
        <v>7</v>
      </c>
      <c r="R1350" s="180" t="s">
        <v>3249</v>
      </c>
      <c r="U1350" s="138" t="s">
        <v>89</v>
      </c>
      <c r="X1350" s="138" t="s">
        <v>1926</v>
      </c>
      <c r="Y1350" s="138" t="s">
        <v>2093</v>
      </c>
      <c r="Z1350" s="138">
        <v>1</v>
      </c>
    </row>
    <row r="1351" spans="1:26" ht="16.5" customHeight="1">
      <c r="A1351" s="197" t="s">
        <v>925</v>
      </c>
      <c r="B1351" s="138">
        <v>64171</v>
      </c>
      <c r="C1351" s="176" t="s">
        <v>3194</v>
      </c>
      <c r="D1351" s="138" t="s">
        <v>3250</v>
      </c>
      <c r="E1351" s="138" t="s">
        <v>928</v>
      </c>
      <c r="G1351" s="176"/>
      <c r="I1351" s="138">
        <v>4</v>
      </c>
      <c r="J1351" s="138">
        <v>0</v>
      </c>
      <c r="K1351" s="138" t="s">
        <v>3251</v>
      </c>
      <c r="O1351" s="138" t="s">
        <v>3252</v>
      </c>
      <c r="P1351" s="138">
        <v>7</v>
      </c>
      <c r="R1351" s="180" t="s">
        <v>3253</v>
      </c>
      <c r="U1351" s="138" t="s">
        <v>89</v>
      </c>
      <c r="X1351" s="138" t="s">
        <v>1926</v>
      </c>
      <c r="Y1351" s="138" t="s">
        <v>2093</v>
      </c>
      <c r="Z1351" s="138">
        <v>1</v>
      </c>
    </row>
    <row r="1352" spans="1:26" ht="16.5" customHeight="1">
      <c r="A1352" s="197" t="s">
        <v>925</v>
      </c>
      <c r="B1352" s="138">
        <v>64172</v>
      </c>
      <c r="C1352" s="176" t="s">
        <v>3194</v>
      </c>
      <c r="D1352" s="138" t="s">
        <v>3254</v>
      </c>
      <c r="E1352" s="138" t="s">
        <v>947</v>
      </c>
      <c r="G1352" s="176"/>
      <c r="I1352" s="138">
        <v>4</v>
      </c>
      <c r="J1352" s="138">
        <v>0</v>
      </c>
      <c r="K1352" s="138" t="s">
        <v>3255</v>
      </c>
      <c r="O1352" s="138" t="s">
        <v>3256</v>
      </c>
      <c r="P1352" s="138">
        <v>7</v>
      </c>
      <c r="R1352" s="180" t="s">
        <v>3257</v>
      </c>
      <c r="U1352" s="138" t="s">
        <v>89</v>
      </c>
      <c r="X1352" s="138" t="s">
        <v>1926</v>
      </c>
      <c r="Y1352" s="138" t="s">
        <v>2093</v>
      </c>
      <c r="Z1352" s="138">
        <v>1</v>
      </c>
    </row>
    <row r="1353" spans="1:26" ht="16.5" customHeight="1">
      <c r="A1353" s="197" t="s">
        <v>925</v>
      </c>
      <c r="B1353" s="138">
        <v>64173</v>
      </c>
      <c r="C1353" s="176" t="s">
        <v>3194</v>
      </c>
      <c r="D1353" s="138" t="s">
        <v>3258</v>
      </c>
      <c r="E1353" s="138" t="s">
        <v>971</v>
      </c>
      <c r="G1353" s="176"/>
      <c r="I1353" s="138">
        <v>4</v>
      </c>
      <c r="J1353" s="138">
        <v>0</v>
      </c>
      <c r="K1353" s="138" t="s">
        <v>3259</v>
      </c>
      <c r="O1353" s="138" t="s">
        <v>3192</v>
      </c>
      <c r="P1353" s="138">
        <v>7</v>
      </c>
      <c r="R1353" s="180" t="s">
        <v>3260</v>
      </c>
      <c r="U1353" s="138" t="s">
        <v>89</v>
      </c>
      <c r="X1353" s="138" t="s">
        <v>1926</v>
      </c>
      <c r="Y1353" s="138" t="s">
        <v>2093</v>
      </c>
      <c r="Z1353" s="138">
        <v>1</v>
      </c>
    </row>
    <row r="1354" spans="1:26" ht="16.5" customHeight="1">
      <c r="A1354" s="138" t="s">
        <v>925</v>
      </c>
    </row>
    <row r="1355" spans="1:26" s="134" customFormat="1" ht="16.5" customHeight="1">
      <c r="A1355" s="134" t="s">
        <v>55</v>
      </c>
      <c r="B1355" s="134">
        <v>65101</v>
      </c>
      <c r="C1355" s="168" t="s">
        <v>3261</v>
      </c>
      <c r="D1355" s="134" t="s">
        <v>1003</v>
      </c>
      <c r="F1355" s="134">
        <v>11</v>
      </c>
      <c r="I1355" s="134">
        <v>1</v>
      </c>
      <c r="J1355" s="134">
        <v>0</v>
      </c>
      <c r="K1355" s="134" t="s">
        <v>1004</v>
      </c>
      <c r="Q1355" s="134" t="s">
        <v>3262</v>
      </c>
      <c r="R1355" s="205" t="s">
        <v>1084</v>
      </c>
      <c r="S1355" s="134" t="s">
        <v>55</v>
      </c>
    </row>
    <row r="1356" spans="1:26" ht="16.5" customHeight="1">
      <c r="A1356" s="138" t="s">
        <v>925</v>
      </c>
      <c r="B1356" s="138">
        <v>65140</v>
      </c>
      <c r="C1356" s="176" t="s">
        <v>3263</v>
      </c>
      <c r="D1356" s="138" t="s">
        <v>3264</v>
      </c>
      <c r="E1356" s="138" t="s">
        <v>928</v>
      </c>
      <c r="I1356" s="138">
        <v>1</v>
      </c>
      <c r="J1356" s="138">
        <v>0</v>
      </c>
      <c r="K1356" s="138" t="s">
        <v>3265</v>
      </c>
      <c r="O1356" s="190" t="s">
        <v>3266</v>
      </c>
      <c r="P1356" s="190"/>
      <c r="Q1356" s="138" t="s">
        <v>3262</v>
      </c>
      <c r="R1356" s="180" t="s">
        <v>3267</v>
      </c>
      <c r="S1356" s="138" t="s">
        <v>940</v>
      </c>
    </row>
    <row r="1357" spans="1:26" s="134" customFormat="1" ht="16.5" customHeight="1">
      <c r="A1357" s="134" t="s">
        <v>55</v>
      </c>
      <c r="B1357" s="134">
        <v>65141</v>
      </c>
      <c r="C1357" s="168" t="s">
        <v>3261</v>
      </c>
      <c r="D1357" s="134" t="s">
        <v>1437</v>
      </c>
      <c r="E1357" s="134" t="s">
        <v>932</v>
      </c>
      <c r="F1357" s="134">
        <v>11</v>
      </c>
      <c r="I1357" s="134">
        <v>1</v>
      </c>
      <c r="J1357" s="134">
        <v>0</v>
      </c>
      <c r="K1357" s="134" t="s">
        <v>3268</v>
      </c>
      <c r="O1357" s="160" t="s">
        <v>3266</v>
      </c>
      <c r="P1357" s="160"/>
      <c r="Q1357" s="168" t="s">
        <v>3262</v>
      </c>
      <c r="R1357" s="205" t="s">
        <v>3269</v>
      </c>
      <c r="S1357" s="134" t="s">
        <v>940</v>
      </c>
    </row>
    <row r="1358" spans="1:26" ht="16.5" customHeight="1">
      <c r="A1358" s="138" t="s">
        <v>925</v>
      </c>
      <c r="B1358" s="138">
        <v>65110</v>
      </c>
      <c r="C1358" s="176" t="s">
        <v>3263</v>
      </c>
      <c r="D1358" s="138" t="s">
        <v>3270</v>
      </c>
      <c r="E1358" s="138" t="s">
        <v>928</v>
      </c>
      <c r="I1358" s="138">
        <v>2</v>
      </c>
      <c r="J1358" s="138">
        <v>1000</v>
      </c>
      <c r="K1358" s="138" t="s">
        <v>3271</v>
      </c>
      <c r="O1358" s="138" t="s">
        <v>3272</v>
      </c>
      <c r="Q1358" s="138" t="s">
        <v>3273</v>
      </c>
      <c r="R1358" s="180" t="s">
        <v>3274</v>
      </c>
      <c r="S1358" s="138" t="s">
        <v>940</v>
      </c>
    </row>
    <row r="1359" spans="1:26" s="134" customFormat="1" ht="16.5" customHeight="1">
      <c r="A1359" s="134" t="s">
        <v>55</v>
      </c>
      <c r="B1359" s="134">
        <v>65111</v>
      </c>
      <c r="C1359" s="168" t="s">
        <v>3261</v>
      </c>
      <c r="D1359" s="134" t="s">
        <v>3275</v>
      </c>
      <c r="E1359" s="134" t="s">
        <v>932</v>
      </c>
      <c r="F1359" s="134">
        <v>11</v>
      </c>
      <c r="I1359" s="134">
        <v>2</v>
      </c>
      <c r="J1359" s="134">
        <v>1000</v>
      </c>
      <c r="K1359" s="134" t="s">
        <v>3276</v>
      </c>
      <c r="O1359" s="134" t="s">
        <v>3272</v>
      </c>
      <c r="Q1359" s="168" t="s">
        <v>3277</v>
      </c>
      <c r="R1359" s="205" t="s">
        <v>3278</v>
      </c>
      <c r="S1359" s="134" t="s">
        <v>940</v>
      </c>
    </row>
    <row r="1360" spans="1:26" s="137" customFormat="1" ht="16.5" customHeight="1">
      <c r="A1360" s="137" t="s">
        <v>925</v>
      </c>
      <c r="B1360" s="137">
        <v>65112</v>
      </c>
      <c r="C1360" s="177" t="s">
        <v>3263</v>
      </c>
      <c r="D1360" s="137" t="s">
        <v>3279</v>
      </c>
      <c r="E1360" s="137" t="s">
        <v>947</v>
      </c>
      <c r="I1360" s="137">
        <v>2</v>
      </c>
      <c r="J1360" s="137">
        <v>1000</v>
      </c>
      <c r="K1360" s="137" t="s">
        <v>3280</v>
      </c>
      <c r="O1360" s="137" t="s">
        <v>3272</v>
      </c>
      <c r="Q1360" s="177" t="s">
        <v>3281</v>
      </c>
      <c r="R1360" s="206" t="s">
        <v>3274</v>
      </c>
      <c r="S1360" s="137" t="s">
        <v>940</v>
      </c>
    </row>
    <row r="1361" spans="1:31" s="134" customFormat="1" ht="16.5" customHeight="1">
      <c r="A1361" s="134" t="s">
        <v>55</v>
      </c>
      <c r="B1361" s="134">
        <v>65150</v>
      </c>
      <c r="C1361" s="168" t="s">
        <v>3261</v>
      </c>
      <c r="D1361" s="134" t="s">
        <v>3282</v>
      </c>
      <c r="E1361" s="134" t="s">
        <v>932</v>
      </c>
      <c r="F1361" s="134">
        <v>11</v>
      </c>
      <c r="I1361" s="134">
        <v>2</v>
      </c>
      <c r="J1361" s="134">
        <v>1000</v>
      </c>
      <c r="K1361" s="134" t="s">
        <v>3283</v>
      </c>
      <c r="O1361" s="160" t="s">
        <v>3284</v>
      </c>
      <c r="P1361" s="160"/>
      <c r="Q1361" s="168" t="s">
        <v>3277</v>
      </c>
      <c r="R1361" s="134" t="s">
        <v>3285</v>
      </c>
    </row>
    <row r="1362" spans="1:31" ht="16.5" customHeight="1">
      <c r="A1362" s="138" t="s">
        <v>925</v>
      </c>
      <c r="B1362" s="138">
        <v>65151</v>
      </c>
      <c r="C1362" s="176" t="s">
        <v>3263</v>
      </c>
      <c r="D1362" s="138" t="s">
        <v>3286</v>
      </c>
      <c r="E1362" s="138" t="s">
        <v>928</v>
      </c>
      <c r="I1362" s="138">
        <v>2</v>
      </c>
      <c r="J1362" s="138">
        <v>1000</v>
      </c>
      <c r="K1362" s="138" t="s">
        <v>3287</v>
      </c>
      <c r="O1362" s="190" t="s">
        <v>3284</v>
      </c>
      <c r="P1362" s="190"/>
      <c r="Q1362" s="176" t="s">
        <v>3277</v>
      </c>
      <c r="R1362" s="138" t="s">
        <v>3288</v>
      </c>
    </row>
    <row r="1363" spans="1:31" ht="16.5" customHeight="1">
      <c r="A1363" s="138" t="s">
        <v>925</v>
      </c>
      <c r="B1363" s="138">
        <v>65152</v>
      </c>
      <c r="C1363" s="176" t="s">
        <v>3263</v>
      </c>
      <c r="D1363" s="138" t="s">
        <v>3286</v>
      </c>
      <c r="E1363" s="138" t="s">
        <v>928</v>
      </c>
      <c r="I1363" s="138">
        <v>2</v>
      </c>
      <c r="J1363" s="138">
        <v>1000</v>
      </c>
      <c r="K1363" s="138" t="s">
        <v>3289</v>
      </c>
      <c r="O1363" s="190" t="s">
        <v>3284</v>
      </c>
      <c r="P1363" s="190"/>
      <c r="Q1363" s="176" t="s">
        <v>3277</v>
      </c>
      <c r="R1363" s="138" t="s">
        <v>3288</v>
      </c>
    </row>
    <row r="1364" spans="1:31" ht="16.5" customHeight="1">
      <c r="A1364" s="138" t="s">
        <v>925</v>
      </c>
      <c r="B1364" s="138">
        <v>65153</v>
      </c>
      <c r="C1364" s="176" t="s">
        <v>3263</v>
      </c>
      <c r="D1364" s="138" t="s">
        <v>3290</v>
      </c>
      <c r="E1364" s="138" t="s">
        <v>947</v>
      </c>
      <c r="I1364" s="138">
        <v>2</v>
      </c>
      <c r="J1364" s="138">
        <v>1000</v>
      </c>
      <c r="K1364" s="138" t="s">
        <v>3291</v>
      </c>
      <c r="O1364" s="190" t="s">
        <v>3284</v>
      </c>
      <c r="P1364" s="190"/>
      <c r="Q1364" s="176" t="s">
        <v>3277</v>
      </c>
      <c r="R1364" s="138" t="s">
        <v>3292</v>
      </c>
    </row>
    <row r="1365" spans="1:31" s="137" customFormat="1" ht="16.5" customHeight="1">
      <c r="A1365" s="137" t="s">
        <v>925</v>
      </c>
      <c r="B1365" s="137">
        <v>65154</v>
      </c>
      <c r="C1365" s="177" t="s">
        <v>3263</v>
      </c>
      <c r="D1365" s="137" t="s">
        <v>3293</v>
      </c>
      <c r="E1365" s="137" t="s">
        <v>971</v>
      </c>
      <c r="I1365" s="137">
        <v>2</v>
      </c>
      <c r="J1365" s="137">
        <v>1000</v>
      </c>
      <c r="K1365" s="137" t="s">
        <v>3294</v>
      </c>
      <c r="O1365" s="231" t="s">
        <v>3284</v>
      </c>
      <c r="P1365" s="231"/>
      <c r="Q1365" s="177" t="s">
        <v>3295</v>
      </c>
      <c r="R1365" s="137" t="s">
        <v>3292</v>
      </c>
    </row>
    <row r="1366" spans="1:31" ht="16.5" customHeight="1">
      <c r="A1366" s="138" t="s">
        <v>925</v>
      </c>
      <c r="B1366" s="138">
        <v>65130</v>
      </c>
      <c r="C1366" s="176" t="s">
        <v>3263</v>
      </c>
      <c r="D1366" s="138" t="s">
        <v>3296</v>
      </c>
      <c r="E1366" s="138" t="s">
        <v>928</v>
      </c>
      <c r="I1366" s="138">
        <v>4</v>
      </c>
      <c r="J1366" s="138">
        <v>0</v>
      </c>
      <c r="K1366" s="138" t="s">
        <v>3297</v>
      </c>
      <c r="O1366" s="190" t="s">
        <v>3298</v>
      </c>
      <c r="P1366" s="190"/>
      <c r="R1366" s="180" t="s">
        <v>3299</v>
      </c>
      <c r="U1366" s="138" t="s">
        <v>1621</v>
      </c>
    </row>
    <row r="1367" spans="1:31" s="134" customFormat="1" ht="16.5" customHeight="1">
      <c r="A1367" s="134" t="s">
        <v>55</v>
      </c>
      <c r="B1367" s="134">
        <v>65131</v>
      </c>
      <c r="C1367" s="168" t="s">
        <v>3261</v>
      </c>
      <c r="D1367" s="134" t="s">
        <v>3300</v>
      </c>
      <c r="E1367" s="134" t="s">
        <v>932</v>
      </c>
      <c r="F1367" s="134">
        <v>11</v>
      </c>
      <c r="I1367" s="134">
        <v>4</v>
      </c>
      <c r="J1367" s="134">
        <v>0</v>
      </c>
      <c r="K1367" s="134" t="s">
        <v>3301</v>
      </c>
      <c r="O1367" s="160" t="s">
        <v>3298</v>
      </c>
      <c r="P1367" s="160"/>
      <c r="R1367" s="205" t="s">
        <v>3302</v>
      </c>
      <c r="U1367" s="134" t="s">
        <v>1621</v>
      </c>
    </row>
    <row r="1368" spans="1:31" s="137" customFormat="1" ht="16.5" customHeight="1">
      <c r="A1368" s="137" t="s">
        <v>925</v>
      </c>
      <c r="B1368" s="137">
        <v>65132</v>
      </c>
      <c r="C1368" s="177" t="s">
        <v>3263</v>
      </c>
      <c r="D1368" s="137" t="s">
        <v>3303</v>
      </c>
      <c r="E1368" s="137" t="s">
        <v>947</v>
      </c>
      <c r="I1368" s="137">
        <v>4</v>
      </c>
      <c r="J1368" s="137">
        <v>0</v>
      </c>
      <c r="K1368" s="137" t="s">
        <v>3304</v>
      </c>
      <c r="O1368" s="231" t="s">
        <v>3298</v>
      </c>
      <c r="P1368" s="231"/>
      <c r="R1368" s="206" t="s">
        <v>3305</v>
      </c>
      <c r="U1368" s="137" t="s">
        <v>1621</v>
      </c>
    </row>
    <row r="1369" spans="1:31" s="134" customFormat="1" ht="16.5" customHeight="1">
      <c r="A1369" s="250" t="s">
        <v>55</v>
      </c>
      <c r="B1369" s="250">
        <v>65160</v>
      </c>
      <c r="C1369" s="168" t="s">
        <v>3261</v>
      </c>
      <c r="D1369" s="250" t="s">
        <v>3306</v>
      </c>
      <c r="E1369" s="134" t="s">
        <v>932</v>
      </c>
      <c r="F1369" s="134">
        <v>11</v>
      </c>
      <c r="H1369" s="250"/>
      <c r="I1369" s="250">
        <v>4</v>
      </c>
      <c r="J1369" s="250">
        <v>0</v>
      </c>
      <c r="K1369" s="250" t="s">
        <v>3307</v>
      </c>
      <c r="L1369" s="250"/>
      <c r="M1369" s="250"/>
      <c r="N1369" s="250"/>
      <c r="O1369" s="250" t="s">
        <v>1030</v>
      </c>
      <c r="P1369" s="250"/>
      <c r="Q1369" s="250"/>
      <c r="R1369" s="250" t="s">
        <v>3308</v>
      </c>
      <c r="S1369" s="250"/>
      <c r="T1369" s="250"/>
      <c r="U1369" s="134" t="s">
        <v>89</v>
      </c>
      <c r="V1369" s="250"/>
      <c r="W1369" s="250"/>
      <c r="X1369" s="250"/>
      <c r="Y1369" s="250"/>
      <c r="Z1369" s="250"/>
      <c r="AA1369" s="250"/>
      <c r="AB1369" s="250"/>
      <c r="AC1369" s="250"/>
      <c r="AD1369" s="250"/>
      <c r="AE1369" s="250"/>
    </row>
    <row r="1370" spans="1:31" ht="16.5" customHeight="1">
      <c r="A1370" s="197" t="s">
        <v>925</v>
      </c>
      <c r="B1370" s="197">
        <v>65161</v>
      </c>
      <c r="C1370" s="176" t="s">
        <v>3263</v>
      </c>
      <c r="D1370" s="197" t="s">
        <v>3309</v>
      </c>
      <c r="E1370" s="138" t="s">
        <v>928</v>
      </c>
      <c r="F1370" s="197"/>
      <c r="H1370" s="197"/>
      <c r="I1370" s="197">
        <v>4</v>
      </c>
      <c r="J1370" s="197">
        <v>0</v>
      </c>
      <c r="K1370" s="197" t="s">
        <v>3310</v>
      </c>
      <c r="L1370" s="197"/>
      <c r="M1370" s="197"/>
      <c r="N1370" s="197"/>
      <c r="O1370" s="197" t="s">
        <v>1030</v>
      </c>
      <c r="P1370" s="197"/>
      <c r="Q1370" s="197"/>
      <c r="R1370" s="197" t="s">
        <v>3311</v>
      </c>
      <c r="S1370" s="197"/>
      <c r="T1370" s="197"/>
      <c r="U1370" s="138" t="s">
        <v>168</v>
      </c>
      <c r="V1370" s="197"/>
      <c r="W1370" s="197"/>
      <c r="X1370" s="197"/>
      <c r="Y1370" s="197"/>
      <c r="Z1370" s="197"/>
      <c r="AA1370" s="197"/>
      <c r="AB1370" s="197"/>
      <c r="AC1370" s="197"/>
      <c r="AD1370" s="197"/>
      <c r="AE1370" s="197"/>
    </row>
    <row r="1371" spans="1:31" ht="14.5">
      <c r="A1371" s="197" t="s">
        <v>925</v>
      </c>
      <c r="B1371" s="197">
        <v>65162</v>
      </c>
      <c r="C1371" s="176" t="s">
        <v>3263</v>
      </c>
      <c r="D1371" s="197" t="s">
        <v>3312</v>
      </c>
      <c r="E1371" s="138" t="s">
        <v>947</v>
      </c>
      <c r="F1371" s="197"/>
      <c r="H1371" s="197"/>
      <c r="I1371" s="197">
        <v>4</v>
      </c>
      <c r="J1371" s="197">
        <v>0</v>
      </c>
      <c r="K1371" s="197" t="s">
        <v>3313</v>
      </c>
      <c r="L1371" s="197"/>
      <c r="M1371" s="197"/>
      <c r="N1371" s="197"/>
      <c r="O1371" s="197" t="s">
        <v>1030</v>
      </c>
      <c r="P1371" s="197"/>
      <c r="Q1371" s="197"/>
      <c r="R1371" s="197" t="s">
        <v>3314</v>
      </c>
      <c r="S1371" s="197"/>
      <c r="T1371" s="197"/>
      <c r="U1371" s="138" t="s">
        <v>168</v>
      </c>
      <c r="V1371" s="197"/>
      <c r="W1371" s="197"/>
      <c r="X1371" s="197"/>
      <c r="Y1371" s="197"/>
      <c r="Z1371" s="197"/>
      <c r="AA1371" s="197"/>
      <c r="AB1371" s="197"/>
      <c r="AC1371" s="197"/>
      <c r="AD1371" s="197"/>
      <c r="AE1371" s="197"/>
    </row>
    <row r="1372" spans="1:31" s="137" customFormat="1" ht="14.5">
      <c r="A1372" s="251" t="s">
        <v>925</v>
      </c>
      <c r="B1372" s="251">
        <v>65163</v>
      </c>
      <c r="C1372" s="177" t="s">
        <v>3263</v>
      </c>
      <c r="D1372" s="251" t="s">
        <v>3315</v>
      </c>
      <c r="E1372" s="137" t="s">
        <v>971</v>
      </c>
      <c r="F1372" s="251"/>
      <c r="H1372" s="251"/>
      <c r="I1372" s="251">
        <v>4</v>
      </c>
      <c r="J1372" s="251">
        <v>0</v>
      </c>
      <c r="K1372" s="251" t="s">
        <v>3316</v>
      </c>
      <c r="L1372" s="251"/>
      <c r="M1372" s="251"/>
      <c r="N1372" s="251"/>
      <c r="O1372" s="251" t="s">
        <v>1030</v>
      </c>
      <c r="P1372" s="251"/>
      <c r="Q1372" s="251"/>
      <c r="R1372" s="251" t="s">
        <v>3317</v>
      </c>
      <c r="S1372" s="251"/>
      <c r="T1372" s="251"/>
      <c r="U1372" s="137" t="s">
        <v>168</v>
      </c>
      <c r="V1372" s="251"/>
      <c r="W1372" s="251"/>
      <c r="X1372" s="251"/>
      <c r="Y1372" s="251"/>
      <c r="Z1372" s="251"/>
      <c r="AA1372" s="251"/>
      <c r="AB1372" s="251"/>
      <c r="AC1372" s="251"/>
      <c r="AD1372" s="251"/>
      <c r="AE1372" s="251"/>
    </row>
    <row r="1373" spans="1:31" customFormat="1" ht="16.5" customHeight="1">
      <c r="A1373" s="197" t="s">
        <v>925</v>
      </c>
      <c r="B1373" s="138">
        <v>65170</v>
      </c>
      <c r="C1373" s="176" t="s">
        <v>3263</v>
      </c>
      <c r="D1373" s="138" t="s">
        <v>3318</v>
      </c>
      <c r="E1373" s="138" t="s">
        <v>932</v>
      </c>
      <c r="F1373" s="138"/>
      <c r="G1373" s="138"/>
      <c r="H1373" s="138"/>
      <c r="I1373" s="138">
        <v>4</v>
      </c>
      <c r="J1373" s="138">
        <v>0</v>
      </c>
      <c r="K1373" s="138" t="s">
        <v>3319</v>
      </c>
      <c r="L1373" s="138"/>
      <c r="M1373" s="138"/>
      <c r="N1373" s="138"/>
      <c r="O1373" s="138" t="s">
        <v>315</v>
      </c>
      <c r="P1373" s="2">
        <v>7</v>
      </c>
      <c r="Q1373" s="138"/>
      <c r="R1373" s="138" t="s">
        <v>3320</v>
      </c>
      <c r="S1373" s="138"/>
      <c r="T1373" s="138"/>
      <c r="U1373" s="138" t="s">
        <v>168</v>
      </c>
      <c r="V1373" s="138"/>
      <c r="W1373" s="138"/>
      <c r="X1373" s="138"/>
      <c r="Y1373" s="138"/>
      <c r="Z1373" s="138"/>
    </row>
    <row r="1374" spans="1:31" customFormat="1" ht="16.5" customHeight="1">
      <c r="A1374" s="197" t="s">
        <v>925</v>
      </c>
      <c r="B1374" s="138">
        <v>65171</v>
      </c>
      <c r="C1374" s="176" t="s">
        <v>3263</v>
      </c>
      <c r="D1374" s="138" t="s">
        <v>3321</v>
      </c>
      <c r="E1374" s="138" t="s">
        <v>928</v>
      </c>
      <c r="F1374" s="138"/>
      <c r="G1374" s="138"/>
      <c r="H1374" s="138"/>
      <c r="I1374" s="138">
        <v>4</v>
      </c>
      <c r="J1374" s="138">
        <v>0</v>
      </c>
      <c r="K1374" s="138" t="s">
        <v>3322</v>
      </c>
      <c r="L1374" s="138"/>
      <c r="M1374" s="138"/>
      <c r="N1374" s="138"/>
      <c r="O1374" s="138" t="s">
        <v>354</v>
      </c>
      <c r="P1374" s="2">
        <v>7</v>
      </c>
      <c r="Q1374" s="138"/>
      <c r="R1374" s="138" t="s">
        <v>3323</v>
      </c>
      <c r="S1374" s="138"/>
      <c r="T1374" s="138"/>
      <c r="U1374" s="138" t="s">
        <v>168</v>
      </c>
      <c r="V1374" s="138"/>
      <c r="W1374" s="138"/>
      <c r="X1374" s="138"/>
      <c r="Y1374" s="138"/>
      <c r="Z1374" s="138"/>
    </row>
    <row r="1375" spans="1:31" customFormat="1" ht="16.5" customHeight="1">
      <c r="A1375" s="197" t="s">
        <v>925</v>
      </c>
      <c r="B1375" s="138">
        <v>65172</v>
      </c>
      <c r="C1375" s="176" t="s">
        <v>3263</v>
      </c>
      <c r="D1375" s="138" t="s">
        <v>3324</v>
      </c>
      <c r="E1375" s="138" t="s">
        <v>947</v>
      </c>
      <c r="F1375" s="138"/>
      <c r="G1375" s="138"/>
      <c r="H1375" s="138"/>
      <c r="I1375" s="138">
        <v>4</v>
      </c>
      <c r="J1375" s="138">
        <v>0</v>
      </c>
      <c r="K1375" s="138" t="s">
        <v>3325</v>
      </c>
      <c r="L1375" s="138"/>
      <c r="M1375" s="138"/>
      <c r="N1375" s="138"/>
      <c r="O1375" s="138" t="s">
        <v>379</v>
      </c>
      <c r="P1375" s="2">
        <v>7</v>
      </c>
      <c r="Q1375" s="138"/>
      <c r="R1375" s="138" t="s">
        <v>3326</v>
      </c>
      <c r="S1375" s="138"/>
      <c r="T1375" s="138"/>
      <c r="U1375" s="138" t="s">
        <v>168</v>
      </c>
      <c r="V1375" s="138"/>
      <c r="W1375" s="138"/>
      <c r="X1375" s="138"/>
      <c r="Y1375" s="138"/>
      <c r="Z1375" s="138"/>
    </row>
    <row r="1376" spans="1:31" customFormat="1" ht="16.5" customHeight="1">
      <c r="A1376" s="197" t="s">
        <v>925</v>
      </c>
      <c r="B1376" s="138">
        <v>65173</v>
      </c>
      <c r="C1376" s="176" t="s">
        <v>3263</v>
      </c>
      <c r="D1376" s="138" t="s">
        <v>3327</v>
      </c>
      <c r="E1376" s="138" t="s">
        <v>971</v>
      </c>
      <c r="F1376" s="138"/>
      <c r="G1376" s="138"/>
      <c r="H1376" s="138"/>
      <c r="I1376" s="138">
        <v>4</v>
      </c>
      <c r="J1376" s="138">
        <v>0</v>
      </c>
      <c r="K1376" s="138" t="s">
        <v>3328</v>
      </c>
      <c r="L1376" s="138"/>
      <c r="M1376" s="138"/>
      <c r="N1376" s="138"/>
      <c r="O1376" s="138" t="s">
        <v>3192</v>
      </c>
      <c r="P1376" s="2">
        <v>7</v>
      </c>
      <c r="Q1376" s="138"/>
      <c r="R1376" s="138" t="s">
        <v>3329</v>
      </c>
      <c r="S1376" s="138"/>
      <c r="T1376" s="138"/>
      <c r="U1376" s="138" t="s">
        <v>168</v>
      </c>
      <c r="V1376" s="138"/>
      <c r="W1376" s="138"/>
      <c r="X1376" s="138"/>
      <c r="Y1376" s="138"/>
      <c r="Z1376" s="138"/>
    </row>
    <row r="1377" spans="1:26" customFormat="1" ht="16.5" customHeight="1">
      <c r="A1377" s="197" t="s">
        <v>925</v>
      </c>
      <c r="B1377" s="138">
        <v>65174</v>
      </c>
      <c r="C1377" s="176" t="s">
        <v>3263</v>
      </c>
      <c r="D1377" s="138" t="s">
        <v>3327</v>
      </c>
      <c r="E1377" s="138" t="s">
        <v>971</v>
      </c>
      <c r="F1377" s="138"/>
      <c r="G1377" s="138"/>
      <c r="H1377" s="138"/>
      <c r="I1377" s="138">
        <v>4</v>
      </c>
      <c r="J1377" s="138">
        <v>0</v>
      </c>
      <c r="K1377" s="138" t="s">
        <v>3330</v>
      </c>
      <c r="L1377" s="138"/>
      <c r="M1377" s="138"/>
      <c r="N1377" s="138"/>
      <c r="O1377" s="138" t="s">
        <v>3192</v>
      </c>
      <c r="P1377" s="2">
        <v>7</v>
      </c>
      <c r="Q1377" s="138"/>
      <c r="R1377" s="138" t="s">
        <v>3331</v>
      </c>
      <c r="S1377" s="138"/>
      <c r="T1377" s="138"/>
      <c r="U1377" s="138" t="s">
        <v>168</v>
      </c>
      <c r="V1377" s="138"/>
      <c r="W1377" s="138"/>
      <c r="X1377" s="138"/>
      <c r="Y1377" s="138"/>
      <c r="Z1377" s="138"/>
    </row>
    <row r="1378" spans="1:26" ht="16.5" customHeight="1">
      <c r="A1378" s="197" t="s">
        <v>925</v>
      </c>
      <c r="R1378" s="138"/>
    </row>
    <row r="1379" spans="1:26" ht="16.5" customHeight="1">
      <c r="A1379" s="138" t="s">
        <v>925</v>
      </c>
      <c r="B1379" s="213">
        <v>66601</v>
      </c>
      <c r="C1379" s="176" t="s">
        <v>3332</v>
      </c>
      <c r="D1379" s="138" t="s">
        <v>1003</v>
      </c>
      <c r="G1379" s="176"/>
      <c r="H1379" s="213"/>
      <c r="I1379" s="213">
        <v>1</v>
      </c>
      <c r="J1379" s="213">
        <v>0</v>
      </c>
      <c r="K1379" s="213" t="s">
        <v>922</v>
      </c>
      <c r="L1379" s="213"/>
      <c r="M1379" s="213"/>
      <c r="N1379" s="213"/>
      <c r="O1379" s="213"/>
      <c r="P1379" s="213"/>
      <c r="Q1379" s="213" t="s">
        <v>3333</v>
      </c>
      <c r="R1379" s="221" t="s">
        <v>1084</v>
      </c>
      <c r="S1379" s="138" t="s">
        <v>55</v>
      </c>
    </row>
    <row r="1380" spans="1:26" s="2" customFormat="1" ht="16.5" customHeight="1">
      <c r="A1380" s="2" t="s">
        <v>925</v>
      </c>
      <c r="B1380" s="252">
        <v>66630</v>
      </c>
      <c r="C1380" s="3" t="s">
        <v>3332</v>
      </c>
      <c r="D1380" s="2" t="s">
        <v>3334</v>
      </c>
      <c r="E1380" s="2" t="s">
        <v>928</v>
      </c>
      <c r="G1380" s="3"/>
      <c r="H1380" s="252"/>
      <c r="I1380" s="252">
        <v>1</v>
      </c>
      <c r="J1380" s="252">
        <v>0</v>
      </c>
      <c r="K1380" s="252" t="s">
        <v>3335</v>
      </c>
      <c r="L1380" s="252"/>
      <c r="M1380" s="252"/>
      <c r="N1380" s="252"/>
      <c r="O1380" s="252" t="s">
        <v>3336</v>
      </c>
      <c r="P1380" s="252"/>
      <c r="Q1380" s="252" t="s">
        <v>3333</v>
      </c>
      <c r="R1380" s="253" t="s">
        <v>3337</v>
      </c>
    </row>
    <row r="1381" spans="1:26" ht="17.149999999999999" customHeight="1">
      <c r="A1381" s="138" t="s">
        <v>925</v>
      </c>
      <c r="B1381" s="213">
        <v>66631</v>
      </c>
      <c r="C1381" s="176" t="s">
        <v>3332</v>
      </c>
      <c r="D1381" s="138" t="s">
        <v>3338</v>
      </c>
      <c r="E1381" s="138" t="s">
        <v>932</v>
      </c>
      <c r="G1381" s="176"/>
      <c r="H1381" s="213"/>
      <c r="I1381" s="213">
        <v>1</v>
      </c>
      <c r="J1381" s="213">
        <v>0</v>
      </c>
      <c r="K1381" s="213" t="s">
        <v>3339</v>
      </c>
      <c r="L1381" s="213"/>
      <c r="M1381" s="213"/>
      <c r="N1381" s="213"/>
      <c r="O1381" s="252" t="s">
        <v>3336</v>
      </c>
      <c r="P1381" s="213"/>
      <c r="Q1381" s="214" t="s">
        <v>3340</v>
      </c>
      <c r="R1381" s="221" t="s">
        <v>3341</v>
      </c>
    </row>
    <row r="1382" spans="1:26" s="2" customFormat="1" ht="16.5" customHeight="1">
      <c r="A1382" s="2" t="s">
        <v>925</v>
      </c>
      <c r="B1382" s="252">
        <v>66610</v>
      </c>
      <c r="C1382" s="3" t="s">
        <v>3332</v>
      </c>
      <c r="D1382" s="2" t="s">
        <v>3342</v>
      </c>
      <c r="E1382" s="2" t="s">
        <v>928</v>
      </c>
      <c r="G1382" s="3"/>
      <c r="H1382" s="252"/>
      <c r="I1382" s="252">
        <v>2</v>
      </c>
      <c r="J1382" s="252">
        <v>1000</v>
      </c>
      <c r="K1382" s="252" t="s">
        <v>3343</v>
      </c>
      <c r="L1382" s="252"/>
      <c r="M1382" s="252"/>
      <c r="N1382" s="252"/>
      <c r="O1382" s="252" t="s">
        <v>3344</v>
      </c>
      <c r="P1382" s="252"/>
      <c r="Q1382" s="252" t="s">
        <v>3345</v>
      </c>
      <c r="R1382" s="253" t="s">
        <v>3346</v>
      </c>
      <c r="S1382" s="2" t="s">
        <v>940</v>
      </c>
    </row>
    <row r="1383" spans="1:26" ht="16.5" customHeight="1">
      <c r="A1383" s="138" t="s">
        <v>925</v>
      </c>
      <c r="B1383" s="213">
        <v>66611</v>
      </c>
      <c r="C1383" s="176" t="s">
        <v>3332</v>
      </c>
      <c r="D1383" s="138" t="s">
        <v>3347</v>
      </c>
      <c r="E1383" s="138" t="s">
        <v>932</v>
      </c>
      <c r="G1383" s="176"/>
      <c r="H1383" s="213"/>
      <c r="I1383" s="213">
        <v>2</v>
      </c>
      <c r="J1383" s="213">
        <v>1000</v>
      </c>
      <c r="K1383" s="213" t="s">
        <v>3348</v>
      </c>
      <c r="L1383" s="213"/>
      <c r="M1383" s="213"/>
      <c r="N1383" s="213"/>
      <c r="O1383" s="252" t="s">
        <v>3344</v>
      </c>
      <c r="P1383" s="213"/>
      <c r="Q1383" s="214" t="s">
        <v>3349</v>
      </c>
      <c r="R1383" s="221" t="s">
        <v>3350</v>
      </c>
      <c r="S1383" s="138" t="s">
        <v>940</v>
      </c>
    </row>
    <row r="1384" spans="1:26" s="137" customFormat="1" ht="16.5" customHeight="1">
      <c r="A1384" s="137" t="s">
        <v>925</v>
      </c>
      <c r="B1384" s="215">
        <v>66612</v>
      </c>
      <c r="C1384" s="176" t="s">
        <v>3332</v>
      </c>
      <c r="D1384" s="137" t="s">
        <v>3351</v>
      </c>
      <c r="E1384" s="137" t="s">
        <v>947</v>
      </c>
      <c r="G1384" s="176"/>
      <c r="H1384" s="215"/>
      <c r="I1384" s="215">
        <v>2</v>
      </c>
      <c r="J1384" s="215">
        <v>1000</v>
      </c>
      <c r="K1384" s="215" t="s">
        <v>3352</v>
      </c>
      <c r="L1384" s="215"/>
      <c r="M1384" s="215"/>
      <c r="N1384" s="215"/>
      <c r="O1384" s="252" t="s">
        <v>3344</v>
      </c>
      <c r="P1384" s="215"/>
      <c r="Q1384" s="216" t="s">
        <v>3353</v>
      </c>
      <c r="R1384" s="222" t="s">
        <v>3354</v>
      </c>
      <c r="S1384" s="137" t="s">
        <v>940</v>
      </c>
    </row>
    <row r="1385" spans="1:26" s="2" customFormat="1" ht="16.5" customHeight="1">
      <c r="A1385" s="2" t="s">
        <v>925</v>
      </c>
      <c r="B1385" s="252">
        <v>66620</v>
      </c>
      <c r="C1385" s="3" t="s">
        <v>3332</v>
      </c>
      <c r="D1385" s="2" t="s">
        <v>3355</v>
      </c>
      <c r="E1385" s="2" t="s">
        <v>928</v>
      </c>
      <c r="G1385" s="3"/>
      <c r="H1385" s="252"/>
      <c r="I1385" s="252">
        <v>4</v>
      </c>
      <c r="J1385" s="252">
        <v>0</v>
      </c>
      <c r="K1385" s="252" t="s">
        <v>3356</v>
      </c>
      <c r="L1385" s="252"/>
      <c r="M1385" s="252"/>
      <c r="N1385" s="252"/>
      <c r="O1385" s="252" t="s">
        <v>1487</v>
      </c>
      <c r="P1385" s="252"/>
      <c r="Q1385" s="252"/>
      <c r="R1385" s="254" t="s">
        <v>3357</v>
      </c>
      <c r="S1385" s="2" t="s">
        <v>940</v>
      </c>
      <c r="U1385" s="2" t="s">
        <v>168</v>
      </c>
    </row>
    <row r="1386" spans="1:26" ht="16.5" customHeight="1">
      <c r="A1386" s="138" t="s">
        <v>925</v>
      </c>
      <c r="B1386" s="213">
        <v>66621</v>
      </c>
      <c r="C1386" s="176" t="s">
        <v>3332</v>
      </c>
      <c r="D1386" s="138" t="s">
        <v>3358</v>
      </c>
      <c r="E1386" s="138" t="s">
        <v>932</v>
      </c>
      <c r="G1386" s="176"/>
      <c r="H1386" s="213"/>
      <c r="I1386" s="213">
        <v>4</v>
      </c>
      <c r="J1386" s="213">
        <v>0</v>
      </c>
      <c r="K1386" s="213" t="s">
        <v>3359</v>
      </c>
      <c r="L1386" s="213"/>
      <c r="M1386" s="213"/>
      <c r="N1386" s="213"/>
      <c r="O1386" s="252" t="s">
        <v>1487</v>
      </c>
      <c r="P1386" s="213"/>
      <c r="Q1386" s="213"/>
      <c r="R1386" s="223" t="s">
        <v>3360</v>
      </c>
      <c r="S1386" s="138" t="s">
        <v>940</v>
      </c>
      <c r="U1386" s="138" t="s">
        <v>168</v>
      </c>
    </row>
    <row r="1387" spans="1:26" ht="14.5">
      <c r="A1387" s="138" t="s">
        <v>925</v>
      </c>
      <c r="B1387" s="213">
        <v>66622</v>
      </c>
      <c r="C1387" s="176" t="s">
        <v>3332</v>
      </c>
      <c r="D1387" s="137" t="s">
        <v>3361</v>
      </c>
      <c r="E1387" s="137" t="s">
        <v>947</v>
      </c>
      <c r="F1387" s="137"/>
      <c r="G1387" s="176"/>
      <c r="H1387" s="213"/>
      <c r="I1387" s="213">
        <v>4</v>
      </c>
      <c r="J1387" s="213">
        <v>0</v>
      </c>
      <c r="K1387" s="213" t="s">
        <v>3362</v>
      </c>
      <c r="L1387" s="213"/>
      <c r="M1387" s="213"/>
      <c r="N1387" s="213"/>
      <c r="O1387" s="252" t="s">
        <v>1487</v>
      </c>
      <c r="P1387" s="213"/>
      <c r="Q1387" s="213"/>
      <c r="R1387" s="223" t="s">
        <v>3363</v>
      </c>
      <c r="S1387" s="138" t="s">
        <v>940</v>
      </c>
      <c r="U1387" s="138" t="s">
        <v>168</v>
      </c>
    </row>
    <row r="1388" spans="1:26" s="137" customFormat="1" ht="16.5" customHeight="1">
      <c r="A1388" s="137" t="s">
        <v>925</v>
      </c>
      <c r="B1388" s="215">
        <v>66623</v>
      </c>
      <c r="C1388" s="176" t="s">
        <v>3332</v>
      </c>
      <c r="D1388" s="138" t="s">
        <v>3364</v>
      </c>
      <c r="E1388" s="138" t="s">
        <v>928</v>
      </c>
      <c r="F1388" s="138"/>
      <c r="G1388" s="176"/>
      <c r="H1388" s="215"/>
      <c r="I1388" s="215">
        <v>4</v>
      </c>
      <c r="J1388" s="215">
        <v>0</v>
      </c>
      <c r="K1388" s="215" t="s">
        <v>3365</v>
      </c>
      <c r="L1388" s="215"/>
      <c r="M1388" s="215"/>
      <c r="N1388" s="215"/>
      <c r="O1388" s="252" t="s">
        <v>1487</v>
      </c>
      <c r="P1388" s="215"/>
      <c r="Q1388" s="215"/>
      <c r="R1388" s="224" t="s">
        <v>1285</v>
      </c>
      <c r="S1388" s="137" t="s">
        <v>940</v>
      </c>
      <c r="U1388" s="137" t="s">
        <v>168</v>
      </c>
    </row>
    <row r="1389" spans="1:26" s="2" customFormat="1" ht="16.5" customHeight="1">
      <c r="A1389" s="2" t="s">
        <v>925</v>
      </c>
      <c r="B1389" s="252">
        <v>66650</v>
      </c>
      <c r="C1389" s="3" t="s">
        <v>3332</v>
      </c>
      <c r="D1389" s="138" t="s">
        <v>3364</v>
      </c>
      <c r="E1389" s="2" t="s">
        <v>932</v>
      </c>
      <c r="G1389" s="3"/>
      <c r="H1389" s="252"/>
      <c r="I1389" s="252">
        <v>4</v>
      </c>
      <c r="J1389" s="252">
        <v>0</v>
      </c>
      <c r="K1389" s="252" t="s">
        <v>3366</v>
      </c>
      <c r="L1389" s="252"/>
      <c r="M1389" s="252"/>
      <c r="N1389" s="252"/>
      <c r="O1389" s="215" t="s">
        <v>77</v>
      </c>
      <c r="P1389" s="252"/>
      <c r="Q1389" s="252"/>
      <c r="R1389" s="253" t="s">
        <v>3367</v>
      </c>
      <c r="S1389" s="2" t="s">
        <v>940</v>
      </c>
      <c r="U1389" s="2" t="s">
        <v>168</v>
      </c>
    </row>
    <row r="1390" spans="1:26" ht="16.5" customHeight="1">
      <c r="A1390" s="138" t="s">
        <v>925</v>
      </c>
      <c r="B1390" s="213">
        <v>66651</v>
      </c>
      <c r="C1390" s="176" t="s">
        <v>3332</v>
      </c>
      <c r="D1390" s="138" t="s">
        <v>3364</v>
      </c>
      <c r="E1390" s="138" t="s">
        <v>947</v>
      </c>
      <c r="G1390" s="176"/>
      <c r="H1390" s="213"/>
      <c r="I1390" s="213">
        <v>4</v>
      </c>
      <c r="J1390" s="213">
        <v>0</v>
      </c>
      <c r="K1390" s="213" t="s">
        <v>3368</v>
      </c>
      <c r="L1390" s="213"/>
      <c r="M1390" s="213"/>
      <c r="N1390" s="213"/>
      <c r="O1390" s="215" t="s">
        <v>77</v>
      </c>
      <c r="P1390" s="213"/>
      <c r="Q1390" s="213"/>
      <c r="R1390" s="221" t="s">
        <v>3369</v>
      </c>
      <c r="S1390" s="138" t="s">
        <v>940</v>
      </c>
      <c r="U1390" s="138" t="s">
        <v>168</v>
      </c>
    </row>
    <row r="1391" spans="1:26" s="137" customFormat="1" ht="16.5" customHeight="1">
      <c r="A1391" s="137" t="s">
        <v>925</v>
      </c>
      <c r="B1391" s="215">
        <v>66652</v>
      </c>
      <c r="C1391" s="176" t="s">
        <v>3332</v>
      </c>
      <c r="D1391" s="137" t="s">
        <v>3370</v>
      </c>
      <c r="E1391" s="137" t="s">
        <v>971</v>
      </c>
      <c r="G1391" s="176"/>
      <c r="H1391" s="215"/>
      <c r="I1391" s="215">
        <v>4</v>
      </c>
      <c r="J1391" s="215">
        <v>0</v>
      </c>
      <c r="K1391" s="215" t="s">
        <v>3371</v>
      </c>
      <c r="L1391" s="215"/>
      <c r="M1391" s="215"/>
      <c r="N1391" s="215"/>
      <c r="O1391" s="215" t="s">
        <v>77</v>
      </c>
      <c r="P1391" s="215"/>
      <c r="Q1391" s="215"/>
      <c r="R1391" s="222" t="s">
        <v>3372</v>
      </c>
      <c r="S1391" s="137" t="s">
        <v>940</v>
      </c>
      <c r="U1391" s="137" t="s">
        <v>168</v>
      </c>
    </row>
    <row r="1392" spans="1:26" s="2" customFormat="1" ht="16.5" customHeight="1">
      <c r="A1392" s="2" t="s">
        <v>925</v>
      </c>
      <c r="B1392" s="252">
        <v>66660</v>
      </c>
      <c r="C1392" s="3" t="s">
        <v>3332</v>
      </c>
      <c r="D1392" s="2" t="s">
        <v>3373</v>
      </c>
      <c r="E1392" s="2" t="s">
        <v>932</v>
      </c>
      <c r="G1392" s="3"/>
      <c r="H1392" s="252"/>
      <c r="I1392" s="252">
        <v>4</v>
      </c>
      <c r="J1392" s="252">
        <v>0</v>
      </c>
      <c r="K1392" s="252" t="s">
        <v>3374</v>
      </c>
      <c r="L1392" s="252"/>
      <c r="M1392" s="252"/>
      <c r="N1392" s="252"/>
      <c r="O1392" s="252" t="s">
        <v>506</v>
      </c>
      <c r="P1392" s="252"/>
      <c r="Q1392" s="252"/>
      <c r="R1392" s="253" t="s">
        <v>3375</v>
      </c>
      <c r="S1392" s="2" t="s">
        <v>940</v>
      </c>
      <c r="U1392" s="2" t="s">
        <v>1225</v>
      </c>
    </row>
    <row r="1393" spans="1:21" ht="16.5" customHeight="1">
      <c r="A1393" s="138" t="s">
        <v>925</v>
      </c>
      <c r="B1393" s="213">
        <v>66661</v>
      </c>
      <c r="C1393" s="176" t="s">
        <v>3332</v>
      </c>
      <c r="D1393" s="138" t="s">
        <v>3376</v>
      </c>
      <c r="E1393" s="138" t="s">
        <v>928</v>
      </c>
      <c r="G1393" s="176"/>
      <c r="H1393" s="213"/>
      <c r="I1393" s="213">
        <v>4</v>
      </c>
      <c r="J1393" s="213">
        <v>0</v>
      </c>
      <c r="K1393" s="213" t="s">
        <v>3377</v>
      </c>
      <c r="L1393" s="213"/>
      <c r="M1393" s="213"/>
      <c r="N1393" s="213"/>
      <c r="O1393" s="252" t="s">
        <v>506</v>
      </c>
      <c r="P1393" s="213"/>
      <c r="Q1393" s="213"/>
      <c r="R1393" s="221" t="s">
        <v>3378</v>
      </c>
      <c r="S1393" s="138" t="s">
        <v>940</v>
      </c>
      <c r="U1393" s="138" t="s">
        <v>1225</v>
      </c>
    </row>
    <row r="1394" spans="1:21" ht="16.5" customHeight="1">
      <c r="A1394" s="138" t="s">
        <v>925</v>
      </c>
      <c r="B1394" s="213">
        <v>66662</v>
      </c>
      <c r="C1394" s="176" t="s">
        <v>3332</v>
      </c>
      <c r="D1394" s="138" t="s">
        <v>3379</v>
      </c>
      <c r="E1394" s="138" t="s">
        <v>947</v>
      </c>
      <c r="G1394" s="176"/>
      <c r="H1394" s="213"/>
      <c r="I1394" s="213">
        <v>4</v>
      </c>
      <c r="J1394" s="213">
        <v>0</v>
      </c>
      <c r="K1394" s="213" t="s">
        <v>3380</v>
      </c>
      <c r="L1394" s="213"/>
      <c r="M1394" s="213"/>
      <c r="N1394" s="213"/>
      <c r="O1394" s="252" t="s">
        <v>506</v>
      </c>
      <c r="P1394" s="213"/>
      <c r="Q1394" s="213"/>
      <c r="R1394" s="221" t="s">
        <v>3381</v>
      </c>
      <c r="S1394" s="138" t="s">
        <v>940</v>
      </c>
      <c r="U1394" s="138" t="s">
        <v>1225</v>
      </c>
    </row>
    <row r="1395" spans="1:21" s="2" customFormat="1" ht="15" customHeight="1">
      <c r="A1395" s="2" t="s">
        <v>925</v>
      </c>
      <c r="B1395" s="2">
        <v>66691</v>
      </c>
      <c r="C1395" s="176" t="s">
        <v>3332</v>
      </c>
      <c r="D1395" s="138" t="s">
        <v>3382</v>
      </c>
      <c r="E1395" s="138" t="s">
        <v>932</v>
      </c>
      <c r="F1395" s="138"/>
      <c r="G1395" s="176"/>
      <c r="I1395" s="2">
        <v>4</v>
      </c>
      <c r="J1395" s="2">
        <v>0</v>
      </c>
      <c r="K1395" s="2" t="s">
        <v>3383</v>
      </c>
      <c r="O1395" s="2" t="s">
        <v>331</v>
      </c>
      <c r="P1395" s="2">
        <v>7</v>
      </c>
      <c r="R1395" s="211" t="s">
        <v>3384</v>
      </c>
      <c r="U1395" s="138" t="s">
        <v>168</v>
      </c>
    </row>
    <row r="1396" spans="1:21" s="2" customFormat="1" ht="16.5" customHeight="1">
      <c r="A1396" s="2" t="s">
        <v>925</v>
      </c>
      <c r="B1396" s="2">
        <v>66692</v>
      </c>
      <c r="C1396" s="176" t="s">
        <v>3332</v>
      </c>
      <c r="D1396" s="138" t="s">
        <v>3385</v>
      </c>
      <c r="E1396" s="138" t="s">
        <v>928</v>
      </c>
      <c r="F1396" s="138"/>
      <c r="G1396" s="176"/>
      <c r="I1396" s="2">
        <v>4</v>
      </c>
      <c r="J1396" s="2">
        <v>0</v>
      </c>
      <c r="K1396" s="2" t="s">
        <v>3386</v>
      </c>
      <c r="O1396" s="2" t="s">
        <v>366</v>
      </c>
      <c r="P1396" s="2">
        <v>7</v>
      </c>
      <c r="R1396" s="211" t="s">
        <v>3387</v>
      </c>
      <c r="U1396" s="138" t="s">
        <v>168</v>
      </c>
    </row>
    <row r="1397" spans="1:21" s="2" customFormat="1" ht="15" customHeight="1">
      <c r="A1397" s="2" t="s">
        <v>925</v>
      </c>
      <c r="B1397" s="2">
        <v>66693</v>
      </c>
      <c r="C1397" s="176" t="s">
        <v>3332</v>
      </c>
      <c r="D1397" s="138" t="s">
        <v>3388</v>
      </c>
      <c r="E1397" s="138" t="s">
        <v>947</v>
      </c>
      <c r="F1397" s="138"/>
      <c r="G1397" s="176"/>
      <c r="I1397" s="2">
        <v>4</v>
      </c>
      <c r="J1397" s="2">
        <v>0</v>
      </c>
      <c r="K1397" s="2" t="s">
        <v>3389</v>
      </c>
      <c r="O1397" s="2" t="s">
        <v>391</v>
      </c>
      <c r="P1397" s="2">
        <v>7</v>
      </c>
      <c r="R1397" s="211" t="s">
        <v>3390</v>
      </c>
      <c r="U1397" s="138" t="s">
        <v>168</v>
      </c>
    </row>
    <row r="1398" spans="1:21" s="2" customFormat="1" ht="15" customHeight="1">
      <c r="A1398" s="2" t="s">
        <v>925</v>
      </c>
      <c r="B1398" s="2">
        <v>66694</v>
      </c>
      <c r="C1398" s="176" t="s">
        <v>3332</v>
      </c>
      <c r="D1398" s="138" t="s">
        <v>3388</v>
      </c>
      <c r="E1398" s="138" t="s">
        <v>947</v>
      </c>
      <c r="F1398" s="138"/>
      <c r="G1398" s="176"/>
      <c r="I1398" s="2">
        <v>4</v>
      </c>
      <c r="J1398" s="2">
        <v>0</v>
      </c>
      <c r="K1398" s="2" t="s">
        <v>3391</v>
      </c>
      <c r="O1398" s="2" t="s">
        <v>391</v>
      </c>
      <c r="P1398" s="2">
        <v>7</v>
      </c>
      <c r="R1398" s="211" t="s">
        <v>3392</v>
      </c>
      <c r="U1398" s="138" t="s">
        <v>168</v>
      </c>
    </row>
    <row r="1399" spans="1:21" s="2" customFormat="1" ht="15" customHeight="1">
      <c r="A1399" s="2" t="s">
        <v>925</v>
      </c>
      <c r="B1399" s="2">
        <v>66695</v>
      </c>
      <c r="C1399" s="176" t="s">
        <v>3332</v>
      </c>
      <c r="D1399" s="138" t="s">
        <v>3388</v>
      </c>
      <c r="E1399" s="138" t="s">
        <v>947</v>
      </c>
      <c r="F1399" s="138"/>
      <c r="G1399" s="176"/>
      <c r="I1399" s="2">
        <v>4</v>
      </c>
      <c r="J1399" s="2">
        <v>0</v>
      </c>
      <c r="K1399" s="2" t="s">
        <v>3393</v>
      </c>
      <c r="O1399" s="2" t="s">
        <v>391</v>
      </c>
      <c r="P1399" s="2">
        <v>7</v>
      </c>
      <c r="R1399" s="211" t="s">
        <v>3394</v>
      </c>
      <c r="U1399" s="138" t="s">
        <v>168</v>
      </c>
    </row>
    <row r="1400" spans="1:21" s="2" customFormat="1" ht="16.5" customHeight="1">
      <c r="A1400" s="2" t="s">
        <v>925</v>
      </c>
      <c r="C1400" s="176"/>
      <c r="D1400" s="138"/>
      <c r="E1400" s="138"/>
      <c r="F1400" s="138"/>
      <c r="G1400" s="176"/>
      <c r="R1400" s="211"/>
      <c r="U1400" s="138"/>
    </row>
    <row r="1401" spans="1:21" s="134" customFormat="1" ht="16.5" customHeight="1">
      <c r="A1401" s="134" t="s">
        <v>55</v>
      </c>
      <c r="B1401" s="134">
        <v>80101</v>
      </c>
      <c r="C1401" s="168" t="s">
        <v>3395</v>
      </c>
      <c r="D1401" s="134" t="s">
        <v>3396</v>
      </c>
      <c r="F1401" s="134">
        <v>6</v>
      </c>
      <c r="I1401" s="134">
        <v>1</v>
      </c>
      <c r="J1401" s="134">
        <v>0</v>
      </c>
      <c r="K1401" s="134" t="s">
        <v>1004</v>
      </c>
      <c r="Q1401" s="168" t="s">
        <v>3397</v>
      </c>
      <c r="R1401" s="205" t="s">
        <v>1084</v>
      </c>
      <c r="S1401" s="134" t="s">
        <v>55</v>
      </c>
    </row>
    <row r="1402" spans="1:21" s="134" customFormat="1" ht="16.5" customHeight="1">
      <c r="A1402" s="134" t="s">
        <v>55</v>
      </c>
      <c r="B1402" s="134">
        <v>80102</v>
      </c>
      <c r="C1402" s="168" t="s">
        <v>3395</v>
      </c>
      <c r="D1402" s="134" t="s">
        <v>3398</v>
      </c>
      <c r="F1402" s="134">
        <v>6</v>
      </c>
      <c r="I1402" s="134">
        <v>1</v>
      </c>
      <c r="J1402" s="134">
        <v>0</v>
      </c>
      <c r="K1402" s="134" t="s">
        <v>1004</v>
      </c>
      <c r="Q1402" s="168" t="s">
        <v>3399</v>
      </c>
      <c r="R1402" s="205" t="s">
        <v>1084</v>
      </c>
      <c r="S1402" s="134" t="s">
        <v>55</v>
      </c>
    </row>
    <row r="1403" spans="1:21" s="134" customFormat="1" ht="16.5" customHeight="1">
      <c r="A1403" s="134" t="s">
        <v>55</v>
      </c>
      <c r="B1403" s="134">
        <v>80103</v>
      </c>
      <c r="C1403" s="168" t="s">
        <v>3395</v>
      </c>
      <c r="D1403" s="134" t="s">
        <v>3400</v>
      </c>
      <c r="F1403" s="134">
        <v>6</v>
      </c>
      <c r="I1403" s="134">
        <v>1</v>
      </c>
      <c r="J1403" s="134">
        <v>0</v>
      </c>
      <c r="K1403" s="134" t="s">
        <v>1004</v>
      </c>
      <c r="Q1403" s="168" t="s">
        <v>3401</v>
      </c>
      <c r="R1403" s="205" t="s">
        <v>1084</v>
      </c>
      <c r="S1403" s="134" t="s">
        <v>55</v>
      </c>
    </row>
    <row r="1404" spans="1:21" s="134" customFormat="1" ht="14.5">
      <c r="A1404" s="134" t="s">
        <v>55</v>
      </c>
      <c r="B1404" s="134">
        <v>80109</v>
      </c>
      <c r="C1404" s="168" t="s">
        <v>3395</v>
      </c>
      <c r="D1404" s="134" t="s">
        <v>3402</v>
      </c>
      <c r="E1404" s="134" t="s">
        <v>932</v>
      </c>
      <c r="F1404" s="134">
        <v>6</v>
      </c>
      <c r="I1404" s="134">
        <v>2</v>
      </c>
      <c r="J1404" s="134">
        <v>1000</v>
      </c>
      <c r="K1404" s="85" t="s">
        <v>3403</v>
      </c>
      <c r="L1404" s="85"/>
      <c r="M1404" s="85"/>
      <c r="N1404" s="85"/>
      <c r="O1404" s="85" t="s">
        <v>1193</v>
      </c>
      <c r="P1404" s="85"/>
      <c r="Q1404" s="187" t="s">
        <v>3404</v>
      </c>
      <c r="R1404" s="205" t="s">
        <v>1670</v>
      </c>
      <c r="S1404" s="134" t="s">
        <v>940</v>
      </c>
    </row>
    <row r="1405" spans="1:21" s="134" customFormat="1" ht="14.5">
      <c r="A1405" s="134" t="s">
        <v>55</v>
      </c>
      <c r="B1405" s="134">
        <v>80119</v>
      </c>
      <c r="C1405" s="168" t="s">
        <v>3395</v>
      </c>
      <c r="D1405" s="134" t="s">
        <v>3405</v>
      </c>
      <c r="E1405" s="134" t="s">
        <v>932</v>
      </c>
      <c r="F1405" s="134">
        <v>6</v>
      </c>
      <c r="I1405" s="134">
        <v>2</v>
      </c>
      <c r="J1405" s="134">
        <v>1000</v>
      </c>
      <c r="K1405" s="85" t="s">
        <v>3406</v>
      </c>
      <c r="L1405" s="85"/>
      <c r="M1405" s="85"/>
      <c r="N1405" s="85"/>
      <c r="O1405" s="85" t="s">
        <v>1193</v>
      </c>
      <c r="P1405" s="85"/>
      <c r="Q1405" s="187" t="s">
        <v>3407</v>
      </c>
      <c r="R1405" s="205" t="s">
        <v>1885</v>
      </c>
      <c r="S1405" s="134" t="s">
        <v>940</v>
      </c>
    </row>
    <row r="1406" spans="1:21" s="134" customFormat="1" ht="14.5">
      <c r="A1406" s="134" t="s">
        <v>55</v>
      </c>
      <c r="B1406" s="134">
        <v>80129</v>
      </c>
      <c r="C1406" s="168" t="s">
        <v>3395</v>
      </c>
      <c r="D1406" s="134" t="s">
        <v>3408</v>
      </c>
      <c r="E1406" s="134" t="s">
        <v>932</v>
      </c>
      <c r="F1406" s="134">
        <v>6</v>
      </c>
      <c r="I1406" s="134">
        <v>2</v>
      </c>
      <c r="J1406" s="134">
        <v>1000</v>
      </c>
      <c r="K1406" s="85" t="s">
        <v>3409</v>
      </c>
      <c r="L1406" s="85"/>
      <c r="M1406" s="85"/>
      <c r="N1406" s="85"/>
      <c r="O1406" s="85" t="s">
        <v>1193</v>
      </c>
      <c r="P1406" s="85"/>
      <c r="Q1406" s="187" t="s">
        <v>3410</v>
      </c>
      <c r="R1406" s="205" t="s">
        <v>1889</v>
      </c>
      <c r="S1406" s="134" t="s">
        <v>940</v>
      </c>
    </row>
    <row r="1407" spans="1:21" ht="14.5">
      <c r="A1407" s="138" t="s">
        <v>925</v>
      </c>
      <c r="B1407" s="138">
        <v>80110</v>
      </c>
      <c r="C1407" s="176" t="s">
        <v>3411</v>
      </c>
      <c r="D1407" s="138" t="s">
        <v>3412</v>
      </c>
      <c r="E1407" s="138" t="s">
        <v>928</v>
      </c>
      <c r="I1407" s="138">
        <v>2</v>
      </c>
      <c r="J1407" s="138">
        <v>1000</v>
      </c>
      <c r="K1407" s="145" t="s">
        <v>3413</v>
      </c>
      <c r="L1407" s="145"/>
      <c r="M1407" s="145"/>
      <c r="N1407" s="145"/>
      <c r="O1407" s="145" t="s">
        <v>1193</v>
      </c>
      <c r="P1407" s="145"/>
      <c r="Q1407" s="186" t="s">
        <v>3407</v>
      </c>
      <c r="R1407" s="180" t="s">
        <v>3414</v>
      </c>
      <c r="S1407" s="138" t="s">
        <v>940</v>
      </c>
    </row>
    <row r="1408" spans="1:21" ht="15.75" customHeight="1">
      <c r="A1408" s="138" t="s">
        <v>925</v>
      </c>
      <c r="B1408" s="138">
        <v>80111</v>
      </c>
      <c r="C1408" s="176" t="s">
        <v>3411</v>
      </c>
      <c r="D1408" s="138" t="s">
        <v>3415</v>
      </c>
      <c r="E1408" s="138" t="s">
        <v>947</v>
      </c>
      <c r="I1408" s="138">
        <v>2</v>
      </c>
      <c r="J1408" s="138">
        <v>1000</v>
      </c>
      <c r="K1408" s="145" t="s">
        <v>3416</v>
      </c>
      <c r="L1408" s="145"/>
      <c r="M1408" s="145"/>
      <c r="O1408" s="145" t="s">
        <v>1193</v>
      </c>
      <c r="P1408" s="145"/>
      <c r="Q1408" s="186" t="s">
        <v>3407</v>
      </c>
      <c r="R1408" s="180" t="s">
        <v>3417</v>
      </c>
      <c r="S1408" s="138" t="s">
        <v>940</v>
      </c>
    </row>
    <row r="1409" spans="1:26" s="137" customFormat="1" ht="15.75" customHeight="1">
      <c r="A1409" s="137" t="s">
        <v>925</v>
      </c>
      <c r="B1409" s="137">
        <v>80112</v>
      </c>
      <c r="C1409" s="177" t="s">
        <v>3411</v>
      </c>
      <c r="D1409" s="137" t="s">
        <v>3418</v>
      </c>
      <c r="E1409" s="137" t="s">
        <v>971</v>
      </c>
      <c r="I1409" s="137">
        <v>2</v>
      </c>
      <c r="J1409" s="137">
        <v>1000</v>
      </c>
      <c r="K1409" s="172" t="s">
        <v>3419</v>
      </c>
      <c r="L1409" s="172"/>
      <c r="M1409" s="172"/>
      <c r="O1409" s="172" t="s">
        <v>1193</v>
      </c>
      <c r="P1409" s="172"/>
      <c r="Q1409" s="212" t="s">
        <v>3410</v>
      </c>
      <c r="R1409" s="206" t="s">
        <v>3420</v>
      </c>
      <c r="S1409" s="137" t="s">
        <v>940</v>
      </c>
    </row>
    <row r="1410" spans="1:26" s="134" customFormat="1" ht="16.5" customHeight="1">
      <c r="A1410" s="134" t="s">
        <v>55</v>
      </c>
      <c r="B1410" s="134">
        <v>80120</v>
      </c>
      <c r="C1410" s="168" t="s">
        <v>3395</v>
      </c>
      <c r="D1410" s="134" t="s">
        <v>3421</v>
      </c>
      <c r="E1410" s="134" t="s">
        <v>932</v>
      </c>
      <c r="F1410" s="134">
        <v>6</v>
      </c>
      <c r="I1410" s="134">
        <v>4</v>
      </c>
      <c r="J1410" s="134">
        <v>0</v>
      </c>
      <c r="K1410" s="134" t="s">
        <v>3422</v>
      </c>
      <c r="O1410" s="85" t="s">
        <v>3064</v>
      </c>
      <c r="P1410" s="85"/>
      <c r="R1410" s="205" t="s">
        <v>3423</v>
      </c>
      <c r="U1410" s="134" t="s">
        <v>89</v>
      </c>
    </row>
    <row r="1411" spans="1:26" ht="16.5" customHeight="1">
      <c r="A1411" s="138" t="s">
        <v>925</v>
      </c>
      <c r="B1411" s="138">
        <v>80121</v>
      </c>
      <c r="C1411" s="176" t="s">
        <v>3411</v>
      </c>
      <c r="D1411" s="138" t="s">
        <v>3424</v>
      </c>
      <c r="E1411" s="138" t="s">
        <v>928</v>
      </c>
      <c r="I1411" s="138">
        <v>4</v>
      </c>
      <c r="J1411" s="138">
        <v>0</v>
      </c>
      <c r="K1411" s="138" t="s">
        <v>3425</v>
      </c>
      <c r="O1411" s="145" t="s">
        <v>3064</v>
      </c>
      <c r="P1411" s="145"/>
      <c r="R1411" s="180" t="s">
        <v>3426</v>
      </c>
      <c r="U1411" s="138" t="s">
        <v>89</v>
      </c>
    </row>
    <row r="1412" spans="1:26" s="137" customFormat="1" ht="16.5" customHeight="1">
      <c r="A1412" s="137" t="s">
        <v>925</v>
      </c>
      <c r="B1412" s="137">
        <v>80122</v>
      </c>
      <c r="C1412" s="177" t="s">
        <v>3411</v>
      </c>
      <c r="D1412" s="137" t="s">
        <v>3427</v>
      </c>
      <c r="E1412" s="137" t="s">
        <v>947</v>
      </c>
      <c r="I1412" s="137">
        <v>4</v>
      </c>
      <c r="J1412" s="137">
        <v>0</v>
      </c>
      <c r="K1412" s="137" t="s">
        <v>3428</v>
      </c>
      <c r="O1412" s="172" t="s">
        <v>3064</v>
      </c>
      <c r="P1412" s="172"/>
      <c r="R1412" s="206" t="s">
        <v>3429</v>
      </c>
      <c r="U1412" s="137" t="s">
        <v>89</v>
      </c>
    </row>
    <row r="1413" spans="1:26" s="134" customFormat="1" ht="16.5" customHeight="1">
      <c r="A1413" s="134" t="s">
        <v>55</v>
      </c>
      <c r="B1413" s="134">
        <v>80130</v>
      </c>
      <c r="C1413" s="168" t="s">
        <v>3395</v>
      </c>
      <c r="D1413" s="134" t="s">
        <v>3430</v>
      </c>
      <c r="E1413" s="134" t="s">
        <v>932</v>
      </c>
      <c r="F1413" s="134">
        <v>6</v>
      </c>
      <c r="I1413" s="134">
        <v>4</v>
      </c>
      <c r="J1413" s="134">
        <v>0</v>
      </c>
      <c r="K1413" s="134" t="s">
        <v>3431</v>
      </c>
      <c r="O1413" s="134" t="s">
        <v>3432</v>
      </c>
      <c r="R1413" s="255" t="s">
        <v>3433</v>
      </c>
      <c r="U1413" s="134" t="s">
        <v>168</v>
      </c>
      <c r="Z1413" s="134">
        <v>6</v>
      </c>
    </row>
    <row r="1414" spans="1:26" ht="16.5" customHeight="1">
      <c r="A1414" s="138" t="s">
        <v>925</v>
      </c>
      <c r="B1414" s="138">
        <v>80131</v>
      </c>
      <c r="C1414" s="176" t="s">
        <v>3411</v>
      </c>
      <c r="D1414" s="138" t="s">
        <v>3434</v>
      </c>
      <c r="E1414" s="138" t="s">
        <v>928</v>
      </c>
      <c r="I1414" s="138">
        <v>4</v>
      </c>
      <c r="J1414" s="138">
        <v>0</v>
      </c>
      <c r="K1414" s="138" t="s">
        <v>3435</v>
      </c>
      <c r="O1414" s="138" t="s">
        <v>3432</v>
      </c>
      <c r="R1414" s="256" t="s">
        <v>3436</v>
      </c>
      <c r="U1414" s="138" t="s">
        <v>168</v>
      </c>
      <c r="Z1414" s="138">
        <v>6</v>
      </c>
    </row>
    <row r="1415" spans="1:26" s="137" customFormat="1" ht="16.5" customHeight="1">
      <c r="A1415" s="137" t="s">
        <v>925</v>
      </c>
      <c r="B1415" s="137">
        <v>80132</v>
      </c>
      <c r="C1415" s="177" t="s">
        <v>3411</v>
      </c>
      <c r="D1415" s="137" t="s">
        <v>3437</v>
      </c>
      <c r="E1415" s="137" t="s">
        <v>947</v>
      </c>
      <c r="I1415" s="137">
        <v>4</v>
      </c>
      <c r="J1415" s="137">
        <v>0</v>
      </c>
      <c r="K1415" s="137" t="s">
        <v>3438</v>
      </c>
      <c r="O1415" s="137" t="s">
        <v>3432</v>
      </c>
      <c r="R1415" s="257" t="s">
        <v>3439</v>
      </c>
      <c r="U1415" s="137" t="s">
        <v>168</v>
      </c>
      <c r="Z1415" s="137">
        <v>6</v>
      </c>
    </row>
    <row r="1416" spans="1:26" ht="16.5" customHeight="1">
      <c r="A1416" s="138" t="s">
        <v>925</v>
      </c>
      <c r="B1416" s="138">
        <v>80140</v>
      </c>
      <c r="C1416" s="176" t="s">
        <v>3411</v>
      </c>
      <c r="D1416" s="138" t="s">
        <v>3440</v>
      </c>
      <c r="E1416" s="138" t="s">
        <v>932</v>
      </c>
      <c r="I1416" s="138">
        <v>4</v>
      </c>
      <c r="J1416" s="138">
        <v>0</v>
      </c>
      <c r="K1416" s="138" t="s">
        <v>3441</v>
      </c>
      <c r="O1416" s="138" t="s">
        <v>3442</v>
      </c>
      <c r="R1416" s="180" t="s">
        <v>3443</v>
      </c>
      <c r="U1416" s="138" t="s">
        <v>168</v>
      </c>
    </row>
    <row r="1417" spans="1:26" ht="16.5" customHeight="1">
      <c r="A1417" s="138" t="s">
        <v>925</v>
      </c>
      <c r="B1417" s="138">
        <v>80141</v>
      </c>
      <c r="C1417" s="176" t="s">
        <v>3411</v>
      </c>
      <c r="D1417" s="138" t="s">
        <v>3444</v>
      </c>
      <c r="E1417" s="138" t="s">
        <v>928</v>
      </c>
      <c r="I1417" s="138">
        <v>4</v>
      </c>
      <c r="J1417" s="138">
        <v>0</v>
      </c>
      <c r="K1417" s="138" t="s">
        <v>3445</v>
      </c>
      <c r="O1417" s="138" t="s">
        <v>3442</v>
      </c>
      <c r="R1417" s="180" t="s">
        <v>3446</v>
      </c>
      <c r="U1417" s="138" t="s">
        <v>168</v>
      </c>
    </row>
    <row r="1418" spans="1:26" ht="17.149999999999999" customHeight="1">
      <c r="A1418" s="138" t="s">
        <v>925</v>
      </c>
      <c r="B1418" s="138">
        <v>80142</v>
      </c>
      <c r="C1418" s="176" t="s">
        <v>3411</v>
      </c>
      <c r="D1418" s="138" t="s">
        <v>3447</v>
      </c>
      <c r="E1418" s="138" t="s">
        <v>947</v>
      </c>
      <c r="I1418" s="138">
        <v>4</v>
      </c>
      <c r="J1418" s="138">
        <v>0</v>
      </c>
      <c r="K1418" s="138" t="s">
        <v>3448</v>
      </c>
      <c r="O1418" s="138" t="s">
        <v>3442</v>
      </c>
      <c r="R1418" s="180" t="s">
        <v>3449</v>
      </c>
      <c r="U1418" s="138" t="s">
        <v>168</v>
      </c>
    </row>
    <row r="1419" spans="1:26" ht="16.5" customHeight="1">
      <c r="A1419" s="138" t="s">
        <v>925</v>
      </c>
      <c r="B1419" s="138">
        <v>80149</v>
      </c>
      <c r="C1419" s="176" t="s">
        <v>3395</v>
      </c>
      <c r="D1419" s="138" t="s">
        <v>3450</v>
      </c>
      <c r="E1419" s="134" t="s">
        <v>932</v>
      </c>
      <c r="F1419" s="134"/>
      <c r="G1419" s="134"/>
      <c r="H1419" s="134"/>
      <c r="I1419" s="134">
        <v>2</v>
      </c>
      <c r="J1419" s="134">
        <v>1000</v>
      </c>
      <c r="K1419" s="145" t="s">
        <v>3451</v>
      </c>
      <c r="L1419" s="85"/>
      <c r="M1419" s="85"/>
      <c r="N1419" s="134"/>
      <c r="O1419" s="85" t="s">
        <v>3452</v>
      </c>
      <c r="P1419" s="85"/>
      <c r="Q1419" s="186" t="s">
        <v>3407</v>
      </c>
      <c r="R1419" s="138" t="s">
        <v>3453</v>
      </c>
    </row>
    <row r="1420" spans="1:26" ht="16.5" customHeight="1">
      <c r="A1420" s="138" t="s">
        <v>925</v>
      </c>
      <c r="B1420" s="138">
        <v>80150</v>
      </c>
      <c r="C1420" s="176" t="s">
        <v>3411</v>
      </c>
      <c r="D1420" s="138" t="s">
        <v>3450</v>
      </c>
      <c r="E1420" s="138" t="s">
        <v>932</v>
      </c>
      <c r="I1420" s="138">
        <v>2</v>
      </c>
      <c r="J1420" s="138">
        <v>1000</v>
      </c>
      <c r="K1420" s="145" t="s">
        <v>3454</v>
      </c>
      <c r="L1420" s="145"/>
      <c r="M1420" s="145"/>
      <c r="O1420" s="145" t="s">
        <v>3452</v>
      </c>
      <c r="P1420" s="145"/>
      <c r="Q1420" s="186" t="s">
        <v>3407</v>
      </c>
      <c r="R1420" s="138" t="s">
        <v>3453</v>
      </c>
    </row>
    <row r="1421" spans="1:26" ht="16.5" customHeight="1">
      <c r="A1421" s="138" t="s">
        <v>925</v>
      </c>
      <c r="B1421" s="138">
        <v>80151</v>
      </c>
      <c r="C1421" s="176" t="s">
        <v>3411</v>
      </c>
      <c r="D1421" s="138" t="s">
        <v>3450</v>
      </c>
      <c r="E1421" s="138" t="s">
        <v>932</v>
      </c>
      <c r="I1421" s="138">
        <v>2</v>
      </c>
      <c r="J1421" s="138">
        <v>1000</v>
      </c>
      <c r="K1421" s="145" t="s">
        <v>3454</v>
      </c>
      <c r="L1421" s="145"/>
      <c r="M1421" s="145"/>
      <c r="O1421" s="145" t="s">
        <v>3452</v>
      </c>
      <c r="P1421" s="145"/>
      <c r="Q1421" s="186" t="s">
        <v>3407</v>
      </c>
      <c r="R1421" s="138" t="s">
        <v>3453</v>
      </c>
    </row>
    <row r="1422" spans="1:26" ht="16.5" customHeight="1">
      <c r="A1422" s="138" t="s">
        <v>925</v>
      </c>
      <c r="B1422" s="138">
        <v>80152</v>
      </c>
      <c r="C1422" s="176" t="s">
        <v>3411</v>
      </c>
      <c r="D1422" s="138" t="s">
        <v>3455</v>
      </c>
      <c r="E1422" s="138" t="s">
        <v>928</v>
      </c>
      <c r="I1422" s="138">
        <v>2</v>
      </c>
      <c r="J1422" s="138">
        <v>1000</v>
      </c>
      <c r="K1422" s="145" t="s">
        <v>3456</v>
      </c>
      <c r="L1422" s="145"/>
      <c r="M1422" s="145"/>
      <c r="O1422" s="145" t="s">
        <v>3452</v>
      </c>
      <c r="P1422" s="145"/>
      <c r="Q1422" s="186" t="s">
        <v>3407</v>
      </c>
      <c r="R1422" s="138" t="s">
        <v>3457</v>
      </c>
    </row>
    <row r="1423" spans="1:26" ht="16.5" customHeight="1">
      <c r="A1423" s="138" t="s">
        <v>925</v>
      </c>
      <c r="B1423" s="138">
        <v>80153</v>
      </c>
      <c r="C1423" s="176" t="s">
        <v>3411</v>
      </c>
      <c r="D1423" s="138" t="s">
        <v>3458</v>
      </c>
      <c r="E1423" s="138" t="s">
        <v>947</v>
      </c>
      <c r="I1423" s="138">
        <v>2</v>
      </c>
      <c r="J1423" s="138">
        <v>1000</v>
      </c>
      <c r="K1423" s="145" t="s">
        <v>3459</v>
      </c>
      <c r="L1423" s="145"/>
      <c r="M1423" s="145"/>
      <c r="O1423" s="145" t="s">
        <v>3452</v>
      </c>
      <c r="P1423" s="145"/>
      <c r="Q1423" s="186" t="s">
        <v>3407</v>
      </c>
      <c r="R1423" s="138" t="s">
        <v>3460</v>
      </c>
    </row>
    <row r="1424" spans="1:26" s="137" customFormat="1" ht="15.75" customHeight="1">
      <c r="A1424" s="137" t="s">
        <v>925</v>
      </c>
      <c r="B1424" s="137">
        <v>80154</v>
      </c>
      <c r="C1424" s="177" t="s">
        <v>3411</v>
      </c>
      <c r="D1424" s="137" t="s">
        <v>3461</v>
      </c>
      <c r="E1424" s="138" t="s">
        <v>971</v>
      </c>
      <c r="I1424" s="137">
        <v>2</v>
      </c>
      <c r="J1424" s="137">
        <v>1000</v>
      </c>
      <c r="K1424" s="172" t="s">
        <v>3462</v>
      </c>
      <c r="L1424" s="172"/>
      <c r="M1424" s="172"/>
      <c r="O1424" s="172" t="s">
        <v>3452</v>
      </c>
      <c r="P1424" s="172"/>
      <c r="Q1424" s="212" t="s">
        <v>3407</v>
      </c>
      <c r="R1424" s="137" t="s">
        <v>3460</v>
      </c>
    </row>
    <row r="1425" spans="1:26" s="145" customFormat="1" ht="16.5" customHeight="1">
      <c r="A1425" s="145" t="s">
        <v>925</v>
      </c>
      <c r="B1425" s="145">
        <v>80195</v>
      </c>
      <c r="C1425" s="176" t="s">
        <v>3463</v>
      </c>
      <c r="D1425" s="145" t="s">
        <v>3464</v>
      </c>
      <c r="E1425" s="138" t="s">
        <v>932</v>
      </c>
      <c r="G1425" s="138"/>
      <c r="I1425" s="145">
        <v>4</v>
      </c>
      <c r="J1425" s="145">
        <v>0</v>
      </c>
      <c r="K1425" s="145" t="s">
        <v>3465</v>
      </c>
      <c r="O1425" s="145" t="s">
        <v>3466</v>
      </c>
      <c r="R1425" s="145" t="s">
        <v>3467</v>
      </c>
      <c r="U1425" s="145" t="s">
        <v>168</v>
      </c>
      <c r="Z1425" s="145">
        <v>1</v>
      </c>
    </row>
    <row r="1426" spans="1:26" s="145" customFormat="1" ht="16.5" customHeight="1">
      <c r="A1426" s="145" t="s">
        <v>925</v>
      </c>
      <c r="B1426" s="145">
        <v>80196</v>
      </c>
      <c r="C1426" s="176" t="s">
        <v>3463</v>
      </c>
      <c r="D1426" s="145" t="s">
        <v>3468</v>
      </c>
      <c r="E1426" s="138" t="s">
        <v>928</v>
      </c>
      <c r="G1426" s="138"/>
      <c r="I1426" s="145">
        <v>4</v>
      </c>
      <c r="J1426" s="145">
        <v>0</v>
      </c>
      <c r="K1426" s="145" t="s">
        <v>3469</v>
      </c>
      <c r="O1426" s="145" t="s">
        <v>3470</v>
      </c>
      <c r="R1426" s="145" t="s">
        <v>3471</v>
      </c>
      <c r="U1426" s="145" t="s">
        <v>168</v>
      </c>
      <c r="Z1426" s="145">
        <v>1</v>
      </c>
    </row>
    <row r="1427" spans="1:26" s="145" customFormat="1" ht="16.5" customHeight="1">
      <c r="A1427" s="145" t="s">
        <v>925</v>
      </c>
      <c r="B1427" s="145">
        <v>80197</v>
      </c>
      <c r="C1427" s="176" t="s">
        <v>3463</v>
      </c>
      <c r="D1427" s="145" t="s">
        <v>3472</v>
      </c>
      <c r="E1427" s="138" t="s">
        <v>947</v>
      </c>
      <c r="G1427" s="138"/>
      <c r="I1427" s="145">
        <v>4</v>
      </c>
      <c r="J1427" s="145">
        <v>0</v>
      </c>
      <c r="K1427" s="145" t="s">
        <v>3473</v>
      </c>
      <c r="O1427" s="145" t="s">
        <v>3474</v>
      </c>
      <c r="R1427" s="145" t="s">
        <v>3475</v>
      </c>
      <c r="U1427" s="145" t="s">
        <v>168</v>
      </c>
      <c r="Z1427" s="145">
        <v>1</v>
      </c>
    </row>
    <row r="1428" spans="1:26" ht="16.5" customHeight="1">
      <c r="A1428" s="138" t="s">
        <v>925</v>
      </c>
      <c r="C1428" s="138"/>
      <c r="R1428" s="138"/>
    </row>
    <row r="1429" spans="1:26" s="134" customFormat="1" ht="16.5" customHeight="1">
      <c r="A1429" s="134" t="s">
        <v>55</v>
      </c>
      <c r="B1429" s="134">
        <v>10701</v>
      </c>
      <c r="C1429" s="168" t="s">
        <v>3476</v>
      </c>
      <c r="D1429" s="134" t="s">
        <v>1003</v>
      </c>
      <c r="F1429" s="134">
        <v>7</v>
      </c>
      <c r="I1429" s="134">
        <v>1</v>
      </c>
      <c r="J1429" s="134">
        <v>0</v>
      </c>
      <c r="K1429" s="134" t="s">
        <v>922</v>
      </c>
      <c r="Q1429" s="168" t="s">
        <v>3477</v>
      </c>
      <c r="R1429" s="205" t="s">
        <v>1084</v>
      </c>
      <c r="S1429" s="134" t="s">
        <v>55</v>
      </c>
    </row>
    <row r="1430" spans="1:26" s="134" customFormat="1" ht="16.5" customHeight="1">
      <c r="A1430" s="134" t="s">
        <v>55</v>
      </c>
      <c r="B1430" s="134">
        <v>10710</v>
      </c>
      <c r="C1430" s="168" t="s">
        <v>3476</v>
      </c>
      <c r="D1430" s="134" t="s">
        <v>3478</v>
      </c>
      <c r="E1430" s="134" t="s">
        <v>932</v>
      </c>
      <c r="F1430" s="134">
        <v>7</v>
      </c>
      <c r="I1430" s="134">
        <v>2</v>
      </c>
      <c r="J1430" s="134">
        <v>1000</v>
      </c>
      <c r="K1430" s="134" t="s">
        <v>3479</v>
      </c>
      <c r="O1430" s="134" t="s">
        <v>3480</v>
      </c>
      <c r="Q1430" s="168" t="s">
        <v>3481</v>
      </c>
      <c r="R1430" s="205" t="s">
        <v>3482</v>
      </c>
      <c r="S1430" s="134" t="s">
        <v>940</v>
      </c>
    </row>
    <row r="1431" spans="1:26" s="134" customFormat="1" ht="16.5" customHeight="1">
      <c r="A1431" s="134" t="s">
        <v>55</v>
      </c>
      <c r="B1431" s="134">
        <v>10711</v>
      </c>
      <c r="C1431" s="168" t="s">
        <v>3476</v>
      </c>
      <c r="D1431" s="134" t="s">
        <v>3483</v>
      </c>
      <c r="E1431" s="134" t="s">
        <v>928</v>
      </c>
      <c r="F1431" s="134">
        <v>7</v>
      </c>
      <c r="I1431" s="134">
        <v>2</v>
      </c>
      <c r="J1431" s="134">
        <v>1000</v>
      </c>
      <c r="K1431" s="134" t="s">
        <v>3484</v>
      </c>
      <c r="O1431" s="134" t="s">
        <v>3480</v>
      </c>
      <c r="Q1431" s="168" t="s">
        <v>3481</v>
      </c>
      <c r="R1431" s="205" t="s">
        <v>3485</v>
      </c>
      <c r="S1431" s="134" t="s">
        <v>940</v>
      </c>
    </row>
    <row r="1432" spans="1:26" ht="16.5" customHeight="1">
      <c r="A1432" s="138" t="s">
        <v>925</v>
      </c>
      <c r="B1432" s="138">
        <v>80211</v>
      </c>
      <c r="C1432" s="176" t="s">
        <v>3486</v>
      </c>
      <c r="D1432" s="138" t="s">
        <v>3487</v>
      </c>
      <c r="E1432" s="138" t="s">
        <v>947</v>
      </c>
      <c r="I1432" s="138">
        <v>2</v>
      </c>
      <c r="J1432" s="138">
        <v>1000</v>
      </c>
      <c r="K1432" s="138" t="s">
        <v>3488</v>
      </c>
      <c r="O1432" s="138" t="s">
        <v>3480</v>
      </c>
      <c r="Q1432" s="176" t="s">
        <v>3489</v>
      </c>
      <c r="R1432" s="180" t="s">
        <v>3490</v>
      </c>
      <c r="S1432" s="138" t="s">
        <v>940</v>
      </c>
    </row>
    <row r="1433" spans="1:26" s="137" customFormat="1" ht="16.5" customHeight="1">
      <c r="A1433" s="137" t="s">
        <v>925</v>
      </c>
      <c r="B1433" s="137">
        <v>80212</v>
      </c>
      <c r="C1433" s="177" t="s">
        <v>3486</v>
      </c>
      <c r="D1433" s="137" t="s">
        <v>3491</v>
      </c>
      <c r="E1433" s="137" t="s">
        <v>971</v>
      </c>
      <c r="I1433" s="137">
        <v>2</v>
      </c>
      <c r="J1433" s="137">
        <v>1000</v>
      </c>
      <c r="K1433" s="137" t="s">
        <v>3492</v>
      </c>
      <c r="O1433" s="137" t="s">
        <v>3480</v>
      </c>
      <c r="Q1433" s="177" t="s">
        <v>3493</v>
      </c>
      <c r="R1433" s="206" t="s">
        <v>3494</v>
      </c>
      <c r="S1433" s="137" t="s">
        <v>940</v>
      </c>
    </row>
    <row r="1434" spans="1:26" ht="16.5" customHeight="1">
      <c r="A1434" s="138" t="s">
        <v>925</v>
      </c>
      <c r="B1434" s="138">
        <v>80220</v>
      </c>
      <c r="C1434" s="176" t="s">
        <v>3486</v>
      </c>
      <c r="D1434" s="138" t="s">
        <v>3495</v>
      </c>
      <c r="E1434" s="138" t="s">
        <v>932</v>
      </c>
      <c r="I1434" s="138">
        <v>1</v>
      </c>
      <c r="J1434" s="138">
        <v>0</v>
      </c>
      <c r="K1434" s="138" t="s">
        <v>3496</v>
      </c>
      <c r="O1434" s="138" t="s">
        <v>1633</v>
      </c>
      <c r="Q1434" s="176" t="s">
        <v>3497</v>
      </c>
      <c r="R1434" s="180" t="s">
        <v>2634</v>
      </c>
      <c r="S1434" s="138" t="s">
        <v>940</v>
      </c>
    </row>
    <row r="1435" spans="1:26" ht="16.5" customHeight="1">
      <c r="A1435" s="138" t="s">
        <v>925</v>
      </c>
      <c r="B1435" s="138">
        <v>80221</v>
      </c>
      <c r="C1435" s="176" t="s">
        <v>3486</v>
      </c>
      <c r="D1435" s="138" t="s">
        <v>3498</v>
      </c>
      <c r="E1435" s="138" t="s">
        <v>928</v>
      </c>
      <c r="I1435" s="138">
        <v>1</v>
      </c>
      <c r="J1435" s="138">
        <v>0</v>
      </c>
      <c r="K1435" s="138" t="s">
        <v>3499</v>
      </c>
      <c r="O1435" s="138" t="s">
        <v>1633</v>
      </c>
      <c r="Q1435" s="176" t="s">
        <v>3497</v>
      </c>
      <c r="R1435" s="180" t="s">
        <v>3500</v>
      </c>
      <c r="S1435" s="138" t="s">
        <v>940</v>
      </c>
    </row>
    <row r="1436" spans="1:26" s="137" customFormat="1" ht="16.5" customHeight="1">
      <c r="A1436" s="137" t="s">
        <v>925</v>
      </c>
      <c r="B1436" s="137">
        <v>80222</v>
      </c>
      <c r="C1436" s="177" t="s">
        <v>3486</v>
      </c>
      <c r="D1436" s="137" t="s">
        <v>3501</v>
      </c>
      <c r="E1436" s="137" t="s">
        <v>947</v>
      </c>
      <c r="I1436" s="137">
        <v>1</v>
      </c>
      <c r="J1436" s="137">
        <v>0</v>
      </c>
      <c r="K1436" s="137" t="s">
        <v>3502</v>
      </c>
      <c r="O1436" s="137" t="s">
        <v>1633</v>
      </c>
      <c r="Q1436" s="177" t="s">
        <v>3503</v>
      </c>
      <c r="R1436" s="206" t="s">
        <v>3504</v>
      </c>
      <c r="S1436" s="137" t="s">
        <v>940</v>
      </c>
    </row>
    <row r="1437" spans="1:26" s="134" customFormat="1" ht="16.5" customHeight="1">
      <c r="A1437" s="134" t="s">
        <v>55</v>
      </c>
      <c r="B1437" s="134">
        <v>10720</v>
      </c>
      <c r="C1437" s="168" t="s">
        <v>3476</v>
      </c>
      <c r="D1437" s="134" t="s">
        <v>3505</v>
      </c>
      <c r="E1437" s="134" t="s">
        <v>932</v>
      </c>
      <c r="F1437" s="134">
        <v>7</v>
      </c>
      <c r="I1437" s="134">
        <v>4</v>
      </c>
      <c r="J1437" s="134">
        <v>0</v>
      </c>
      <c r="K1437" s="134" t="s">
        <v>3506</v>
      </c>
      <c r="O1437" s="134" t="s">
        <v>1288</v>
      </c>
      <c r="R1437" s="255" t="s">
        <v>3433</v>
      </c>
      <c r="S1437" s="134" t="s">
        <v>940</v>
      </c>
      <c r="U1437" s="134" t="s">
        <v>168</v>
      </c>
    </row>
    <row r="1438" spans="1:26" ht="16.5" customHeight="1">
      <c r="A1438" s="138" t="s">
        <v>925</v>
      </c>
      <c r="B1438" s="138">
        <v>80231</v>
      </c>
      <c r="C1438" s="176" t="s">
        <v>3486</v>
      </c>
      <c r="D1438" s="138" t="s">
        <v>3507</v>
      </c>
      <c r="E1438" s="138" t="s">
        <v>928</v>
      </c>
      <c r="I1438" s="138">
        <v>4</v>
      </c>
      <c r="J1438" s="138">
        <v>0</v>
      </c>
      <c r="K1438" s="138" t="s">
        <v>3508</v>
      </c>
      <c r="O1438" s="138" t="s">
        <v>1288</v>
      </c>
      <c r="R1438" s="256" t="s">
        <v>3436</v>
      </c>
      <c r="S1438" s="138" t="s">
        <v>940</v>
      </c>
      <c r="U1438" s="138" t="s">
        <v>168</v>
      </c>
    </row>
    <row r="1439" spans="1:26" s="137" customFormat="1" ht="16.5" customHeight="1">
      <c r="A1439" s="137" t="s">
        <v>925</v>
      </c>
      <c r="B1439" s="137">
        <v>80232</v>
      </c>
      <c r="C1439" s="177" t="s">
        <v>3486</v>
      </c>
      <c r="D1439" s="137" t="s">
        <v>3509</v>
      </c>
      <c r="E1439" s="137" t="s">
        <v>947</v>
      </c>
      <c r="I1439" s="137">
        <v>4</v>
      </c>
      <c r="J1439" s="137">
        <v>0</v>
      </c>
      <c r="K1439" s="137" t="s">
        <v>3510</v>
      </c>
      <c r="O1439" s="137" t="s">
        <v>1288</v>
      </c>
      <c r="R1439" s="257" t="s">
        <v>3439</v>
      </c>
      <c r="S1439" s="137" t="s">
        <v>940</v>
      </c>
      <c r="U1439" s="137" t="s">
        <v>168</v>
      </c>
    </row>
    <row r="1440" spans="1:26" s="134" customFormat="1" ht="16.5" customHeight="1">
      <c r="A1440" s="134" t="s">
        <v>55</v>
      </c>
      <c r="B1440" s="134">
        <v>10730</v>
      </c>
      <c r="C1440" s="168" t="s">
        <v>3476</v>
      </c>
      <c r="D1440" s="134" t="s">
        <v>3511</v>
      </c>
      <c r="E1440" s="134" t="s">
        <v>932</v>
      </c>
      <c r="F1440" s="134">
        <v>7</v>
      </c>
      <c r="I1440" s="134">
        <v>4</v>
      </c>
      <c r="K1440" s="134" t="s">
        <v>3512</v>
      </c>
      <c r="O1440" s="134" t="s">
        <v>3513</v>
      </c>
      <c r="Q1440" s="168"/>
      <c r="R1440" s="205" t="s">
        <v>3514</v>
      </c>
      <c r="S1440" s="134" t="s">
        <v>940</v>
      </c>
      <c r="U1440" s="134" t="s">
        <v>1484</v>
      </c>
    </row>
    <row r="1441" spans="1:21" ht="16.5" customHeight="1">
      <c r="A1441" s="138" t="s">
        <v>925</v>
      </c>
      <c r="B1441" s="138">
        <v>80240</v>
      </c>
      <c r="C1441" s="176" t="s">
        <v>3486</v>
      </c>
      <c r="D1441" s="138" t="s">
        <v>3515</v>
      </c>
      <c r="E1441" s="138" t="s">
        <v>932</v>
      </c>
      <c r="I1441" s="138">
        <v>2</v>
      </c>
      <c r="J1441" s="138">
        <v>1000</v>
      </c>
      <c r="K1441" s="138" t="s">
        <v>3516</v>
      </c>
      <c r="O1441" s="138" t="s">
        <v>3513</v>
      </c>
      <c r="Q1441" s="176" t="s">
        <v>3489</v>
      </c>
      <c r="R1441" s="180" t="s">
        <v>3517</v>
      </c>
      <c r="S1441" s="138" t="s">
        <v>940</v>
      </c>
    </row>
    <row r="1442" spans="1:21" ht="16.5" customHeight="1">
      <c r="A1442" s="138" t="s">
        <v>925</v>
      </c>
      <c r="B1442" s="138">
        <v>80241</v>
      </c>
      <c r="C1442" s="176" t="s">
        <v>3486</v>
      </c>
      <c r="D1442" s="138" t="s">
        <v>3518</v>
      </c>
      <c r="E1442" s="138" t="s">
        <v>928</v>
      </c>
      <c r="I1442" s="138">
        <v>2</v>
      </c>
      <c r="J1442" s="138">
        <v>1000</v>
      </c>
      <c r="K1442" s="138" t="s">
        <v>3519</v>
      </c>
      <c r="O1442" s="138" t="s">
        <v>3513</v>
      </c>
      <c r="Q1442" s="176" t="s">
        <v>3489</v>
      </c>
      <c r="R1442" s="180" t="s">
        <v>3520</v>
      </c>
      <c r="S1442" s="138" t="s">
        <v>940</v>
      </c>
    </row>
    <row r="1443" spans="1:21" ht="16.5" customHeight="1">
      <c r="A1443" s="138" t="s">
        <v>925</v>
      </c>
      <c r="B1443" s="138">
        <v>80242</v>
      </c>
      <c r="C1443" s="176" t="s">
        <v>3486</v>
      </c>
      <c r="D1443" s="138" t="s">
        <v>3518</v>
      </c>
      <c r="E1443" s="138" t="s">
        <v>928</v>
      </c>
      <c r="I1443" s="138">
        <v>2</v>
      </c>
      <c r="J1443" s="138">
        <v>1000</v>
      </c>
      <c r="K1443" s="138" t="s">
        <v>3521</v>
      </c>
      <c r="O1443" s="138" t="s">
        <v>3513</v>
      </c>
      <c r="Q1443" s="176" t="s">
        <v>3489</v>
      </c>
      <c r="R1443" s="180" t="s">
        <v>3520</v>
      </c>
      <c r="S1443" s="138" t="s">
        <v>940</v>
      </c>
    </row>
    <row r="1444" spans="1:21" ht="16.5" customHeight="1">
      <c r="A1444" s="138" t="s">
        <v>925</v>
      </c>
      <c r="B1444" s="138">
        <v>80243</v>
      </c>
      <c r="C1444" s="176" t="s">
        <v>3486</v>
      </c>
      <c r="D1444" s="138" t="s">
        <v>3522</v>
      </c>
      <c r="E1444" s="138" t="s">
        <v>947</v>
      </c>
      <c r="I1444" s="138">
        <v>2</v>
      </c>
      <c r="J1444" s="138">
        <v>1000</v>
      </c>
      <c r="K1444" s="138" t="s">
        <v>3523</v>
      </c>
      <c r="O1444" s="138" t="s">
        <v>3513</v>
      </c>
      <c r="Q1444" s="176" t="s">
        <v>3489</v>
      </c>
      <c r="R1444" s="180" t="s">
        <v>3524</v>
      </c>
      <c r="S1444" s="138" t="s">
        <v>940</v>
      </c>
    </row>
    <row r="1445" spans="1:21" s="137" customFormat="1" ht="16.5" customHeight="1">
      <c r="A1445" s="137" t="s">
        <v>925</v>
      </c>
      <c r="B1445" s="137">
        <v>80244</v>
      </c>
      <c r="C1445" s="177" t="s">
        <v>3486</v>
      </c>
      <c r="D1445" s="137" t="s">
        <v>3525</v>
      </c>
      <c r="E1445" s="137" t="s">
        <v>971</v>
      </c>
      <c r="I1445" s="137">
        <v>2</v>
      </c>
      <c r="J1445" s="137">
        <v>1000</v>
      </c>
      <c r="K1445" s="137" t="s">
        <v>3526</v>
      </c>
      <c r="O1445" s="137" t="s">
        <v>3513</v>
      </c>
      <c r="Q1445" s="177" t="s">
        <v>3489</v>
      </c>
      <c r="R1445" s="206" t="s">
        <v>3524</v>
      </c>
      <c r="S1445" s="137" t="s">
        <v>940</v>
      </c>
    </row>
    <row r="1446" spans="1:21" ht="16.5" customHeight="1">
      <c r="A1446" s="138" t="s">
        <v>925</v>
      </c>
      <c r="B1446" s="138">
        <v>80250</v>
      </c>
      <c r="C1446" s="176" t="s">
        <v>3486</v>
      </c>
      <c r="D1446" s="138" t="s">
        <v>3527</v>
      </c>
      <c r="E1446" s="138" t="s">
        <v>932</v>
      </c>
      <c r="I1446" s="138">
        <v>4</v>
      </c>
      <c r="J1446" s="138">
        <v>0</v>
      </c>
      <c r="K1446" s="138" t="s">
        <v>3528</v>
      </c>
      <c r="O1446" s="138" t="s">
        <v>1589</v>
      </c>
      <c r="R1446" s="180" t="s">
        <v>3529</v>
      </c>
      <c r="U1446" s="138" t="s">
        <v>168</v>
      </c>
    </row>
    <row r="1447" spans="1:21" ht="16.5" customHeight="1">
      <c r="A1447" s="138" t="s">
        <v>925</v>
      </c>
      <c r="B1447" s="138">
        <v>80251</v>
      </c>
      <c r="C1447" s="176" t="s">
        <v>3486</v>
      </c>
      <c r="D1447" s="138" t="s">
        <v>3530</v>
      </c>
      <c r="E1447" s="138" t="s">
        <v>928</v>
      </c>
      <c r="I1447" s="138">
        <v>4</v>
      </c>
      <c r="J1447" s="138">
        <v>0</v>
      </c>
      <c r="K1447" s="138" t="s">
        <v>3531</v>
      </c>
      <c r="O1447" s="138" t="s">
        <v>1589</v>
      </c>
      <c r="R1447" s="180" t="s">
        <v>3532</v>
      </c>
      <c r="U1447" s="138" t="s">
        <v>168</v>
      </c>
    </row>
    <row r="1448" spans="1:21" ht="16.5" customHeight="1">
      <c r="A1448" s="138" t="s">
        <v>925</v>
      </c>
      <c r="B1448" s="138">
        <v>80252</v>
      </c>
      <c r="C1448" s="176" t="s">
        <v>3486</v>
      </c>
      <c r="D1448" s="138" t="s">
        <v>3533</v>
      </c>
      <c r="E1448" s="138" t="s">
        <v>947</v>
      </c>
      <c r="I1448" s="138">
        <v>4</v>
      </c>
      <c r="J1448" s="138">
        <v>0</v>
      </c>
      <c r="K1448" s="138" t="s">
        <v>3534</v>
      </c>
      <c r="O1448" s="138" t="s">
        <v>1589</v>
      </c>
      <c r="R1448" s="180" t="s">
        <v>3535</v>
      </c>
      <c r="U1448" s="138" t="s">
        <v>168</v>
      </c>
    </row>
    <row r="1449" spans="1:21" s="2" customFormat="1" ht="15" customHeight="1">
      <c r="A1449" s="2" t="s">
        <v>925</v>
      </c>
      <c r="B1449" s="2">
        <v>80295</v>
      </c>
      <c r="C1449" s="176" t="s">
        <v>3486</v>
      </c>
      <c r="D1449" s="2" t="s">
        <v>3536</v>
      </c>
      <c r="E1449" s="2" t="s">
        <v>932</v>
      </c>
      <c r="I1449" s="2">
        <v>4</v>
      </c>
      <c r="J1449" s="2">
        <v>0</v>
      </c>
      <c r="K1449" s="2" t="s">
        <v>3537</v>
      </c>
      <c r="O1449" s="2" t="s">
        <v>327</v>
      </c>
      <c r="R1449" s="211" t="s">
        <v>3538</v>
      </c>
      <c r="U1449" s="138" t="s">
        <v>1349</v>
      </c>
    </row>
    <row r="1450" spans="1:21" s="2" customFormat="1" ht="16.5" customHeight="1">
      <c r="A1450" s="2" t="s">
        <v>925</v>
      </c>
      <c r="B1450" s="2">
        <v>80296</v>
      </c>
      <c r="C1450" s="176" t="s">
        <v>3486</v>
      </c>
      <c r="D1450" s="2" t="s">
        <v>3539</v>
      </c>
      <c r="E1450" s="2" t="s">
        <v>928</v>
      </c>
      <c r="I1450" s="2">
        <v>4</v>
      </c>
      <c r="J1450" s="2">
        <v>0</v>
      </c>
      <c r="K1450" s="2" t="s">
        <v>3540</v>
      </c>
      <c r="O1450" s="2" t="s">
        <v>363</v>
      </c>
      <c r="R1450" s="211" t="s">
        <v>3541</v>
      </c>
      <c r="U1450" s="138" t="s">
        <v>1349</v>
      </c>
    </row>
    <row r="1451" spans="1:21" s="2" customFormat="1" ht="16.5" customHeight="1">
      <c r="A1451" s="2" t="s">
        <v>925</v>
      </c>
      <c r="B1451" s="2">
        <v>80297</v>
      </c>
      <c r="C1451" s="176" t="s">
        <v>3486</v>
      </c>
      <c r="D1451" s="2" t="s">
        <v>3542</v>
      </c>
      <c r="E1451" s="2" t="s">
        <v>947</v>
      </c>
      <c r="I1451" s="2">
        <v>4</v>
      </c>
      <c r="J1451" s="2">
        <v>0</v>
      </c>
      <c r="K1451" s="2" t="s">
        <v>3543</v>
      </c>
      <c r="O1451" s="2" t="s">
        <v>388</v>
      </c>
      <c r="R1451" s="211" t="s">
        <v>3544</v>
      </c>
      <c r="U1451" s="138" t="s">
        <v>1349</v>
      </c>
    </row>
    <row r="1452" spans="1:21" ht="16.5" customHeight="1">
      <c r="A1452" s="138" t="s">
        <v>925</v>
      </c>
      <c r="C1452" s="138"/>
      <c r="R1452" s="138"/>
    </row>
    <row r="1453" spans="1:21" s="134" customFormat="1" ht="16.5" customHeight="1">
      <c r="A1453" s="134" t="s">
        <v>55</v>
      </c>
      <c r="B1453" s="134">
        <v>80301</v>
      </c>
      <c r="C1453" s="168" t="s">
        <v>3545</v>
      </c>
      <c r="D1453" s="134" t="s">
        <v>1003</v>
      </c>
      <c r="F1453" s="134">
        <v>7</v>
      </c>
      <c r="I1453" s="134">
        <v>1</v>
      </c>
      <c r="J1453" s="134">
        <v>0</v>
      </c>
      <c r="K1453" s="134" t="s">
        <v>922</v>
      </c>
      <c r="Q1453" s="168" t="s">
        <v>3546</v>
      </c>
      <c r="R1453" s="205" t="s">
        <v>1084</v>
      </c>
      <c r="S1453" s="134" t="s">
        <v>55</v>
      </c>
    </row>
    <row r="1454" spans="1:21" s="134" customFormat="1" ht="16.5" customHeight="1">
      <c r="A1454" s="134" t="s">
        <v>55</v>
      </c>
      <c r="B1454" s="134">
        <v>80309</v>
      </c>
      <c r="C1454" s="168" t="s">
        <v>3545</v>
      </c>
      <c r="D1454" s="134" t="s">
        <v>3547</v>
      </c>
      <c r="E1454" s="134" t="s">
        <v>932</v>
      </c>
      <c r="F1454" s="134">
        <v>7</v>
      </c>
      <c r="I1454" s="134">
        <v>2</v>
      </c>
      <c r="J1454" s="134">
        <v>1000</v>
      </c>
      <c r="K1454" s="134" t="s">
        <v>3548</v>
      </c>
      <c r="O1454" s="134" t="s">
        <v>3549</v>
      </c>
      <c r="Q1454" s="168" t="s">
        <v>3550</v>
      </c>
      <c r="R1454" s="227" t="s">
        <v>3551</v>
      </c>
      <c r="S1454" s="134" t="s">
        <v>940</v>
      </c>
    </row>
    <row r="1455" spans="1:21" ht="16.5" customHeight="1">
      <c r="A1455" s="138" t="s">
        <v>925</v>
      </c>
      <c r="B1455" s="138">
        <v>80310</v>
      </c>
      <c r="C1455" s="176" t="s">
        <v>3552</v>
      </c>
      <c r="D1455" s="138" t="s">
        <v>3553</v>
      </c>
      <c r="E1455" s="138" t="s">
        <v>928</v>
      </c>
      <c r="I1455" s="138">
        <v>2</v>
      </c>
      <c r="J1455" s="138">
        <v>1000</v>
      </c>
      <c r="K1455" s="138" t="s">
        <v>3554</v>
      </c>
      <c r="O1455" s="138" t="s">
        <v>3549</v>
      </c>
      <c r="Q1455" s="176" t="s">
        <v>3550</v>
      </c>
      <c r="R1455" s="246" t="s">
        <v>3555</v>
      </c>
      <c r="S1455" s="138" t="s">
        <v>940</v>
      </c>
    </row>
    <row r="1456" spans="1:21" ht="16.5" customHeight="1">
      <c r="A1456" s="138" t="s">
        <v>925</v>
      </c>
      <c r="B1456" s="138">
        <v>80311</v>
      </c>
      <c r="C1456" s="176" t="s">
        <v>3552</v>
      </c>
      <c r="D1456" s="138" t="s">
        <v>3556</v>
      </c>
      <c r="E1456" s="138" t="s">
        <v>947</v>
      </c>
      <c r="I1456" s="138">
        <v>2</v>
      </c>
      <c r="J1456" s="138">
        <v>1000</v>
      </c>
      <c r="K1456" s="138" t="s">
        <v>3557</v>
      </c>
      <c r="O1456" s="138" t="s">
        <v>3549</v>
      </c>
      <c r="Q1456" s="176" t="s">
        <v>3550</v>
      </c>
      <c r="R1456" s="246" t="s">
        <v>3558</v>
      </c>
      <c r="S1456" s="138" t="s">
        <v>940</v>
      </c>
    </row>
    <row r="1457" spans="1:21" s="137" customFormat="1" ht="16.5" customHeight="1">
      <c r="A1457" s="137" t="s">
        <v>925</v>
      </c>
      <c r="B1457" s="137">
        <v>80312</v>
      </c>
      <c r="C1457" s="177" t="s">
        <v>3552</v>
      </c>
      <c r="D1457" s="137" t="s">
        <v>3559</v>
      </c>
      <c r="E1457" s="137" t="s">
        <v>971</v>
      </c>
      <c r="I1457" s="137">
        <v>2</v>
      </c>
      <c r="J1457" s="137">
        <v>1000</v>
      </c>
      <c r="K1457" s="137" t="s">
        <v>3560</v>
      </c>
      <c r="O1457" s="137" t="s">
        <v>3549</v>
      </c>
      <c r="Q1457" s="177" t="s">
        <v>3561</v>
      </c>
      <c r="R1457" s="247" t="s">
        <v>3562</v>
      </c>
      <c r="S1457" s="137" t="s">
        <v>940</v>
      </c>
    </row>
    <row r="1458" spans="1:21" ht="16.5" customHeight="1">
      <c r="A1458" s="138" t="s">
        <v>925</v>
      </c>
      <c r="B1458" s="138">
        <v>80320</v>
      </c>
      <c r="C1458" s="176" t="s">
        <v>3552</v>
      </c>
      <c r="D1458" s="138" t="s">
        <v>3563</v>
      </c>
      <c r="E1458" s="138" t="s">
        <v>932</v>
      </c>
      <c r="I1458" s="138">
        <v>1</v>
      </c>
      <c r="J1458" s="138">
        <v>0</v>
      </c>
      <c r="K1458" s="138" t="s">
        <v>3564</v>
      </c>
      <c r="O1458" s="138" t="s">
        <v>3565</v>
      </c>
      <c r="Q1458" s="176" t="s">
        <v>3546</v>
      </c>
      <c r="R1458" s="180" t="s">
        <v>3566</v>
      </c>
      <c r="S1458" s="138" t="s">
        <v>940</v>
      </c>
      <c r="U1458" s="138" t="s">
        <v>68</v>
      </c>
    </row>
    <row r="1459" spans="1:21" s="134" customFormat="1" ht="19.5" customHeight="1">
      <c r="A1459" s="134" t="s">
        <v>55</v>
      </c>
      <c r="B1459" s="134">
        <v>80321</v>
      </c>
      <c r="C1459" s="168" t="s">
        <v>3545</v>
      </c>
      <c r="D1459" s="134" t="s">
        <v>3567</v>
      </c>
      <c r="E1459" s="134" t="s">
        <v>928</v>
      </c>
      <c r="F1459" s="134">
        <v>7</v>
      </c>
      <c r="I1459" s="134">
        <v>1</v>
      </c>
      <c r="J1459" s="134">
        <v>0</v>
      </c>
      <c r="K1459" s="134" t="s">
        <v>3568</v>
      </c>
      <c r="O1459" s="134" t="s">
        <v>3565</v>
      </c>
      <c r="Q1459" s="168" t="s">
        <v>3546</v>
      </c>
      <c r="R1459" s="205" t="s">
        <v>3566</v>
      </c>
      <c r="S1459" s="134" t="s">
        <v>940</v>
      </c>
      <c r="U1459" s="134" t="s">
        <v>68</v>
      </c>
    </row>
    <row r="1460" spans="1:21" s="137" customFormat="1" ht="16.5" customHeight="1">
      <c r="A1460" s="137" t="s">
        <v>925</v>
      </c>
      <c r="B1460" s="137">
        <v>80322</v>
      </c>
      <c r="C1460" s="177" t="s">
        <v>3552</v>
      </c>
      <c r="D1460" s="137" t="s">
        <v>3569</v>
      </c>
      <c r="E1460" s="137" t="s">
        <v>947</v>
      </c>
      <c r="I1460" s="137">
        <v>1</v>
      </c>
      <c r="J1460" s="137">
        <v>0</v>
      </c>
      <c r="K1460" s="137" t="s">
        <v>3570</v>
      </c>
      <c r="O1460" s="137" t="s">
        <v>3565</v>
      </c>
      <c r="Q1460" s="177" t="s">
        <v>3571</v>
      </c>
      <c r="R1460" s="206" t="s">
        <v>3572</v>
      </c>
      <c r="S1460" s="137" t="s">
        <v>940</v>
      </c>
      <c r="U1460" s="137" t="s">
        <v>68</v>
      </c>
    </row>
    <row r="1461" spans="1:21" s="134" customFormat="1" ht="16.5" customHeight="1">
      <c r="A1461" s="134" t="s">
        <v>55</v>
      </c>
      <c r="B1461" s="134">
        <v>80329</v>
      </c>
      <c r="C1461" s="168" t="s">
        <v>3545</v>
      </c>
      <c r="D1461" s="134" t="s">
        <v>3573</v>
      </c>
      <c r="E1461" s="134" t="s">
        <v>932</v>
      </c>
      <c r="F1461" s="134">
        <v>7</v>
      </c>
      <c r="I1461" s="134">
        <v>2</v>
      </c>
      <c r="J1461" s="134">
        <v>1000</v>
      </c>
      <c r="K1461" s="134" t="s">
        <v>3574</v>
      </c>
      <c r="O1461" s="134" t="s">
        <v>1469</v>
      </c>
      <c r="Q1461" s="168" t="s">
        <v>3550</v>
      </c>
      <c r="R1461" s="205" t="s">
        <v>3575</v>
      </c>
      <c r="S1461" s="134" t="s">
        <v>940</v>
      </c>
      <c r="U1461" s="134" t="s">
        <v>1032</v>
      </c>
    </row>
    <row r="1462" spans="1:21" s="134" customFormat="1" ht="16.5" customHeight="1">
      <c r="A1462" s="134" t="s">
        <v>55</v>
      </c>
      <c r="B1462" s="134">
        <v>80330</v>
      </c>
      <c r="C1462" s="168" t="s">
        <v>3545</v>
      </c>
      <c r="D1462" s="134" t="s">
        <v>3576</v>
      </c>
      <c r="E1462" s="134" t="s">
        <v>932</v>
      </c>
      <c r="F1462" s="134">
        <v>7</v>
      </c>
      <c r="I1462" s="134">
        <v>2</v>
      </c>
      <c r="J1462" s="134">
        <v>1000</v>
      </c>
      <c r="K1462" s="134" t="s">
        <v>3577</v>
      </c>
      <c r="O1462" s="134" t="s">
        <v>1469</v>
      </c>
      <c r="Q1462" s="168" t="s">
        <v>3550</v>
      </c>
      <c r="R1462" s="205" t="s">
        <v>1889</v>
      </c>
      <c r="S1462" s="134" t="s">
        <v>940</v>
      </c>
      <c r="U1462" s="134" t="s">
        <v>1032</v>
      </c>
    </row>
    <row r="1463" spans="1:21" ht="16.5" customHeight="1">
      <c r="A1463" s="138" t="s">
        <v>925</v>
      </c>
      <c r="B1463" s="138">
        <v>80331</v>
      </c>
      <c r="C1463" s="176" t="s">
        <v>3552</v>
      </c>
      <c r="D1463" s="138" t="s">
        <v>3578</v>
      </c>
      <c r="E1463" s="138" t="s">
        <v>928</v>
      </c>
      <c r="I1463" s="138">
        <v>2</v>
      </c>
      <c r="J1463" s="138">
        <v>1000</v>
      </c>
      <c r="K1463" s="138" t="s">
        <v>3579</v>
      </c>
      <c r="O1463" s="138" t="s">
        <v>1469</v>
      </c>
      <c r="Q1463" s="176" t="s">
        <v>3550</v>
      </c>
      <c r="R1463" s="180" t="s">
        <v>3580</v>
      </c>
      <c r="S1463" s="138" t="s">
        <v>940</v>
      </c>
      <c r="U1463" s="138" t="s">
        <v>1032</v>
      </c>
    </row>
    <row r="1464" spans="1:21" ht="16.5" customHeight="1">
      <c r="A1464" s="138" t="s">
        <v>925</v>
      </c>
      <c r="B1464" s="138">
        <v>80332</v>
      </c>
      <c r="C1464" s="176" t="s">
        <v>3552</v>
      </c>
      <c r="D1464" s="138" t="s">
        <v>3578</v>
      </c>
      <c r="E1464" s="138" t="s">
        <v>928</v>
      </c>
      <c r="I1464" s="138">
        <v>2</v>
      </c>
      <c r="J1464" s="138">
        <v>1000</v>
      </c>
      <c r="K1464" s="138" t="s">
        <v>3581</v>
      </c>
      <c r="O1464" s="138" t="s">
        <v>1469</v>
      </c>
      <c r="Q1464" s="176" t="s">
        <v>3550</v>
      </c>
      <c r="R1464" s="180" t="s">
        <v>3580</v>
      </c>
      <c r="S1464" s="138" t="s">
        <v>940</v>
      </c>
      <c r="U1464" s="138" t="s">
        <v>1032</v>
      </c>
    </row>
    <row r="1465" spans="1:21" ht="16.5" customHeight="1">
      <c r="A1465" s="138" t="s">
        <v>925</v>
      </c>
      <c r="B1465" s="138">
        <v>80333</v>
      </c>
      <c r="C1465" s="176" t="s">
        <v>3552</v>
      </c>
      <c r="D1465" s="138" t="s">
        <v>3582</v>
      </c>
      <c r="E1465" s="138" t="s">
        <v>947</v>
      </c>
      <c r="I1465" s="138">
        <v>2</v>
      </c>
      <c r="J1465" s="138">
        <v>1000</v>
      </c>
      <c r="K1465" s="138" t="s">
        <v>3583</v>
      </c>
      <c r="O1465" s="138" t="s">
        <v>1469</v>
      </c>
      <c r="Q1465" s="176" t="s">
        <v>3550</v>
      </c>
      <c r="R1465" s="180" t="s">
        <v>3584</v>
      </c>
      <c r="S1465" s="138" t="s">
        <v>940</v>
      </c>
      <c r="U1465" s="138" t="s">
        <v>1032</v>
      </c>
    </row>
    <row r="1466" spans="1:21" s="137" customFormat="1" ht="16.5" customHeight="1">
      <c r="A1466" s="137" t="s">
        <v>925</v>
      </c>
      <c r="B1466" s="137">
        <v>80334</v>
      </c>
      <c r="C1466" s="177" t="s">
        <v>3552</v>
      </c>
      <c r="D1466" s="137" t="s">
        <v>3585</v>
      </c>
      <c r="E1466" s="137" t="s">
        <v>971</v>
      </c>
      <c r="I1466" s="137">
        <v>2</v>
      </c>
      <c r="J1466" s="137">
        <v>1000</v>
      </c>
      <c r="K1466" s="137" t="s">
        <v>3586</v>
      </c>
      <c r="O1466" s="137" t="s">
        <v>1469</v>
      </c>
      <c r="Q1466" s="177" t="s">
        <v>3561</v>
      </c>
      <c r="R1466" s="206" t="s">
        <v>3587</v>
      </c>
      <c r="S1466" s="137" t="s">
        <v>940</v>
      </c>
      <c r="U1466" s="137" t="s">
        <v>1032</v>
      </c>
    </row>
    <row r="1467" spans="1:21" ht="16.5" customHeight="1">
      <c r="A1467" s="138" t="s">
        <v>925</v>
      </c>
      <c r="B1467" s="138">
        <v>80340</v>
      </c>
      <c r="C1467" s="176" t="s">
        <v>3552</v>
      </c>
      <c r="D1467" s="138" t="s">
        <v>3588</v>
      </c>
      <c r="E1467" s="138" t="s">
        <v>932</v>
      </c>
      <c r="I1467" s="138">
        <v>4</v>
      </c>
      <c r="J1467" s="138">
        <v>0</v>
      </c>
      <c r="K1467" s="138" t="s">
        <v>3589</v>
      </c>
      <c r="O1467" s="138" t="s">
        <v>3590</v>
      </c>
      <c r="R1467" s="180" t="s">
        <v>3591</v>
      </c>
      <c r="S1467" s="138" t="s">
        <v>940</v>
      </c>
      <c r="U1467" s="138" t="s">
        <v>168</v>
      </c>
    </row>
    <row r="1468" spans="1:21" ht="16.5" customHeight="1">
      <c r="A1468" s="138" t="s">
        <v>925</v>
      </c>
      <c r="B1468" s="138">
        <v>80341</v>
      </c>
      <c r="C1468" s="176" t="s">
        <v>3552</v>
      </c>
      <c r="D1468" s="138" t="s">
        <v>3592</v>
      </c>
      <c r="E1468" s="138" t="s">
        <v>928</v>
      </c>
      <c r="I1468" s="138">
        <v>4</v>
      </c>
      <c r="J1468" s="138">
        <v>0</v>
      </c>
      <c r="K1468" s="138" t="s">
        <v>3593</v>
      </c>
      <c r="O1468" s="138" t="s">
        <v>3590</v>
      </c>
      <c r="R1468" s="180" t="s">
        <v>1552</v>
      </c>
      <c r="S1468" s="138" t="s">
        <v>940</v>
      </c>
      <c r="U1468" s="138" t="s">
        <v>168</v>
      </c>
    </row>
    <row r="1469" spans="1:21" ht="16.5" customHeight="1">
      <c r="A1469" s="138" t="s">
        <v>925</v>
      </c>
      <c r="B1469" s="138">
        <v>80350</v>
      </c>
      <c r="C1469" s="176" t="s">
        <v>3552</v>
      </c>
      <c r="D1469" s="138" t="s">
        <v>3588</v>
      </c>
      <c r="E1469" s="138" t="s">
        <v>932</v>
      </c>
      <c r="I1469" s="138">
        <v>4</v>
      </c>
      <c r="J1469" s="138">
        <v>0</v>
      </c>
      <c r="K1469" s="138" t="s">
        <v>3594</v>
      </c>
      <c r="O1469" s="138" t="s">
        <v>3595</v>
      </c>
      <c r="R1469" s="180" t="s">
        <v>3596</v>
      </c>
      <c r="U1469" s="138" t="s">
        <v>243</v>
      </c>
    </row>
    <row r="1470" spans="1:21" ht="16.5" customHeight="1">
      <c r="A1470" s="138" t="s">
        <v>925</v>
      </c>
      <c r="B1470" s="138">
        <v>80351</v>
      </c>
      <c r="C1470" s="176" t="s">
        <v>3552</v>
      </c>
      <c r="D1470" s="138" t="s">
        <v>3592</v>
      </c>
      <c r="E1470" s="138" t="s">
        <v>928</v>
      </c>
      <c r="I1470" s="138">
        <v>4</v>
      </c>
      <c r="J1470" s="138">
        <v>0</v>
      </c>
      <c r="K1470" s="138" t="s">
        <v>3597</v>
      </c>
      <c r="O1470" s="138" t="s">
        <v>3595</v>
      </c>
      <c r="R1470" s="180" t="s">
        <v>3598</v>
      </c>
      <c r="U1470" s="138" t="s">
        <v>243</v>
      </c>
    </row>
    <row r="1471" spans="1:21" ht="16.5" customHeight="1">
      <c r="A1471" s="138" t="s">
        <v>925</v>
      </c>
      <c r="B1471" s="138">
        <v>80352</v>
      </c>
      <c r="C1471" s="176" t="s">
        <v>3552</v>
      </c>
      <c r="D1471" s="138" t="s">
        <v>3599</v>
      </c>
      <c r="E1471" s="138" t="s">
        <v>947</v>
      </c>
      <c r="I1471" s="138">
        <v>4</v>
      </c>
      <c r="J1471" s="138">
        <v>0</v>
      </c>
      <c r="K1471" s="138" t="s">
        <v>3600</v>
      </c>
      <c r="O1471" s="138" t="s">
        <v>3595</v>
      </c>
      <c r="R1471" s="180" t="s">
        <v>3601</v>
      </c>
      <c r="U1471" s="138" t="s">
        <v>243</v>
      </c>
    </row>
    <row r="1472" spans="1:21" s="137" customFormat="1" ht="16.5" customHeight="1">
      <c r="A1472" s="137" t="s">
        <v>925</v>
      </c>
      <c r="B1472" s="137">
        <v>80353</v>
      </c>
      <c r="C1472" s="177" t="s">
        <v>3552</v>
      </c>
      <c r="D1472" s="137" t="s">
        <v>3602</v>
      </c>
      <c r="E1472" s="137" t="s">
        <v>971</v>
      </c>
      <c r="I1472" s="137">
        <v>4</v>
      </c>
      <c r="J1472" s="137">
        <v>0</v>
      </c>
      <c r="K1472" s="137" t="s">
        <v>3603</v>
      </c>
      <c r="O1472" s="137" t="s">
        <v>3595</v>
      </c>
      <c r="R1472" s="206" t="s">
        <v>3604</v>
      </c>
      <c r="U1472" s="137" t="s">
        <v>243</v>
      </c>
    </row>
    <row r="1473" spans="1:21" s="2" customFormat="1" ht="15" customHeight="1">
      <c r="A1473" s="2" t="s">
        <v>925</v>
      </c>
      <c r="B1473" s="2">
        <v>80395</v>
      </c>
      <c r="C1473" s="176" t="s">
        <v>3552</v>
      </c>
      <c r="D1473" s="2" t="s">
        <v>3605</v>
      </c>
      <c r="E1473" s="2" t="s">
        <v>932</v>
      </c>
      <c r="I1473" s="2">
        <v>4</v>
      </c>
      <c r="J1473" s="2">
        <v>0</v>
      </c>
      <c r="K1473" s="2" t="s">
        <v>3606</v>
      </c>
      <c r="O1473" s="2" t="s">
        <v>3607</v>
      </c>
      <c r="R1473" s="211" t="s">
        <v>3608</v>
      </c>
      <c r="U1473" s="138" t="s">
        <v>62</v>
      </c>
    </row>
    <row r="1474" spans="1:21" s="2" customFormat="1" ht="16.5" customHeight="1">
      <c r="A1474" s="2" t="s">
        <v>925</v>
      </c>
      <c r="B1474" s="2">
        <v>80396</v>
      </c>
      <c r="C1474" s="176" t="s">
        <v>3552</v>
      </c>
      <c r="D1474" s="2" t="s">
        <v>3609</v>
      </c>
      <c r="E1474" s="2" t="s">
        <v>928</v>
      </c>
      <c r="I1474" s="2">
        <v>4</v>
      </c>
      <c r="J1474" s="2">
        <v>0</v>
      </c>
      <c r="K1474" s="2" t="s">
        <v>3610</v>
      </c>
      <c r="O1474" s="2" t="s">
        <v>3611</v>
      </c>
      <c r="R1474" s="211" t="s">
        <v>3612</v>
      </c>
      <c r="U1474" s="138" t="s">
        <v>62</v>
      </c>
    </row>
    <row r="1475" spans="1:21" s="2" customFormat="1" ht="16.5" customHeight="1">
      <c r="A1475" s="2" t="s">
        <v>925</v>
      </c>
      <c r="B1475" s="2">
        <v>80397</v>
      </c>
      <c r="C1475" s="176" t="s">
        <v>3552</v>
      </c>
      <c r="D1475" s="2" t="s">
        <v>3613</v>
      </c>
      <c r="E1475" s="2" t="s">
        <v>947</v>
      </c>
      <c r="I1475" s="2">
        <v>4</v>
      </c>
      <c r="J1475" s="2">
        <v>0</v>
      </c>
      <c r="K1475" s="2" t="s">
        <v>3614</v>
      </c>
      <c r="O1475" s="2" t="s">
        <v>3615</v>
      </c>
      <c r="R1475" s="211" t="s">
        <v>3616</v>
      </c>
      <c r="U1475" s="138" t="s">
        <v>62</v>
      </c>
    </row>
    <row r="1476" spans="1:21" ht="16.5" customHeight="1">
      <c r="A1476" s="138" t="s">
        <v>925</v>
      </c>
    </row>
    <row r="1477" spans="1:21" ht="16.5" customHeight="1">
      <c r="A1477" s="138" t="s">
        <v>925</v>
      </c>
    </row>
    <row r="1478" spans="1:21" s="134" customFormat="1" ht="16.5" customHeight="1">
      <c r="A1478" s="134" t="s">
        <v>55</v>
      </c>
      <c r="B1478" s="134">
        <v>80401</v>
      </c>
      <c r="C1478" s="168" t="s">
        <v>3140</v>
      </c>
      <c r="D1478" s="134" t="s">
        <v>1003</v>
      </c>
      <c r="F1478" s="134">
        <v>7</v>
      </c>
      <c r="I1478" s="134">
        <v>1</v>
      </c>
      <c r="J1478" s="134">
        <v>0</v>
      </c>
      <c r="K1478" s="134" t="s">
        <v>922</v>
      </c>
      <c r="Q1478" s="168" t="s">
        <v>3617</v>
      </c>
      <c r="R1478" s="205" t="s">
        <v>3618</v>
      </c>
      <c r="S1478" s="134" t="s">
        <v>55</v>
      </c>
    </row>
    <row r="1479" spans="1:21" s="134" customFormat="1" ht="16.5" customHeight="1">
      <c r="A1479" s="134" t="s">
        <v>55</v>
      </c>
      <c r="B1479" s="134">
        <v>80409</v>
      </c>
      <c r="C1479" s="168" t="s">
        <v>3140</v>
      </c>
      <c r="D1479" s="134" t="s">
        <v>3619</v>
      </c>
      <c r="E1479" s="134" t="s">
        <v>932</v>
      </c>
      <c r="F1479" s="134">
        <v>7</v>
      </c>
      <c r="I1479" s="134">
        <v>2</v>
      </c>
      <c r="J1479" s="134">
        <v>1000</v>
      </c>
      <c r="K1479" s="134" t="s">
        <v>3620</v>
      </c>
      <c r="O1479" s="134" t="s">
        <v>739</v>
      </c>
      <c r="Q1479" s="168" t="s">
        <v>3621</v>
      </c>
      <c r="R1479" s="205" t="s">
        <v>3622</v>
      </c>
      <c r="S1479" s="134" t="s">
        <v>940</v>
      </c>
    </row>
    <row r="1480" spans="1:21" ht="16.5" customHeight="1">
      <c r="A1480" s="138" t="s">
        <v>925</v>
      </c>
      <c r="B1480" s="138">
        <v>80410</v>
      </c>
      <c r="C1480" s="176" t="s">
        <v>3623</v>
      </c>
      <c r="D1480" s="138" t="s">
        <v>3624</v>
      </c>
      <c r="E1480" s="138" t="s">
        <v>928</v>
      </c>
      <c r="I1480" s="138">
        <v>2</v>
      </c>
      <c r="J1480" s="138">
        <v>1000</v>
      </c>
      <c r="K1480" s="138" t="s">
        <v>3625</v>
      </c>
      <c r="O1480" s="138" t="s">
        <v>739</v>
      </c>
      <c r="Q1480" s="176" t="s">
        <v>3621</v>
      </c>
      <c r="R1480" s="180" t="s">
        <v>3626</v>
      </c>
      <c r="S1480" s="138" t="s">
        <v>940</v>
      </c>
    </row>
    <row r="1481" spans="1:21" ht="16.5" customHeight="1">
      <c r="A1481" s="138" t="s">
        <v>925</v>
      </c>
      <c r="B1481" s="138">
        <v>80411</v>
      </c>
      <c r="C1481" s="176" t="s">
        <v>3623</v>
      </c>
      <c r="D1481" s="138" t="s">
        <v>3627</v>
      </c>
      <c r="E1481" s="138" t="s">
        <v>947</v>
      </c>
      <c r="I1481" s="138">
        <v>2</v>
      </c>
      <c r="J1481" s="138">
        <v>1000</v>
      </c>
      <c r="K1481" s="138" t="s">
        <v>3628</v>
      </c>
      <c r="O1481" s="138" t="s">
        <v>739</v>
      </c>
      <c r="Q1481" s="176" t="s">
        <v>3621</v>
      </c>
      <c r="R1481" s="180" t="s">
        <v>3629</v>
      </c>
      <c r="S1481" s="138" t="s">
        <v>940</v>
      </c>
    </row>
    <row r="1482" spans="1:21" s="137" customFormat="1" ht="16.5" customHeight="1">
      <c r="A1482" s="137" t="s">
        <v>925</v>
      </c>
      <c r="B1482" s="137">
        <v>80412</v>
      </c>
      <c r="C1482" s="177" t="s">
        <v>3623</v>
      </c>
      <c r="D1482" s="137" t="s">
        <v>3630</v>
      </c>
      <c r="E1482" s="137" t="s">
        <v>971</v>
      </c>
      <c r="I1482" s="137">
        <v>2</v>
      </c>
      <c r="J1482" s="137">
        <v>1000</v>
      </c>
      <c r="K1482" s="137" t="s">
        <v>3631</v>
      </c>
      <c r="O1482" s="137" t="s">
        <v>739</v>
      </c>
      <c r="Q1482" s="177" t="s">
        <v>3632</v>
      </c>
      <c r="R1482" s="206" t="s">
        <v>3633</v>
      </c>
      <c r="S1482" s="137" t="s">
        <v>940</v>
      </c>
    </row>
    <row r="1483" spans="1:21" s="134" customFormat="1" ht="16.5" customHeight="1">
      <c r="A1483" s="134" t="s">
        <v>55</v>
      </c>
      <c r="B1483" s="134">
        <v>80420</v>
      </c>
      <c r="C1483" s="168" t="s">
        <v>3140</v>
      </c>
      <c r="D1483" s="134" t="s">
        <v>2928</v>
      </c>
      <c r="E1483" s="134" t="s">
        <v>932</v>
      </c>
      <c r="F1483" s="134">
        <v>7</v>
      </c>
      <c r="I1483" s="134">
        <v>1</v>
      </c>
      <c r="J1483" s="134">
        <v>0</v>
      </c>
      <c r="K1483" s="134" t="s">
        <v>3634</v>
      </c>
      <c r="O1483" s="134" t="s">
        <v>676</v>
      </c>
      <c r="Q1483" s="168" t="s">
        <v>3617</v>
      </c>
      <c r="R1483" s="205" t="s">
        <v>2389</v>
      </c>
      <c r="S1483" s="134" t="s">
        <v>940</v>
      </c>
    </row>
    <row r="1484" spans="1:21" ht="14.5">
      <c r="A1484" s="138" t="s">
        <v>925</v>
      </c>
      <c r="B1484" s="138">
        <v>80421</v>
      </c>
      <c r="C1484" s="176" t="s">
        <v>3623</v>
      </c>
      <c r="D1484" s="138" t="s">
        <v>3635</v>
      </c>
      <c r="E1484" s="138" t="s">
        <v>928</v>
      </c>
      <c r="I1484" s="138">
        <v>1</v>
      </c>
      <c r="J1484" s="138">
        <v>0</v>
      </c>
      <c r="K1484" s="138" t="s">
        <v>3636</v>
      </c>
      <c r="O1484" s="138" t="s">
        <v>676</v>
      </c>
      <c r="Q1484" s="176" t="s">
        <v>3617</v>
      </c>
      <c r="R1484" s="180" t="s">
        <v>2800</v>
      </c>
      <c r="S1484" s="138" t="s">
        <v>940</v>
      </c>
    </row>
    <row r="1485" spans="1:21" s="137" customFormat="1" ht="16.5" customHeight="1">
      <c r="A1485" s="137" t="s">
        <v>925</v>
      </c>
      <c r="B1485" s="137">
        <v>80422</v>
      </c>
      <c r="C1485" s="177" t="s">
        <v>3623</v>
      </c>
      <c r="D1485" s="137" t="s">
        <v>3637</v>
      </c>
      <c r="E1485" s="137" t="s">
        <v>947</v>
      </c>
      <c r="I1485" s="137">
        <v>1</v>
      </c>
      <c r="J1485" s="137">
        <v>0</v>
      </c>
      <c r="K1485" s="137" t="s">
        <v>3636</v>
      </c>
      <c r="O1485" s="137" t="s">
        <v>676</v>
      </c>
      <c r="Q1485" s="177" t="s">
        <v>3638</v>
      </c>
      <c r="R1485" s="206" t="s">
        <v>3639</v>
      </c>
      <c r="S1485" s="137" t="s">
        <v>940</v>
      </c>
    </row>
    <row r="1486" spans="1:21" s="134" customFormat="1" ht="16.5" customHeight="1">
      <c r="A1486" s="134" t="s">
        <v>55</v>
      </c>
      <c r="B1486" s="134">
        <v>80430</v>
      </c>
      <c r="C1486" s="168" t="s">
        <v>3140</v>
      </c>
      <c r="D1486" s="134" t="s">
        <v>3640</v>
      </c>
      <c r="E1486" s="134" t="s">
        <v>932</v>
      </c>
      <c r="F1486" s="134">
        <v>7</v>
      </c>
      <c r="I1486" s="134">
        <v>4</v>
      </c>
      <c r="J1486" s="134">
        <v>0</v>
      </c>
      <c r="K1486" s="134" t="s">
        <v>3641</v>
      </c>
      <c r="O1486" s="134" t="s">
        <v>703</v>
      </c>
      <c r="R1486" s="205" t="s">
        <v>3642</v>
      </c>
      <c r="S1486" s="134" t="s">
        <v>940</v>
      </c>
      <c r="U1486" s="134" t="s">
        <v>168</v>
      </c>
    </row>
    <row r="1487" spans="1:21" ht="16.5" customHeight="1">
      <c r="A1487" s="138" t="s">
        <v>925</v>
      </c>
      <c r="B1487" s="138">
        <v>80431</v>
      </c>
      <c r="C1487" s="176" t="s">
        <v>3623</v>
      </c>
      <c r="D1487" s="138" t="s">
        <v>3643</v>
      </c>
      <c r="E1487" s="138" t="s">
        <v>928</v>
      </c>
      <c r="I1487" s="138">
        <v>4</v>
      </c>
      <c r="J1487" s="138">
        <v>0</v>
      </c>
      <c r="K1487" s="138" t="s">
        <v>3644</v>
      </c>
      <c r="O1487" s="138" t="s">
        <v>703</v>
      </c>
      <c r="R1487" s="180" t="s">
        <v>3645</v>
      </c>
      <c r="S1487" s="138" t="s">
        <v>940</v>
      </c>
      <c r="U1487" s="138" t="s">
        <v>168</v>
      </c>
    </row>
    <row r="1488" spans="1:21" s="137" customFormat="1" ht="16.5" customHeight="1">
      <c r="A1488" s="137" t="s">
        <v>925</v>
      </c>
      <c r="B1488" s="137">
        <v>80432</v>
      </c>
      <c r="C1488" s="177" t="s">
        <v>3623</v>
      </c>
      <c r="D1488" s="137" t="s">
        <v>3646</v>
      </c>
      <c r="E1488" s="137" t="s">
        <v>947</v>
      </c>
      <c r="I1488" s="137">
        <v>4</v>
      </c>
      <c r="J1488" s="137">
        <v>0</v>
      </c>
      <c r="K1488" s="137" t="s">
        <v>3647</v>
      </c>
      <c r="O1488" s="137" t="s">
        <v>703</v>
      </c>
      <c r="R1488" s="206" t="s">
        <v>3648</v>
      </c>
      <c r="S1488" s="137" t="s">
        <v>940</v>
      </c>
      <c r="U1488" s="137" t="s">
        <v>168</v>
      </c>
    </row>
    <row r="1489" spans="1:24" s="134" customFormat="1" ht="16.5" customHeight="1">
      <c r="A1489" s="134" t="s">
        <v>55</v>
      </c>
      <c r="B1489" s="134">
        <v>80440</v>
      </c>
      <c r="C1489" s="168" t="s">
        <v>3140</v>
      </c>
      <c r="D1489" s="134" t="s">
        <v>3649</v>
      </c>
      <c r="E1489" s="134" t="s">
        <v>932</v>
      </c>
      <c r="F1489" s="134">
        <v>7</v>
      </c>
      <c r="I1489" s="134">
        <v>4</v>
      </c>
      <c r="J1489" s="134">
        <v>0</v>
      </c>
      <c r="K1489" s="134" t="s">
        <v>3650</v>
      </c>
      <c r="O1489" s="134" t="s">
        <v>3590</v>
      </c>
      <c r="R1489" s="205" t="s">
        <v>3591</v>
      </c>
      <c r="S1489" s="134" t="s">
        <v>940</v>
      </c>
      <c r="U1489" s="134" t="s">
        <v>168</v>
      </c>
    </row>
    <row r="1490" spans="1:24" ht="16.5" customHeight="1">
      <c r="A1490" s="138" t="s">
        <v>925</v>
      </c>
      <c r="B1490" s="138">
        <v>80441</v>
      </c>
      <c r="C1490" s="176" t="s">
        <v>3623</v>
      </c>
      <c r="D1490" s="138" t="s">
        <v>3651</v>
      </c>
      <c r="E1490" s="138" t="s">
        <v>928</v>
      </c>
      <c r="I1490" s="138">
        <v>4</v>
      </c>
      <c r="J1490" s="138">
        <v>0</v>
      </c>
      <c r="K1490" s="138" t="s">
        <v>3652</v>
      </c>
      <c r="O1490" s="138" t="s">
        <v>3590</v>
      </c>
      <c r="R1490" s="180" t="s">
        <v>1552</v>
      </c>
      <c r="S1490" s="138" t="s">
        <v>940</v>
      </c>
      <c r="U1490" s="138" t="s">
        <v>168</v>
      </c>
    </row>
    <row r="1491" spans="1:24" ht="16.5" customHeight="1">
      <c r="A1491" s="138" t="s">
        <v>925</v>
      </c>
      <c r="B1491" s="138">
        <v>80442</v>
      </c>
      <c r="C1491" s="176" t="s">
        <v>3623</v>
      </c>
      <c r="D1491" s="138" t="s">
        <v>3653</v>
      </c>
      <c r="E1491" s="138" t="s">
        <v>947</v>
      </c>
      <c r="I1491" s="138">
        <v>4</v>
      </c>
      <c r="J1491" s="138">
        <v>0</v>
      </c>
      <c r="K1491" s="138" t="s">
        <v>3654</v>
      </c>
      <c r="O1491" s="138" t="s">
        <v>3590</v>
      </c>
      <c r="R1491" s="180" t="s">
        <v>1555</v>
      </c>
      <c r="S1491" s="138" t="s">
        <v>940</v>
      </c>
      <c r="U1491" s="138" t="s">
        <v>168</v>
      </c>
    </row>
    <row r="1492" spans="1:24" ht="16.5" customHeight="1">
      <c r="A1492" s="138" t="s">
        <v>925</v>
      </c>
      <c r="B1492" s="138">
        <v>80450</v>
      </c>
      <c r="C1492" s="176" t="s">
        <v>3623</v>
      </c>
      <c r="D1492" s="138" t="s">
        <v>3655</v>
      </c>
      <c r="E1492" s="138" t="s">
        <v>932</v>
      </c>
      <c r="I1492" s="138">
        <v>4</v>
      </c>
      <c r="J1492" s="138">
        <v>0</v>
      </c>
      <c r="K1492" s="138" t="s">
        <v>3656</v>
      </c>
      <c r="O1492" s="138" t="s">
        <v>2449</v>
      </c>
      <c r="R1492" s="180" t="s">
        <v>3657</v>
      </c>
      <c r="U1492" s="138" t="s">
        <v>168</v>
      </c>
      <c r="X1492" s="138" t="s">
        <v>3658</v>
      </c>
    </row>
    <row r="1493" spans="1:24" ht="16.5" customHeight="1">
      <c r="A1493" s="138" t="s">
        <v>925</v>
      </c>
      <c r="B1493" s="138">
        <v>80451</v>
      </c>
      <c r="C1493" s="176" t="s">
        <v>3623</v>
      </c>
      <c r="D1493" s="138" t="s">
        <v>3659</v>
      </c>
      <c r="E1493" s="138" t="s">
        <v>928</v>
      </c>
      <c r="I1493" s="138">
        <v>4</v>
      </c>
      <c r="J1493" s="138">
        <v>0</v>
      </c>
      <c r="K1493" s="138" t="s">
        <v>3660</v>
      </c>
      <c r="O1493" s="138" t="s">
        <v>2449</v>
      </c>
      <c r="R1493" s="180" t="s">
        <v>3661</v>
      </c>
      <c r="U1493" s="138" t="s">
        <v>168</v>
      </c>
      <c r="X1493" s="138" t="s">
        <v>3658</v>
      </c>
    </row>
    <row r="1494" spans="1:24" ht="16.5" customHeight="1">
      <c r="A1494" s="138" t="s">
        <v>925</v>
      </c>
      <c r="B1494" s="138">
        <v>80452</v>
      </c>
      <c r="C1494" s="176" t="s">
        <v>3623</v>
      </c>
      <c r="D1494" s="138" t="s">
        <v>3662</v>
      </c>
      <c r="E1494" s="138" t="s">
        <v>947</v>
      </c>
      <c r="I1494" s="138">
        <v>4</v>
      </c>
      <c r="J1494" s="138">
        <v>0</v>
      </c>
      <c r="K1494" s="138" t="s">
        <v>3663</v>
      </c>
      <c r="O1494" s="138" t="s">
        <v>2449</v>
      </c>
      <c r="R1494" s="180" t="s">
        <v>3664</v>
      </c>
      <c r="U1494" s="138" t="s">
        <v>168</v>
      </c>
      <c r="X1494" s="138" t="s">
        <v>3658</v>
      </c>
    </row>
    <row r="1495" spans="1:24" s="2" customFormat="1" ht="15" customHeight="1">
      <c r="A1495" s="2" t="s">
        <v>925</v>
      </c>
      <c r="B1495" s="2">
        <v>80495</v>
      </c>
      <c r="C1495" s="176" t="s">
        <v>3665</v>
      </c>
      <c r="D1495" s="2" t="s">
        <v>3666</v>
      </c>
      <c r="E1495" s="2" t="s">
        <v>932</v>
      </c>
      <c r="I1495" s="2">
        <v>4</v>
      </c>
      <c r="J1495" s="2">
        <v>0</v>
      </c>
      <c r="K1495" s="2" t="s">
        <v>3667</v>
      </c>
      <c r="O1495" s="2" t="s">
        <v>3668</v>
      </c>
      <c r="R1495" s="211" t="s">
        <v>3669</v>
      </c>
      <c r="U1495" s="138" t="s">
        <v>168</v>
      </c>
      <c r="X1495" s="138"/>
    </row>
    <row r="1496" spans="1:24" s="2" customFormat="1" ht="16.5" customHeight="1">
      <c r="A1496" s="2" t="s">
        <v>925</v>
      </c>
      <c r="B1496" s="2">
        <v>80496</v>
      </c>
      <c r="C1496" s="176" t="s">
        <v>3665</v>
      </c>
      <c r="D1496" s="2" t="s">
        <v>3670</v>
      </c>
      <c r="E1496" s="2" t="s">
        <v>928</v>
      </c>
      <c r="I1496" s="2">
        <v>4</v>
      </c>
      <c r="J1496" s="2">
        <v>0</v>
      </c>
      <c r="K1496" s="2" t="s">
        <v>3671</v>
      </c>
      <c r="O1496" s="2" t="s">
        <v>3672</v>
      </c>
      <c r="R1496" s="211" t="s">
        <v>3673</v>
      </c>
      <c r="U1496" s="138" t="s">
        <v>168</v>
      </c>
      <c r="X1496" s="138"/>
    </row>
    <row r="1497" spans="1:24" s="2" customFormat="1" ht="16.5" customHeight="1">
      <c r="A1497" s="2" t="s">
        <v>925</v>
      </c>
      <c r="B1497" s="2">
        <v>80497</v>
      </c>
      <c r="C1497" s="176" t="s">
        <v>3665</v>
      </c>
      <c r="D1497" s="2" t="s">
        <v>3674</v>
      </c>
      <c r="E1497" s="2" t="s">
        <v>947</v>
      </c>
      <c r="I1497" s="2">
        <v>4</v>
      </c>
      <c r="J1497" s="2">
        <v>0</v>
      </c>
      <c r="K1497" s="2" t="s">
        <v>3675</v>
      </c>
      <c r="O1497" s="2" t="s">
        <v>3676</v>
      </c>
      <c r="R1497" s="211" t="s">
        <v>3677</v>
      </c>
      <c r="U1497" s="138" t="s">
        <v>168</v>
      </c>
      <c r="X1497" s="138"/>
    </row>
    <row r="1498" spans="1:24" ht="16.5" customHeight="1">
      <c r="A1498" s="138" t="s">
        <v>925</v>
      </c>
    </row>
    <row r="1499" spans="1:24" ht="16.5" customHeight="1">
      <c r="A1499" s="138" t="s">
        <v>925</v>
      </c>
    </row>
    <row r="1500" spans="1:24" s="134" customFormat="1" ht="16.5" customHeight="1">
      <c r="A1500" s="134" t="s">
        <v>55</v>
      </c>
      <c r="B1500" s="134">
        <v>80501</v>
      </c>
      <c r="C1500" s="168" t="s">
        <v>2432</v>
      </c>
      <c r="F1500" s="134">
        <v>7</v>
      </c>
      <c r="I1500" s="134">
        <v>1</v>
      </c>
      <c r="J1500" s="134">
        <v>0</v>
      </c>
      <c r="K1500" s="134" t="s">
        <v>922</v>
      </c>
      <c r="O1500" s="160"/>
      <c r="P1500" s="160"/>
      <c r="Q1500" s="168" t="s">
        <v>3678</v>
      </c>
      <c r="R1500" s="205"/>
      <c r="S1500" s="134" t="s">
        <v>55</v>
      </c>
    </row>
    <row r="1501" spans="1:24" s="134" customFormat="1" ht="16.5" customHeight="1">
      <c r="A1501" s="134" t="s">
        <v>55</v>
      </c>
      <c r="B1501" s="134">
        <v>80509</v>
      </c>
      <c r="C1501" s="168" t="s">
        <v>2432</v>
      </c>
      <c r="D1501" s="134" t="s">
        <v>3679</v>
      </c>
      <c r="E1501" s="134" t="s">
        <v>932</v>
      </c>
      <c r="F1501" s="134">
        <v>7</v>
      </c>
      <c r="I1501" s="134">
        <v>2</v>
      </c>
      <c r="J1501" s="134">
        <v>1000</v>
      </c>
      <c r="K1501" s="134" t="s">
        <v>3680</v>
      </c>
      <c r="O1501" s="160" t="s">
        <v>765</v>
      </c>
      <c r="P1501" s="160"/>
      <c r="Q1501" s="168" t="s">
        <v>3681</v>
      </c>
      <c r="R1501" s="205" t="s">
        <v>3682</v>
      </c>
      <c r="S1501" s="134" t="s">
        <v>940</v>
      </c>
    </row>
    <row r="1502" spans="1:24" ht="16.5" customHeight="1">
      <c r="A1502" s="138" t="s">
        <v>925</v>
      </c>
      <c r="B1502" s="138">
        <v>80510</v>
      </c>
      <c r="C1502" s="176" t="s">
        <v>3683</v>
      </c>
      <c r="D1502" s="138" t="s">
        <v>3684</v>
      </c>
      <c r="E1502" s="138" t="s">
        <v>928</v>
      </c>
      <c r="I1502" s="138">
        <v>2</v>
      </c>
      <c r="J1502" s="138">
        <v>1000</v>
      </c>
      <c r="K1502" s="138" t="s">
        <v>3685</v>
      </c>
      <c r="O1502" s="190" t="s">
        <v>765</v>
      </c>
      <c r="P1502" s="190"/>
      <c r="Q1502" s="176" t="s">
        <v>3681</v>
      </c>
      <c r="R1502" s="180" t="s">
        <v>3686</v>
      </c>
      <c r="S1502" s="138" t="s">
        <v>940</v>
      </c>
    </row>
    <row r="1503" spans="1:24" ht="16.5" customHeight="1">
      <c r="A1503" s="138" t="s">
        <v>925</v>
      </c>
      <c r="B1503" s="138">
        <v>80511</v>
      </c>
      <c r="C1503" s="176" t="s">
        <v>3683</v>
      </c>
      <c r="D1503" s="138" t="s">
        <v>3687</v>
      </c>
      <c r="E1503" s="138" t="s">
        <v>947</v>
      </c>
      <c r="I1503" s="138">
        <v>2</v>
      </c>
      <c r="J1503" s="138">
        <v>1000</v>
      </c>
      <c r="K1503" s="138" t="s">
        <v>3688</v>
      </c>
      <c r="O1503" s="190" t="s">
        <v>765</v>
      </c>
      <c r="P1503" s="190"/>
      <c r="Q1503" s="176" t="s">
        <v>3681</v>
      </c>
      <c r="R1503" s="180" t="s">
        <v>3689</v>
      </c>
      <c r="S1503" s="138" t="s">
        <v>940</v>
      </c>
    </row>
    <row r="1504" spans="1:24" s="137" customFormat="1" ht="16.5" customHeight="1">
      <c r="A1504" s="137" t="s">
        <v>925</v>
      </c>
      <c r="B1504" s="137">
        <v>80512</v>
      </c>
      <c r="C1504" s="177" t="s">
        <v>3683</v>
      </c>
      <c r="D1504" s="137" t="s">
        <v>3690</v>
      </c>
      <c r="E1504" s="137" t="s">
        <v>971</v>
      </c>
      <c r="I1504" s="137">
        <v>2</v>
      </c>
      <c r="J1504" s="137">
        <v>1000</v>
      </c>
      <c r="K1504" s="137" t="s">
        <v>3691</v>
      </c>
      <c r="O1504" s="231" t="s">
        <v>765</v>
      </c>
      <c r="P1504" s="231"/>
      <c r="Q1504" s="177" t="s">
        <v>3692</v>
      </c>
      <c r="R1504" s="206" t="s">
        <v>3693</v>
      </c>
      <c r="S1504" s="137" t="s">
        <v>940</v>
      </c>
    </row>
    <row r="1505" spans="1:26" s="134" customFormat="1" ht="16.5" customHeight="1">
      <c r="A1505" s="134" t="s">
        <v>55</v>
      </c>
      <c r="B1505" s="134">
        <v>80520</v>
      </c>
      <c r="C1505" s="168" t="s">
        <v>2432</v>
      </c>
      <c r="D1505" s="134" t="s">
        <v>3694</v>
      </c>
      <c r="E1505" s="134" t="s">
        <v>932</v>
      </c>
      <c r="F1505" s="134">
        <v>7</v>
      </c>
      <c r="I1505" s="134">
        <v>4</v>
      </c>
      <c r="J1505" s="134">
        <v>0</v>
      </c>
      <c r="K1505" s="134" t="s">
        <v>3695</v>
      </c>
      <c r="O1505" s="160" t="s">
        <v>595</v>
      </c>
      <c r="P1505" s="160"/>
      <c r="R1505" s="205" t="s">
        <v>3696</v>
      </c>
      <c r="U1505" s="134" t="s">
        <v>168</v>
      </c>
    </row>
    <row r="1506" spans="1:26" ht="16.5" customHeight="1">
      <c r="A1506" s="138" t="s">
        <v>925</v>
      </c>
      <c r="B1506" s="138">
        <v>80521</v>
      </c>
      <c r="C1506" s="176" t="s">
        <v>3683</v>
      </c>
      <c r="D1506" s="138" t="s">
        <v>3697</v>
      </c>
      <c r="E1506" s="138" t="s">
        <v>928</v>
      </c>
      <c r="I1506" s="138">
        <v>4</v>
      </c>
      <c r="J1506" s="138">
        <v>0</v>
      </c>
      <c r="K1506" s="138" t="s">
        <v>3698</v>
      </c>
      <c r="O1506" s="190" t="s">
        <v>595</v>
      </c>
      <c r="P1506" s="190"/>
      <c r="R1506" s="180" t="s">
        <v>3699</v>
      </c>
      <c r="U1506" s="138" t="s">
        <v>168</v>
      </c>
    </row>
    <row r="1507" spans="1:26" s="137" customFormat="1" ht="15.75" customHeight="1">
      <c r="A1507" s="137" t="s">
        <v>925</v>
      </c>
      <c r="B1507" s="137">
        <v>80522</v>
      </c>
      <c r="C1507" s="177" t="s">
        <v>3683</v>
      </c>
      <c r="D1507" s="137" t="s">
        <v>3700</v>
      </c>
      <c r="E1507" s="137" t="s">
        <v>947</v>
      </c>
      <c r="I1507" s="137">
        <v>4</v>
      </c>
      <c r="J1507" s="137">
        <v>0</v>
      </c>
      <c r="K1507" s="137" t="s">
        <v>3701</v>
      </c>
      <c r="O1507" s="231" t="s">
        <v>595</v>
      </c>
      <c r="P1507" s="231"/>
      <c r="R1507" s="206" t="s">
        <v>3702</v>
      </c>
      <c r="U1507" s="137" t="s">
        <v>168</v>
      </c>
    </row>
    <row r="1508" spans="1:26" s="134" customFormat="1" ht="16.5" customHeight="1">
      <c r="A1508" s="134" t="s">
        <v>55</v>
      </c>
      <c r="B1508" s="134">
        <v>80530</v>
      </c>
      <c r="C1508" s="168" t="s">
        <v>2432</v>
      </c>
      <c r="D1508" s="134" t="s">
        <v>3703</v>
      </c>
      <c r="E1508" s="134" t="s">
        <v>932</v>
      </c>
      <c r="F1508" s="134">
        <v>7</v>
      </c>
      <c r="I1508" s="134">
        <v>4</v>
      </c>
      <c r="J1508" s="134">
        <v>0</v>
      </c>
      <c r="K1508" s="134" t="s">
        <v>3704</v>
      </c>
      <c r="O1508" s="160" t="s">
        <v>658</v>
      </c>
      <c r="P1508" s="160"/>
      <c r="R1508" s="205" t="s">
        <v>3705</v>
      </c>
      <c r="U1508" s="134" t="s">
        <v>168</v>
      </c>
    </row>
    <row r="1509" spans="1:26" ht="16.5" customHeight="1">
      <c r="A1509" s="138" t="s">
        <v>925</v>
      </c>
      <c r="B1509" s="138">
        <v>80531</v>
      </c>
      <c r="C1509" s="176" t="s">
        <v>3683</v>
      </c>
      <c r="D1509" s="138" t="s">
        <v>3706</v>
      </c>
      <c r="E1509" s="138" t="s">
        <v>928</v>
      </c>
      <c r="I1509" s="138">
        <v>4</v>
      </c>
      <c r="J1509" s="138">
        <v>0</v>
      </c>
      <c r="K1509" s="138" t="s">
        <v>3707</v>
      </c>
      <c r="O1509" s="190" t="s">
        <v>658</v>
      </c>
      <c r="P1509" s="190"/>
      <c r="R1509" s="180" t="s">
        <v>3708</v>
      </c>
      <c r="U1509" s="138" t="s">
        <v>168</v>
      </c>
    </row>
    <row r="1510" spans="1:26" s="137" customFormat="1" ht="16.5" customHeight="1">
      <c r="A1510" s="137" t="s">
        <v>925</v>
      </c>
      <c r="B1510" s="137">
        <v>80532</v>
      </c>
      <c r="C1510" s="177" t="s">
        <v>3683</v>
      </c>
      <c r="D1510" s="137" t="s">
        <v>3709</v>
      </c>
      <c r="E1510" s="137" t="s">
        <v>947</v>
      </c>
      <c r="I1510" s="137">
        <v>4</v>
      </c>
      <c r="J1510" s="137">
        <v>0</v>
      </c>
      <c r="K1510" s="137" t="s">
        <v>3710</v>
      </c>
      <c r="O1510" s="231" t="s">
        <v>658</v>
      </c>
      <c r="P1510" s="231"/>
      <c r="R1510" s="206" t="s">
        <v>3711</v>
      </c>
      <c r="U1510" s="137" t="s">
        <v>168</v>
      </c>
    </row>
    <row r="1511" spans="1:26" s="134" customFormat="1" ht="16.5" customHeight="1">
      <c r="A1511" s="134" t="s">
        <v>55</v>
      </c>
      <c r="B1511" s="134">
        <v>80540</v>
      </c>
      <c r="C1511" s="168" t="s">
        <v>2432</v>
      </c>
      <c r="D1511" s="134" t="s">
        <v>3712</v>
      </c>
      <c r="E1511" s="134" t="s">
        <v>932</v>
      </c>
      <c r="F1511" s="134">
        <v>7</v>
      </c>
      <c r="I1511" s="134">
        <v>4</v>
      </c>
      <c r="J1511" s="134">
        <v>0</v>
      </c>
      <c r="K1511" s="134" t="s">
        <v>3713</v>
      </c>
      <c r="O1511" s="160" t="s">
        <v>1759</v>
      </c>
      <c r="P1511" s="160"/>
      <c r="R1511" s="205" t="s">
        <v>3714</v>
      </c>
      <c r="U1511" s="134" t="s">
        <v>168</v>
      </c>
    </row>
    <row r="1512" spans="1:26" ht="16.5" customHeight="1">
      <c r="A1512" s="138" t="s">
        <v>925</v>
      </c>
      <c r="B1512" s="138">
        <v>80541</v>
      </c>
      <c r="C1512" s="176" t="s">
        <v>3683</v>
      </c>
      <c r="D1512" s="138" t="s">
        <v>3715</v>
      </c>
      <c r="E1512" s="138" t="s">
        <v>928</v>
      </c>
      <c r="I1512" s="138">
        <v>4</v>
      </c>
      <c r="J1512" s="138">
        <v>0</v>
      </c>
      <c r="K1512" s="138" t="s">
        <v>3716</v>
      </c>
      <c r="O1512" s="190" t="s">
        <v>1759</v>
      </c>
      <c r="P1512" s="190"/>
      <c r="R1512" s="180" t="s">
        <v>2832</v>
      </c>
      <c r="U1512" s="138" t="s">
        <v>168</v>
      </c>
    </row>
    <row r="1513" spans="1:26" ht="16.5" customHeight="1">
      <c r="A1513" s="138" t="s">
        <v>925</v>
      </c>
      <c r="B1513" s="138">
        <v>80542</v>
      </c>
      <c r="C1513" s="176" t="s">
        <v>3683</v>
      </c>
      <c r="D1513" s="138" t="s">
        <v>3717</v>
      </c>
      <c r="E1513" s="138" t="s">
        <v>947</v>
      </c>
      <c r="I1513" s="138">
        <v>4</v>
      </c>
      <c r="J1513" s="138">
        <v>0</v>
      </c>
      <c r="K1513" s="138" t="s">
        <v>3718</v>
      </c>
      <c r="O1513" s="190" t="s">
        <v>1759</v>
      </c>
      <c r="P1513" s="190"/>
      <c r="R1513" s="180" t="s">
        <v>3719</v>
      </c>
      <c r="U1513" s="138" t="s">
        <v>168</v>
      </c>
    </row>
    <row r="1514" spans="1:26" ht="16.5" customHeight="1">
      <c r="A1514" s="138" t="s">
        <v>925</v>
      </c>
      <c r="B1514" s="138">
        <v>80550</v>
      </c>
      <c r="C1514" s="176" t="s">
        <v>3683</v>
      </c>
      <c r="D1514" s="138" t="s">
        <v>3720</v>
      </c>
      <c r="E1514" s="138" t="s">
        <v>932</v>
      </c>
      <c r="I1514" s="138">
        <v>4</v>
      </c>
      <c r="J1514" s="138">
        <v>0</v>
      </c>
      <c r="K1514" s="138" t="s">
        <v>3721</v>
      </c>
      <c r="O1514" s="138" t="s">
        <v>2449</v>
      </c>
      <c r="R1514" s="180" t="s">
        <v>3722</v>
      </c>
      <c r="S1514" s="138" t="s">
        <v>940</v>
      </c>
      <c r="U1514" s="138" t="s">
        <v>89</v>
      </c>
      <c r="Y1514" s="138" t="s">
        <v>3723</v>
      </c>
      <c r="Z1514" s="138">
        <v>1</v>
      </c>
    </row>
    <row r="1515" spans="1:26" ht="16.5" customHeight="1">
      <c r="A1515" s="138" t="s">
        <v>925</v>
      </c>
      <c r="B1515" s="138">
        <v>80551</v>
      </c>
      <c r="C1515" s="176" t="s">
        <v>3683</v>
      </c>
      <c r="D1515" s="138" t="s">
        <v>3724</v>
      </c>
      <c r="E1515" s="138" t="s">
        <v>928</v>
      </c>
      <c r="I1515" s="138">
        <v>4</v>
      </c>
      <c r="J1515" s="138">
        <v>0</v>
      </c>
      <c r="K1515" s="138" t="s">
        <v>3725</v>
      </c>
      <c r="O1515" s="138" t="s">
        <v>2449</v>
      </c>
      <c r="R1515" s="180" t="s">
        <v>3726</v>
      </c>
      <c r="S1515" s="138" t="s">
        <v>940</v>
      </c>
      <c r="U1515" s="138" t="s">
        <v>89</v>
      </c>
      <c r="Y1515" s="138" t="s">
        <v>3723</v>
      </c>
      <c r="Z1515" s="138">
        <v>1</v>
      </c>
    </row>
    <row r="1516" spans="1:26" ht="16.5" customHeight="1">
      <c r="A1516" s="138" t="s">
        <v>925</v>
      </c>
      <c r="B1516" s="138">
        <v>80552</v>
      </c>
      <c r="C1516" s="176" t="s">
        <v>3683</v>
      </c>
      <c r="D1516" s="138" t="s">
        <v>3727</v>
      </c>
      <c r="E1516" s="138" t="s">
        <v>947</v>
      </c>
      <c r="I1516" s="138">
        <v>4</v>
      </c>
      <c r="J1516" s="138">
        <v>0</v>
      </c>
      <c r="K1516" s="138" t="s">
        <v>3728</v>
      </c>
      <c r="O1516" s="138" t="s">
        <v>2449</v>
      </c>
      <c r="R1516" s="180" t="s">
        <v>3729</v>
      </c>
      <c r="S1516" s="138" t="s">
        <v>940</v>
      </c>
      <c r="U1516" s="138" t="s">
        <v>89</v>
      </c>
      <c r="Y1516" s="138" t="s">
        <v>3723</v>
      </c>
      <c r="Z1516" s="138">
        <v>1</v>
      </c>
    </row>
    <row r="1517" spans="1:26" s="2" customFormat="1" ht="15" customHeight="1">
      <c r="A1517" s="2" t="s">
        <v>925</v>
      </c>
      <c r="B1517" s="2">
        <v>80595</v>
      </c>
      <c r="C1517" s="176" t="s">
        <v>3730</v>
      </c>
      <c r="D1517" s="2" t="s">
        <v>3731</v>
      </c>
      <c r="E1517" s="2" t="s">
        <v>932</v>
      </c>
      <c r="I1517" s="2">
        <v>4</v>
      </c>
      <c r="J1517" s="2">
        <v>0</v>
      </c>
      <c r="K1517" s="2" t="s">
        <v>3732</v>
      </c>
      <c r="O1517" s="2" t="s">
        <v>3733</v>
      </c>
      <c r="R1517" s="211" t="s">
        <v>3734</v>
      </c>
      <c r="U1517" s="138" t="s">
        <v>1621</v>
      </c>
      <c r="X1517" s="138"/>
    </row>
    <row r="1518" spans="1:26" s="2" customFormat="1" ht="16.5" customHeight="1">
      <c r="A1518" s="2" t="s">
        <v>925</v>
      </c>
      <c r="B1518" s="2">
        <v>80596</v>
      </c>
      <c r="C1518" s="176" t="s">
        <v>3730</v>
      </c>
      <c r="D1518" s="2" t="s">
        <v>3735</v>
      </c>
      <c r="E1518" s="2" t="s">
        <v>928</v>
      </c>
      <c r="I1518" s="2">
        <v>4</v>
      </c>
      <c r="J1518" s="2">
        <v>0</v>
      </c>
      <c r="K1518" s="2" t="s">
        <v>3736</v>
      </c>
      <c r="O1518" s="2" t="s">
        <v>3737</v>
      </c>
      <c r="R1518" s="211" t="s">
        <v>3738</v>
      </c>
      <c r="U1518" s="138" t="s">
        <v>1621</v>
      </c>
      <c r="X1518" s="138"/>
    </row>
    <row r="1519" spans="1:26" s="2" customFormat="1" ht="16.5" customHeight="1">
      <c r="A1519" s="2" t="s">
        <v>925</v>
      </c>
      <c r="B1519" s="2">
        <v>80597</v>
      </c>
      <c r="C1519" s="176" t="s">
        <v>3730</v>
      </c>
      <c r="D1519" s="2" t="s">
        <v>3739</v>
      </c>
      <c r="E1519" s="2" t="s">
        <v>947</v>
      </c>
      <c r="I1519" s="2">
        <v>4</v>
      </c>
      <c r="J1519" s="2">
        <v>0</v>
      </c>
      <c r="K1519" s="2" t="s">
        <v>3740</v>
      </c>
      <c r="O1519" s="2" t="s">
        <v>3741</v>
      </c>
      <c r="R1519" s="211" t="s">
        <v>3742</v>
      </c>
      <c r="U1519" s="138" t="s">
        <v>1621</v>
      </c>
      <c r="X1519" s="138"/>
    </row>
    <row r="1520" spans="1:26" ht="16.5" customHeight="1">
      <c r="A1520" s="138" t="s">
        <v>925</v>
      </c>
    </row>
    <row r="1521" spans="1:21" ht="16.5" customHeight="1">
      <c r="A1521" s="138" t="s">
        <v>925</v>
      </c>
    </row>
    <row r="1522" spans="1:21" s="134" customFormat="1" ht="16.5" customHeight="1">
      <c r="A1522" s="134" t="s">
        <v>55</v>
      </c>
      <c r="B1522" s="134">
        <v>80601</v>
      </c>
      <c r="C1522" s="168" t="s">
        <v>1984</v>
      </c>
      <c r="D1522" s="134" t="s">
        <v>1003</v>
      </c>
      <c r="F1522" s="134">
        <v>7</v>
      </c>
      <c r="I1522" s="134">
        <v>1</v>
      </c>
      <c r="J1522" s="134">
        <v>0</v>
      </c>
      <c r="K1522" s="134" t="s">
        <v>1004</v>
      </c>
      <c r="Q1522" s="168" t="s">
        <v>3743</v>
      </c>
      <c r="R1522" s="205" t="s">
        <v>1084</v>
      </c>
      <c r="S1522" s="134" t="s">
        <v>55</v>
      </c>
    </row>
    <row r="1523" spans="1:21" s="134" customFormat="1" ht="16.5" customHeight="1">
      <c r="A1523" s="134" t="s">
        <v>55</v>
      </c>
      <c r="B1523" s="134">
        <v>80609</v>
      </c>
      <c r="C1523" s="168" t="s">
        <v>1984</v>
      </c>
      <c r="D1523" s="134" t="s">
        <v>3744</v>
      </c>
      <c r="E1523" s="134" t="s">
        <v>932</v>
      </c>
      <c r="F1523" s="134">
        <v>7</v>
      </c>
      <c r="I1523" s="134">
        <v>2</v>
      </c>
      <c r="J1523" s="134">
        <v>1000</v>
      </c>
      <c r="K1523" s="134" t="s">
        <v>3745</v>
      </c>
      <c r="O1523" s="134" t="s">
        <v>3746</v>
      </c>
      <c r="Q1523" s="168" t="s">
        <v>3747</v>
      </c>
      <c r="R1523" s="205" t="s">
        <v>3748</v>
      </c>
      <c r="S1523" s="134" t="s">
        <v>940</v>
      </c>
    </row>
    <row r="1524" spans="1:21" ht="16.5" customHeight="1">
      <c r="A1524" s="138" t="s">
        <v>925</v>
      </c>
      <c r="B1524" s="138">
        <v>80610</v>
      </c>
      <c r="C1524" s="176" t="s">
        <v>3749</v>
      </c>
      <c r="D1524" s="138" t="s">
        <v>3750</v>
      </c>
      <c r="E1524" s="138" t="s">
        <v>928</v>
      </c>
      <c r="I1524" s="138">
        <v>2</v>
      </c>
      <c r="J1524" s="138">
        <v>1000</v>
      </c>
      <c r="K1524" s="138" t="s">
        <v>3751</v>
      </c>
      <c r="O1524" s="138" t="s">
        <v>3746</v>
      </c>
      <c r="Q1524" s="176" t="s">
        <v>3747</v>
      </c>
      <c r="R1524" s="180" t="s">
        <v>3752</v>
      </c>
      <c r="S1524" s="138" t="s">
        <v>940</v>
      </c>
    </row>
    <row r="1525" spans="1:21" ht="16.5" customHeight="1">
      <c r="A1525" s="138" t="s">
        <v>925</v>
      </c>
      <c r="B1525" s="138">
        <v>80611</v>
      </c>
      <c r="C1525" s="176" t="s">
        <v>3749</v>
      </c>
      <c r="D1525" s="138" t="s">
        <v>3753</v>
      </c>
      <c r="E1525" s="138" t="s">
        <v>947</v>
      </c>
      <c r="I1525" s="138">
        <v>2</v>
      </c>
      <c r="J1525" s="138">
        <v>1000</v>
      </c>
      <c r="K1525" s="138" t="s">
        <v>3754</v>
      </c>
      <c r="O1525" s="138" t="s">
        <v>3746</v>
      </c>
      <c r="Q1525" s="176" t="s">
        <v>3747</v>
      </c>
      <c r="R1525" s="180" t="s">
        <v>3755</v>
      </c>
      <c r="S1525" s="138" t="s">
        <v>940</v>
      </c>
    </row>
    <row r="1526" spans="1:21" s="137" customFormat="1" ht="16.5" customHeight="1">
      <c r="A1526" s="137" t="s">
        <v>925</v>
      </c>
      <c r="B1526" s="137">
        <v>80612</v>
      </c>
      <c r="C1526" s="177" t="s">
        <v>3749</v>
      </c>
      <c r="D1526" s="137" t="s">
        <v>3756</v>
      </c>
      <c r="E1526" s="137" t="s">
        <v>971</v>
      </c>
      <c r="I1526" s="137">
        <v>2</v>
      </c>
      <c r="J1526" s="137">
        <v>1000</v>
      </c>
      <c r="K1526" s="137" t="s">
        <v>3757</v>
      </c>
      <c r="O1526" s="137" t="s">
        <v>3746</v>
      </c>
      <c r="Q1526" s="177" t="s">
        <v>3758</v>
      </c>
      <c r="R1526" s="206" t="s">
        <v>3759</v>
      </c>
      <c r="S1526" s="137" t="s">
        <v>940</v>
      </c>
    </row>
    <row r="1527" spans="1:21" s="134" customFormat="1" ht="16.5" customHeight="1">
      <c r="A1527" s="134" t="s">
        <v>55</v>
      </c>
      <c r="B1527" s="134">
        <v>80620</v>
      </c>
      <c r="C1527" s="168" t="s">
        <v>1984</v>
      </c>
      <c r="D1527" s="134" t="s">
        <v>3760</v>
      </c>
      <c r="E1527" s="134" t="s">
        <v>932</v>
      </c>
      <c r="F1527" s="134">
        <v>7</v>
      </c>
      <c r="I1527" s="134">
        <v>1</v>
      </c>
      <c r="J1527" s="134">
        <v>0</v>
      </c>
      <c r="K1527" s="134" t="s">
        <v>3761</v>
      </c>
      <c r="O1527" s="134" t="s">
        <v>3762</v>
      </c>
      <c r="Q1527" s="168" t="s">
        <v>3743</v>
      </c>
      <c r="R1527" s="205" t="s">
        <v>3763</v>
      </c>
      <c r="S1527" s="134" t="s">
        <v>940</v>
      </c>
    </row>
    <row r="1528" spans="1:21" ht="16.5" customHeight="1">
      <c r="A1528" s="138" t="s">
        <v>925</v>
      </c>
      <c r="B1528" s="138">
        <v>80621</v>
      </c>
      <c r="C1528" s="176" t="s">
        <v>3749</v>
      </c>
      <c r="D1528" s="138" t="s">
        <v>3764</v>
      </c>
      <c r="E1528" s="138" t="s">
        <v>928</v>
      </c>
      <c r="I1528" s="138">
        <v>1</v>
      </c>
      <c r="J1528" s="138">
        <v>0</v>
      </c>
      <c r="K1528" s="138" t="s">
        <v>3765</v>
      </c>
      <c r="O1528" s="138" t="s">
        <v>3762</v>
      </c>
      <c r="Q1528" s="176" t="s">
        <v>3766</v>
      </c>
      <c r="R1528" s="180" t="s">
        <v>3566</v>
      </c>
      <c r="S1528" s="138" t="s">
        <v>940</v>
      </c>
    </row>
    <row r="1529" spans="1:21" s="134" customFormat="1" ht="16.5" customHeight="1">
      <c r="A1529" s="134" t="s">
        <v>55</v>
      </c>
      <c r="B1529" s="134">
        <v>80630</v>
      </c>
      <c r="C1529" s="168" t="s">
        <v>1984</v>
      </c>
      <c r="D1529" s="134" t="s">
        <v>3767</v>
      </c>
      <c r="E1529" s="134" t="s">
        <v>932</v>
      </c>
      <c r="F1529" s="134">
        <v>7</v>
      </c>
      <c r="I1529" s="134">
        <v>4</v>
      </c>
      <c r="J1529" s="134">
        <v>0</v>
      </c>
      <c r="K1529" s="134" t="s">
        <v>3768</v>
      </c>
      <c r="O1529" s="134" t="s">
        <v>3769</v>
      </c>
      <c r="R1529" s="205" t="s">
        <v>3770</v>
      </c>
      <c r="S1529" s="134" t="s">
        <v>940</v>
      </c>
      <c r="U1529" s="134" t="s">
        <v>243</v>
      </c>
    </row>
    <row r="1530" spans="1:21" ht="16.5" customHeight="1">
      <c r="A1530" s="138" t="s">
        <v>925</v>
      </c>
      <c r="B1530" s="138">
        <v>80631</v>
      </c>
      <c r="C1530" s="176" t="s">
        <v>3749</v>
      </c>
      <c r="D1530" s="138" t="s">
        <v>3771</v>
      </c>
      <c r="E1530" s="138" t="s">
        <v>928</v>
      </c>
      <c r="I1530" s="138">
        <v>4</v>
      </c>
      <c r="J1530" s="138">
        <v>0</v>
      </c>
      <c r="K1530" s="138" t="s">
        <v>3772</v>
      </c>
      <c r="O1530" s="138" t="s">
        <v>3769</v>
      </c>
      <c r="R1530" s="180" t="s">
        <v>3773</v>
      </c>
      <c r="S1530" s="138" t="s">
        <v>940</v>
      </c>
      <c r="U1530" s="138" t="s">
        <v>243</v>
      </c>
    </row>
    <row r="1531" spans="1:21" s="137" customFormat="1" ht="16.5" customHeight="1">
      <c r="A1531" s="137" t="s">
        <v>925</v>
      </c>
      <c r="B1531" s="137">
        <v>80632</v>
      </c>
      <c r="C1531" s="177" t="s">
        <v>3749</v>
      </c>
      <c r="D1531" s="137" t="s">
        <v>3774</v>
      </c>
      <c r="E1531" s="137" t="s">
        <v>947</v>
      </c>
      <c r="I1531" s="137">
        <v>4</v>
      </c>
      <c r="J1531" s="137">
        <v>0</v>
      </c>
      <c r="K1531" s="137" t="s">
        <v>3775</v>
      </c>
      <c r="O1531" s="137" t="s">
        <v>3769</v>
      </c>
      <c r="R1531" s="206" t="s">
        <v>3776</v>
      </c>
      <c r="S1531" s="137" t="s">
        <v>940</v>
      </c>
      <c r="U1531" s="137" t="s">
        <v>243</v>
      </c>
    </row>
    <row r="1532" spans="1:21" s="134" customFormat="1" ht="16.5" customHeight="1">
      <c r="A1532" s="134" t="s">
        <v>55</v>
      </c>
      <c r="B1532" s="134">
        <v>80639</v>
      </c>
      <c r="C1532" s="168" t="s">
        <v>1984</v>
      </c>
      <c r="D1532" s="134" t="s">
        <v>3777</v>
      </c>
      <c r="E1532" s="134" t="s">
        <v>932</v>
      </c>
      <c r="F1532" s="134">
        <v>7</v>
      </c>
      <c r="I1532" s="134">
        <v>2</v>
      </c>
      <c r="J1532" s="134">
        <v>1000</v>
      </c>
      <c r="K1532" s="134" t="s">
        <v>3778</v>
      </c>
      <c r="O1532" s="134" t="s">
        <v>3779</v>
      </c>
      <c r="Q1532" s="168" t="s">
        <v>3747</v>
      </c>
      <c r="R1532" s="205" t="s">
        <v>3780</v>
      </c>
      <c r="S1532" s="134" t="s">
        <v>940</v>
      </c>
    </row>
    <row r="1533" spans="1:21" ht="16.5" customHeight="1">
      <c r="A1533" s="138" t="s">
        <v>925</v>
      </c>
      <c r="B1533" s="138">
        <v>80640</v>
      </c>
      <c r="C1533" s="176" t="s">
        <v>3749</v>
      </c>
      <c r="D1533" s="138" t="s">
        <v>3781</v>
      </c>
      <c r="E1533" s="138" t="s">
        <v>932</v>
      </c>
      <c r="I1533" s="138">
        <v>2</v>
      </c>
      <c r="J1533" s="138">
        <v>1000</v>
      </c>
      <c r="K1533" s="138" t="s">
        <v>3782</v>
      </c>
      <c r="O1533" s="138" t="s">
        <v>3779</v>
      </c>
      <c r="Q1533" s="176" t="s">
        <v>3747</v>
      </c>
      <c r="R1533" s="180" t="s">
        <v>3783</v>
      </c>
      <c r="S1533" s="138" t="s">
        <v>940</v>
      </c>
    </row>
    <row r="1534" spans="1:21" ht="16.5" customHeight="1">
      <c r="A1534" s="138" t="s">
        <v>925</v>
      </c>
      <c r="B1534" s="138">
        <v>80641</v>
      </c>
      <c r="C1534" s="176" t="s">
        <v>3749</v>
      </c>
      <c r="D1534" s="138" t="s">
        <v>3784</v>
      </c>
      <c r="E1534" s="138" t="s">
        <v>928</v>
      </c>
      <c r="I1534" s="138">
        <v>2</v>
      </c>
      <c r="J1534" s="138">
        <v>1000</v>
      </c>
      <c r="K1534" s="138" t="s">
        <v>3785</v>
      </c>
      <c r="O1534" s="138" t="s">
        <v>3779</v>
      </c>
      <c r="Q1534" s="176" t="s">
        <v>3747</v>
      </c>
      <c r="R1534" s="180" t="s">
        <v>3786</v>
      </c>
      <c r="S1534" s="138" t="s">
        <v>940</v>
      </c>
    </row>
    <row r="1535" spans="1:21" ht="16.5" customHeight="1">
      <c r="A1535" s="138" t="s">
        <v>925</v>
      </c>
      <c r="B1535" s="138">
        <v>80642</v>
      </c>
      <c r="C1535" s="176" t="s">
        <v>3749</v>
      </c>
      <c r="D1535" s="138" t="s">
        <v>3784</v>
      </c>
      <c r="E1535" s="138" t="s">
        <v>928</v>
      </c>
      <c r="I1535" s="138">
        <v>2</v>
      </c>
      <c r="J1535" s="138">
        <v>1000</v>
      </c>
      <c r="K1535" s="138" t="s">
        <v>3787</v>
      </c>
      <c r="O1535" s="138" t="s">
        <v>3779</v>
      </c>
      <c r="Q1535" s="176" t="s">
        <v>3747</v>
      </c>
      <c r="R1535" s="180" t="s">
        <v>3786</v>
      </c>
      <c r="S1535" s="138" t="s">
        <v>940</v>
      </c>
    </row>
    <row r="1536" spans="1:21" ht="16.5" customHeight="1">
      <c r="A1536" s="138" t="s">
        <v>925</v>
      </c>
      <c r="B1536" s="138">
        <v>80643</v>
      </c>
      <c r="C1536" s="176" t="s">
        <v>3749</v>
      </c>
      <c r="D1536" s="138" t="s">
        <v>3784</v>
      </c>
      <c r="E1536" s="138" t="s">
        <v>928</v>
      </c>
      <c r="I1536" s="138">
        <v>2</v>
      </c>
      <c r="J1536" s="138">
        <v>1000</v>
      </c>
      <c r="K1536" s="138" t="s">
        <v>3788</v>
      </c>
      <c r="O1536" s="138" t="s">
        <v>3779</v>
      </c>
      <c r="Q1536" s="176" t="s">
        <v>3747</v>
      </c>
      <c r="R1536" s="180" t="s">
        <v>3789</v>
      </c>
      <c r="S1536" s="138" t="s">
        <v>940</v>
      </c>
    </row>
    <row r="1537" spans="1:24" s="137" customFormat="1" ht="16.5" customHeight="1">
      <c r="A1537" s="137" t="s">
        <v>925</v>
      </c>
      <c r="B1537" s="137">
        <v>80644</v>
      </c>
      <c r="C1537" s="177" t="s">
        <v>3749</v>
      </c>
      <c r="D1537" s="137" t="s">
        <v>3784</v>
      </c>
      <c r="E1537" s="137" t="s">
        <v>928</v>
      </c>
      <c r="I1537" s="137">
        <v>2</v>
      </c>
      <c r="J1537" s="137">
        <v>1000</v>
      </c>
      <c r="K1537" s="137" t="s">
        <v>3790</v>
      </c>
      <c r="O1537" s="137" t="s">
        <v>3779</v>
      </c>
      <c r="Q1537" s="177" t="s">
        <v>3758</v>
      </c>
      <c r="R1537" s="206" t="s">
        <v>3789</v>
      </c>
      <c r="S1537" s="137" t="s">
        <v>940</v>
      </c>
    </row>
    <row r="1538" spans="1:24" ht="16.5" customHeight="1">
      <c r="A1538" s="138" t="s">
        <v>925</v>
      </c>
      <c r="B1538" s="138">
        <v>80650</v>
      </c>
      <c r="C1538" s="176" t="s">
        <v>3749</v>
      </c>
      <c r="D1538" s="138" t="s">
        <v>3791</v>
      </c>
      <c r="E1538" s="138" t="s">
        <v>932</v>
      </c>
      <c r="I1538" s="138">
        <v>4</v>
      </c>
      <c r="J1538" s="138">
        <v>0</v>
      </c>
      <c r="K1538" s="138" t="s">
        <v>3792</v>
      </c>
      <c r="O1538" s="138" t="s">
        <v>3793</v>
      </c>
      <c r="R1538" s="180" t="s">
        <v>3794</v>
      </c>
      <c r="S1538" s="138" t="s">
        <v>940</v>
      </c>
      <c r="U1538" s="138" t="s">
        <v>243</v>
      </c>
    </row>
    <row r="1539" spans="1:24" ht="16.5" customHeight="1">
      <c r="A1539" s="138" t="s">
        <v>925</v>
      </c>
      <c r="B1539" s="138">
        <v>80651</v>
      </c>
      <c r="C1539" s="176" t="s">
        <v>3749</v>
      </c>
      <c r="D1539" s="138" t="s">
        <v>3795</v>
      </c>
      <c r="E1539" s="138" t="s">
        <v>928</v>
      </c>
      <c r="I1539" s="138">
        <v>4</v>
      </c>
      <c r="J1539" s="138">
        <v>0</v>
      </c>
      <c r="K1539" s="138" t="s">
        <v>3796</v>
      </c>
      <c r="O1539" s="138" t="s">
        <v>3793</v>
      </c>
      <c r="R1539" s="180" t="s">
        <v>3797</v>
      </c>
      <c r="S1539" s="138" t="s">
        <v>940</v>
      </c>
      <c r="U1539" s="138" t="s">
        <v>243</v>
      </c>
    </row>
    <row r="1540" spans="1:24" ht="16.5" customHeight="1">
      <c r="A1540" s="138" t="s">
        <v>925</v>
      </c>
      <c r="B1540" s="138">
        <v>80652</v>
      </c>
      <c r="C1540" s="176" t="s">
        <v>3749</v>
      </c>
      <c r="D1540" s="138" t="s">
        <v>3798</v>
      </c>
      <c r="E1540" s="138" t="s">
        <v>947</v>
      </c>
      <c r="I1540" s="138">
        <v>4</v>
      </c>
      <c r="J1540" s="138">
        <v>0</v>
      </c>
      <c r="K1540" s="138" t="s">
        <v>3799</v>
      </c>
      <c r="O1540" s="138" t="s">
        <v>3793</v>
      </c>
      <c r="R1540" s="180" t="s">
        <v>3800</v>
      </c>
      <c r="S1540" s="138" t="s">
        <v>940</v>
      </c>
      <c r="U1540" s="138" t="s">
        <v>243</v>
      </c>
    </row>
    <row r="1541" spans="1:24" s="137" customFormat="1" ht="16.5" customHeight="1">
      <c r="A1541" s="137" t="s">
        <v>925</v>
      </c>
      <c r="B1541" s="137">
        <v>80653</v>
      </c>
      <c r="C1541" s="177" t="s">
        <v>3749</v>
      </c>
      <c r="D1541" s="137" t="s">
        <v>3801</v>
      </c>
      <c r="E1541" s="137" t="s">
        <v>971</v>
      </c>
      <c r="I1541" s="137">
        <v>4</v>
      </c>
      <c r="J1541" s="137">
        <v>0</v>
      </c>
      <c r="K1541" s="137" t="s">
        <v>3799</v>
      </c>
      <c r="O1541" s="137" t="s">
        <v>3793</v>
      </c>
      <c r="R1541" s="206" t="s">
        <v>3802</v>
      </c>
      <c r="S1541" s="137" t="s">
        <v>940</v>
      </c>
      <c r="U1541" s="137" t="s">
        <v>243</v>
      </c>
    </row>
    <row r="1542" spans="1:24" s="2" customFormat="1" ht="15" customHeight="1">
      <c r="A1542" s="2" t="s">
        <v>925</v>
      </c>
      <c r="B1542" s="2">
        <v>80695</v>
      </c>
      <c r="C1542" s="176" t="s">
        <v>3803</v>
      </c>
      <c r="D1542" s="2" t="s">
        <v>3804</v>
      </c>
      <c r="E1542" s="2" t="s">
        <v>932</v>
      </c>
      <c r="I1542" s="2">
        <v>4</v>
      </c>
      <c r="J1542" s="2">
        <v>0</v>
      </c>
      <c r="K1542" s="2" t="s">
        <v>3805</v>
      </c>
      <c r="O1542" s="2" t="s">
        <v>3806</v>
      </c>
      <c r="R1542" s="211" t="s">
        <v>3807</v>
      </c>
      <c r="U1542" s="138" t="s">
        <v>89</v>
      </c>
      <c r="X1542" s="138"/>
    </row>
    <row r="1543" spans="1:24" s="2" customFormat="1" ht="16.5" customHeight="1">
      <c r="A1543" s="2" t="s">
        <v>925</v>
      </c>
      <c r="B1543" s="2">
        <v>80696</v>
      </c>
      <c r="C1543" s="176" t="s">
        <v>3803</v>
      </c>
      <c r="D1543" s="2" t="s">
        <v>3808</v>
      </c>
      <c r="E1543" s="2" t="s">
        <v>928</v>
      </c>
      <c r="I1543" s="2">
        <v>4</v>
      </c>
      <c r="J1543" s="2">
        <v>0</v>
      </c>
      <c r="K1543" s="2" t="s">
        <v>3809</v>
      </c>
      <c r="O1543" s="2" t="s">
        <v>3810</v>
      </c>
      <c r="R1543" s="211" t="s">
        <v>3811</v>
      </c>
      <c r="U1543" s="138" t="s">
        <v>89</v>
      </c>
      <c r="X1543" s="138"/>
    </row>
    <row r="1544" spans="1:24" s="2" customFormat="1" ht="16.5" customHeight="1">
      <c r="A1544" s="2" t="s">
        <v>925</v>
      </c>
      <c r="B1544" s="2">
        <v>80697</v>
      </c>
      <c r="C1544" s="176" t="s">
        <v>3803</v>
      </c>
      <c r="D1544" s="2" t="s">
        <v>3812</v>
      </c>
      <c r="E1544" s="2" t="s">
        <v>947</v>
      </c>
      <c r="I1544" s="2">
        <v>4</v>
      </c>
      <c r="J1544" s="2">
        <v>0</v>
      </c>
      <c r="K1544" s="2" t="s">
        <v>3813</v>
      </c>
      <c r="O1544" s="2" t="s">
        <v>3814</v>
      </c>
      <c r="R1544" s="211" t="s">
        <v>3815</v>
      </c>
      <c r="U1544" s="138" t="s">
        <v>89</v>
      </c>
      <c r="X1544" s="138"/>
    </row>
    <row r="1545" spans="1:24" ht="16.5" customHeight="1">
      <c r="A1545" s="138" t="s">
        <v>925</v>
      </c>
    </row>
    <row r="1546" spans="1:24" ht="16.5" customHeight="1">
      <c r="A1546" s="138" t="s">
        <v>925</v>
      </c>
    </row>
    <row r="1547" spans="1:24" s="134" customFormat="1" ht="16.5" customHeight="1">
      <c r="A1547" s="134" t="s">
        <v>55</v>
      </c>
      <c r="B1547" s="134">
        <v>80701</v>
      </c>
      <c r="C1547" s="168" t="s">
        <v>1963</v>
      </c>
      <c r="D1547" s="134" t="s">
        <v>3816</v>
      </c>
      <c r="F1547" s="134">
        <v>7</v>
      </c>
      <c r="I1547" s="134">
        <v>1</v>
      </c>
      <c r="J1547" s="134">
        <v>0</v>
      </c>
      <c r="K1547" s="134" t="s">
        <v>3817</v>
      </c>
      <c r="Q1547" s="168" t="s">
        <v>3818</v>
      </c>
      <c r="R1547" s="205" t="s">
        <v>3819</v>
      </c>
      <c r="S1547" s="134" t="s">
        <v>55</v>
      </c>
    </row>
    <row r="1548" spans="1:24" s="134" customFormat="1" ht="16.5" customHeight="1">
      <c r="A1548" s="134" t="s">
        <v>55</v>
      </c>
      <c r="B1548" s="134">
        <v>80709</v>
      </c>
      <c r="C1548" s="168" t="s">
        <v>1963</v>
      </c>
      <c r="D1548" s="134" t="s">
        <v>3820</v>
      </c>
      <c r="E1548" s="134" t="s">
        <v>932</v>
      </c>
      <c r="F1548" s="134">
        <v>7</v>
      </c>
      <c r="I1548" s="134">
        <v>2</v>
      </c>
      <c r="J1548" s="134">
        <v>1000</v>
      </c>
      <c r="K1548" s="134" t="s">
        <v>3821</v>
      </c>
      <c r="O1548" s="134" t="s">
        <v>1087</v>
      </c>
      <c r="Q1548" s="168" t="s">
        <v>3822</v>
      </c>
      <c r="R1548" s="205" t="s">
        <v>3823</v>
      </c>
      <c r="S1548" s="134" t="s">
        <v>940</v>
      </c>
    </row>
    <row r="1549" spans="1:24" ht="16.5" customHeight="1">
      <c r="A1549" s="138" t="s">
        <v>925</v>
      </c>
      <c r="B1549" s="138">
        <v>80710</v>
      </c>
      <c r="C1549" s="176" t="s">
        <v>3824</v>
      </c>
      <c r="D1549" s="138" t="s">
        <v>3825</v>
      </c>
      <c r="E1549" s="138" t="s">
        <v>928</v>
      </c>
      <c r="I1549" s="138">
        <v>2</v>
      </c>
      <c r="J1549" s="138">
        <v>1000</v>
      </c>
      <c r="K1549" s="138" t="s">
        <v>3826</v>
      </c>
      <c r="O1549" s="138" t="s">
        <v>1087</v>
      </c>
      <c r="Q1549" s="176" t="s">
        <v>3822</v>
      </c>
      <c r="R1549" s="180" t="s">
        <v>3827</v>
      </c>
      <c r="S1549" s="138" t="s">
        <v>940</v>
      </c>
    </row>
    <row r="1550" spans="1:24" ht="15.75" customHeight="1">
      <c r="A1550" s="138" t="s">
        <v>925</v>
      </c>
      <c r="B1550" s="138">
        <v>80711</v>
      </c>
      <c r="C1550" s="176" t="s">
        <v>3824</v>
      </c>
      <c r="D1550" s="138" t="s">
        <v>3828</v>
      </c>
      <c r="E1550" s="138" t="s">
        <v>947</v>
      </c>
      <c r="I1550" s="138">
        <v>2</v>
      </c>
      <c r="J1550" s="138">
        <v>1000</v>
      </c>
      <c r="K1550" s="138" t="s">
        <v>3829</v>
      </c>
      <c r="O1550" s="138" t="s">
        <v>1087</v>
      </c>
      <c r="Q1550" s="176" t="s">
        <v>3822</v>
      </c>
      <c r="R1550" s="180" t="s">
        <v>3830</v>
      </c>
      <c r="S1550" s="138" t="s">
        <v>940</v>
      </c>
    </row>
    <row r="1551" spans="1:24" s="137" customFormat="1" ht="16.5" customHeight="1">
      <c r="A1551" s="137" t="s">
        <v>925</v>
      </c>
      <c r="B1551" s="137">
        <v>80712</v>
      </c>
      <c r="C1551" s="177" t="s">
        <v>3824</v>
      </c>
      <c r="D1551" s="137" t="s">
        <v>3831</v>
      </c>
      <c r="E1551" s="137" t="s">
        <v>971</v>
      </c>
      <c r="I1551" s="137">
        <v>2</v>
      </c>
      <c r="J1551" s="137">
        <v>1000</v>
      </c>
      <c r="K1551" s="137" t="s">
        <v>3832</v>
      </c>
      <c r="O1551" s="137" t="s">
        <v>1087</v>
      </c>
      <c r="Q1551" s="177" t="s">
        <v>3833</v>
      </c>
      <c r="R1551" s="206" t="s">
        <v>3834</v>
      </c>
      <c r="S1551" s="137" t="s">
        <v>940</v>
      </c>
    </row>
    <row r="1552" spans="1:24" s="134" customFormat="1" ht="16.5" customHeight="1">
      <c r="A1552" s="134" t="s">
        <v>55</v>
      </c>
      <c r="B1552" s="134">
        <v>80720</v>
      </c>
      <c r="C1552" s="168" t="s">
        <v>1963</v>
      </c>
      <c r="D1552" s="134" t="s">
        <v>3835</v>
      </c>
      <c r="E1552" s="134" t="s">
        <v>932</v>
      </c>
      <c r="F1552" s="134">
        <v>7</v>
      </c>
      <c r="I1552" s="134">
        <v>4</v>
      </c>
      <c r="J1552" s="134">
        <v>0</v>
      </c>
      <c r="K1552" s="134" t="s">
        <v>3836</v>
      </c>
      <c r="O1552" s="134" t="s">
        <v>703</v>
      </c>
      <c r="Q1552" s="168"/>
      <c r="R1552" s="205" t="s">
        <v>3837</v>
      </c>
      <c r="S1552" s="134" t="s">
        <v>940</v>
      </c>
      <c r="U1552" s="134" t="s">
        <v>168</v>
      </c>
    </row>
    <row r="1553" spans="1:24" ht="16.5" customHeight="1">
      <c r="A1553" s="138" t="s">
        <v>925</v>
      </c>
      <c r="B1553" s="138">
        <v>80721</v>
      </c>
      <c r="C1553" s="176" t="s">
        <v>3824</v>
      </c>
      <c r="D1553" s="138" t="s">
        <v>3838</v>
      </c>
      <c r="E1553" s="138" t="s">
        <v>928</v>
      </c>
      <c r="I1553" s="138">
        <v>4</v>
      </c>
      <c r="J1553" s="138">
        <v>0</v>
      </c>
      <c r="K1553" s="138" t="s">
        <v>3839</v>
      </c>
      <c r="O1553" s="138" t="s">
        <v>703</v>
      </c>
      <c r="Q1553" s="176"/>
      <c r="R1553" s="180" t="s">
        <v>3840</v>
      </c>
      <c r="S1553" s="138" t="s">
        <v>940</v>
      </c>
      <c r="U1553" s="138" t="s">
        <v>168</v>
      </c>
    </row>
    <row r="1554" spans="1:24" s="134" customFormat="1" ht="16.5" customHeight="1">
      <c r="A1554" s="134" t="s">
        <v>55</v>
      </c>
      <c r="B1554" s="134">
        <v>80730</v>
      </c>
      <c r="C1554" s="168" t="s">
        <v>1963</v>
      </c>
      <c r="D1554" s="134" t="s">
        <v>3841</v>
      </c>
      <c r="E1554" s="134" t="s">
        <v>932</v>
      </c>
      <c r="F1554" s="134">
        <v>7</v>
      </c>
      <c r="I1554" s="134">
        <v>4</v>
      </c>
      <c r="J1554" s="134">
        <v>0</v>
      </c>
      <c r="K1554" s="134" t="s">
        <v>3842</v>
      </c>
      <c r="O1554" s="134" t="s">
        <v>676</v>
      </c>
      <c r="Q1554" s="168"/>
      <c r="R1554" s="205" t="s">
        <v>3843</v>
      </c>
      <c r="S1554" s="134" t="s">
        <v>940</v>
      </c>
      <c r="U1554" s="134" t="s">
        <v>168</v>
      </c>
      <c r="W1554" s="134" t="s">
        <v>3844</v>
      </c>
    </row>
    <row r="1555" spans="1:24" ht="16.5" customHeight="1">
      <c r="A1555" s="138" t="s">
        <v>925</v>
      </c>
      <c r="B1555" s="138">
        <v>80731</v>
      </c>
      <c r="C1555" s="176" t="s">
        <v>3824</v>
      </c>
      <c r="D1555" s="138" t="s">
        <v>3845</v>
      </c>
      <c r="E1555" s="138" t="s">
        <v>928</v>
      </c>
      <c r="I1555" s="138">
        <v>4</v>
      </c>
      <c r="J1555" s="138">
        <v>0</v>
      </c>
      <c r="K1555" s="138" t="s">
        <v>3846</v>
      </c>
      <c r="O1555" s="138" t="s">
        <v>676</v>
      </c>
      <c r="Q1555" s="176"/>
      <c r="R1555" s="180" t="s">
        <v>3847</v>
      </c>
      <c r="S1555" s="138" t="s">
        <v>940</v>
      </c>
      <c r="U1555" s="138" t="s">
        <v>168</v>
      </c>
      <c r="W1555" s="138" t="s">
        <v>3844</v>
      </c>
    </row>
    <row r="1556" spans="1:24" s="137" customFormat="1" ht="16.5" customHeight="1">
      <c r="A1556" s="137" t="s">
        <v>925</v>
      </c>
      <c r="B1556" s="137">
        <v>80732</v>
      </c>
      <c r="C1556" s="177" t="s">
        <v>3824</v>
      </c>
      <c r="D1556" s="137" t="s">
        <v>3848</v>
      </c>
      <c r="E1556" s="137" t="s">
        <v>947</v>
      </c>
      <c r="I1556" s="137">
        <v>4</v>
      </c>
      <c r="J1556" s="137">
        <v>0</v>
      </c>
      <c r="K1556" s="137" t="s">
        <v>3849</v>
      </c>
      <c r="O1556" s="137" t="s">
        <v>676</v>
      </c>
      <c r="Q1556" s="177"/>
      <c r="R1556" s="206" t="s">
        <v>3850</v>
      </c>
      <c r="S1556" s="137" t="s">
        <v>940</v>
      </c>
      <c r="U1556" s="137" t="s">
        <v>168</v>
      </c>
      <c r="W1556" s="137" t="s">
        <v>3844</v>
      </c>
    </row>
    <row r="1557" spans="1:24" s="134" customFormat="1" ht="16.5" customHeight="1">
      <c r="A1557" s="134" t="s">
        <v>55</v>
      </c>
      <c r="B1557" s="134">
        <v>80739</v>
      </c>
      <c r="C1557" s="168" t="s">
        <v>1963</v>
      </c>
      <c r="D1557" s="134" t="s">
        <v>3851</v>
      </c>
      <c r="E1557" s="134" t="s">
        <v>932</v>
      </c>
      <c r="F1557" s="134">
        <v>7</v>
      </c>
      <c r="I1557" s="134">
        <v>2</v>
      </c>
      <c r="J1557" s="134">
        <v>1000</v>
      </c>
      <c r="K1557" s="134" t="s">
        <v>3852</v>
      </c>
      <c r="O1557" s="134" t="s">
        <v>765</v>
      </c>
      <c r="Q1557" s="168" t="s">
        <v>3822</v>
      </c>
      <c r="R1557" s="205" t="s">
        <v>3853</v>
      </c>
      <c r="S1557" s="134" t="s">
        <v>940</v>
      </c>
      <c r="U1557" s="134" t="s">
        <v>168</v>
      </c>
    </row>
    <row r="1558" spans="1:24" ht="16.5" customHeight="1">
      <c r="A1558" s="138" t="s">
        <v>925</v>
      </c>
      <c r="B1558" s="138">
        <v>80740</v>
      </c>
      <c r="C1558" s="176" t="s">
        <v>3824</v>
      </c>
      <c r="D1558" s="138" t="s">
        <v>3854</v>
      </c>
      <c r="E1558" s="138" t="s">
        <v>932</v>
      </c>
      <c r="I1558" s="138">
        <v>2</v>
      </c>
      <c r="J1558" s="138">
        <v>1000</v>
      </c>
      <c r="K1558" s="138" t="s">
        <v>3855</v>
      </c>
      <c r="O1558" s="138" t="s">
        <v>765</v>
      </c>
      <c r="Q1558" s="176" t="s">
        <v>3822</v>
      </c>
      <c r="R1558" s="180" t="s">
        <v>3856</v>
      </c>
      <c r="S1558" s="138" t="s">
        <v>940</v>
      </c>
      <c r="U1558" s="138" t="s">
        <v>168</v>
      </c>
    </row>
    <row r="1559" spans="1:24" ht="16.5" customHeight="1">
      <c r="A1559" s="138" t="s">
        <v>925</v>
      </c>
      <c r="B1559" s="138">
        <v>80741</v>
      </c>
      <c r="C1559" s="176" t="s">
        <v>3824</v>
      </c>
      <c r="D1559" s="138" t="s">
        <v>3857</v>
      </c>
      <c r="E1559" s="138" t="s">
        <v>928</v>
      </c>
      <c r="I1559" s="138">
        <v>2</v>
      </c>
      <c r="J1559" s="138">
        <v>1000</v>
      </c>
      <c r="K1559" s="138" t="s">
        <v>3858</v>
      </c>
      <c r="O1559" s="138" t="s">
        <v>765</v>
      </c>
      <c r="Q1559" s="176" t="s">
        <v>3822</v>
      </c>
      <c r="R1559" s="180" t="s">
        <v>3859</v>
      </c>
      <c r="S1559" s="138" t="s">
        <v>940</v>
      </c>
      <c r="U1559" s="138" t="s">
        <v>168</v>
      </c>
    </row>
    <row r="1560" spans="1:24" ht="16.5" customHeight="1">
      <c r="A1560" s="138" t="s">
        <v>925</v>
      </c>
      <c r="B1560" s="138">
        <v>80742</v>
      </c>
      <c r="C1560" s="176" t="s">
        <v>3824</v>
      </c>
      <c r="D1560" s="138" t="s">
        <v>3857</v>
      </c>
      <c r="E1560" s="138" t="s">
        <v>928</v>
      </c>
      <c r="I1560" s="138">
        <v>2</v>
      </c>
      <c r="J1560" s="138">
        <v>1000</v>
      </c>
      <c r="K1560" s="138" t="s">
        <v>3860</v>
      </c>
      <c r="O1560" s="138" t="s">
        <v>765</v>
      </c>
      <c r="Q1560" s="176" t="s">
        <v>3822</v>
      </c>
      <c r="R1560" s="180" t="s">
        <v>3859</v>
      </c>
      <c r="S1560" s="138" t="s">
        <v>940</v>
      </c>
      <c r="U1560" s="138" t="s">
        <v>168</v>
      </c>
    </row>
    <row r="1561" spans="1:24" ht="15.75" customHeight="1">
      <c r="A1561" s="138" t="s">
        <v>925</v>
      </c>
      <c r="B1561" s="138">
        <v>80743</v>
      </c>
      <c r="C1561" s="176" t="s">
        <v>3824</v>
      </c>
      <c r="D1561" s="138" t="s">
        <v>3861</v>
      </c>
      <c r="E1561" s="138" t="s">
        <v>947</v>
      </c>
      <c r="I1561" s="138">
        <v>2</v>
      </c>
      <c r="J1561" s="138">
        <v>1000</v>
      </c>
      <c r="K1561" s="138" t="s">
        <v>3862</v>
      </c>
      <c r="O1561" s="138" t="s">
        <v>765</v>
      </c>
      <c r="Q1561" s="176" t="s">
        <v>3822</v>
      </c>
      <c r="R1561" s="180" t="s">
        <v>3863</v>
      </c>
      <c r="S1561" s="138" t="s">
        <v>940</v>
      </c>
      <c r="U1561" s="138" t="s">
        <v>168</v>
      </c>
    </row>
    <row r="1562" spans="1:24" s="137" customFormat="1" ht="15.75" customHeight="1">
      <c r="A1562" s="137" t="s">
        <v>925</v>
      </c>
      <c r="B1562" s="137">
        <v>80744</v>
      </c>
      <c r="C1562" s="177" t="s">
        <v>3824</v>
      </c>
      <c r="D1562" s="137" t="s">
        <v>3861</v>
      </c>
      <c r="E1562" s="137" t="s">
        <v>947</v>
      </c>
      <c r="I1562" s="137">
        <v>2</v>
      </c>
      <c r="J1562" s="137">
        <v>1000</v>
      </c>
      <c r="K1562" s="137" t="s">
        <v>3864</v>
      </c>
      <c r="O1562" s="137" t="s">
        <v>765</v>
      </c>
      <c r="Q1562" s="177" t="s">
        <v>3833</v>
      </c>
      <c r="R1562" s="206" t="s">
        <v>3863</v>
      </c>
      <c r="S1562" s="137" t="s">
        <v>940</v>
      </c>
      <c r="U1562" s="137" t="s">
        <v>168</v>
      </c>
    </row>
    <row r="1563" spans="1:24" ht="16.5" customHeight="1">
      <c r="A1563" s="138" t="s">
        <v>925</v>
      </c>
      <c r="B1563" s="138">
        <v>80750</v>
      </c>
      <c r="C1563" s="176" t="s">
        <v>3824</v>
      </c>
      <c r="D1563" s="138" t="s">
        <v>3865</v>
      </c>
      <c r="E1563" s="138" t="s">
        <v>932</v>
      </c>
      <c r="I1563" s="138">
        <v>4</v>
      </c>
      <c r="J1563" s="138">
        <v>0</v>
      </c>
      <c r="K1563" s="138" t="s">
        <v>3866</v>
      </c>
      <c r="O1563" s="138" t="s">
        <v>631</v>
      </c>
      <c r="R1563" s="180" t="s">
        <v>3867</v>
      </c>
      <c r="U1563" s="138" t="s">
        <v>89</v>
      </c>
    </row>
    <row r="1564" spans="1:24" ht="16.5" customHeight="1">
      <c r="A1564" s="138" t="s">
        <v>925</v>
      </c>
      <c r="B1564" s="138">
        <v>80751</v>
      </c>
      <c r="C1564" s="176" t="s">
        <v>3824</v>
      </c>
      <c r="D1564" s="138" t="s">
        <v>3868</v>
      </c>
      <c r="E1564" s="138" t="s">
        <v>928</v>
      </c>
      <c r="I1564" s="138">
        <v>4</v>
      </c>
      <c r="J1564" s="138">
        <v>0</v>
      </c>
      <c r="K1564" s="138" t="s">
        <v>3869</v>
      </c>
      <c r="O1564" s="138" t="s">
        <v>631</v>
      </c>
      <c r="R1564" s="180" t="s">
        <v>3870</v>
      </c>
      <c r="U1564" s="138" t="s">
        <v>89</v>
      </c>
    </row>
    <row r="1565" spans="1:24" ht="16.5" customHeight="1">
      <c r="A1565" s="138" t="s">
        <v>925</v>
      </c>
      <c r="B1565" s="138">
        <v>80752</v>
      </c>
      <c r="C1565" s="176" t="s">
        <v>3824</v>
      </c>
      <c r="D1565" s="138" t="s">
        <v>3871</v>
      </c>
      <c r="E1565" s="138" t="s">
        <v>947</v>
      </c>
      <c r="I1565" s="138">
        <v>4</v>
      </c>
      <c r="J1565" s="138">
        <v>0</v>
      </c>
      <c r="K1565" s="138" t="s">
        <v>3872</v>
      </c>
      <c r="O1565" s="138" t="s">
        <v>631</v>
      </c>
      <c r="R1565" s="180" t="s">
        <v>3873</v>
      </c>
      <c r="U1565" s="138" t="s">
        <v>89</v>
      </c>
    </row>
    <row r="1566" spans="1:24" s="137" customFormat="1" ht="16.5" customHeight="1">
      <c r="A1566" s="137" t="s">
        <v>925</v>
      </c>
      <c r="B1566" s="137">
        <v>80753</v>
      </c>
      <c r="C1566" s="177" t="s">
        <v>3824</v>
      </c>
      <c r="D1566" s="137" t="s">
        <v>3874</v>
      </c>
      <c r="E1566" s="137" t="s">
        <v>971</v>
      </c>
      <c r="I1566" s="137">
        <v>4</v>
      </c>
      <c r="J1566" s="137">
        <v>0</v>
      </c>
      <c r="K1566" s="137" t="s">
        <v>3875</v>
      </c>
      <c r="O1566" s="137" t="s">
        <v>631</v>
      </c>
      <c r="R1566" s="206" t="s">
        <v>3876</v>
      </c>
      <c r="U1566" s="137" t="s">
        <v>89</v>
      </c>
    </row>
    <row r="1567" spans="1:24" s="2" customFormat="1" ht="15" customHeight="1">
      <c r="A1567" s="2" t="s">
        <v>925</v>
      </c>
      <c r="B1567" s="2">
        <v>80795</v>
      </c>
      <c r="C1567" s="176" t="s">
        <v>3877</v>
      </c>
      <c r="D1567" s="2" t="s">
        <v>3878</v>
      </c>
      <c r="E1567" s="2" t="s">
        <v>932</v>
      </c>
      <c r="I1567" s="2">
        <v>4</v>
      </c>
      <c r="J1567" s="2">
        <v>0</v>
      </c>
      <c r="K1567" s="2" t="s">
        <v>3879</v>
      </c>
      <c r="O1567" s="2" t="s">
        <v>3880</v>
      </c>
      <c r="R1567" s="211" t="s">
        <v>3881</v>
      </c>
      <c r="U1567" s="138" t="s">
        <v>1032</v>
      </c>
      <c r="X1567" s="138"/>
    </row>
    <row r="1568" spans="1:24" s="2" customFormat="1" ht="16.5" customHeight="1">
      <c r="A1568" s="2" t="s">
        <v>925</v>
      </c>
      <c r="B1568" s="2">
        <v>80796</v>
      </c>
      <c r="C1568" s="176" t="s">
        <v>3877</v>
      </c>
      <c r="D1568" s="2" t="s">
        <v>3882</v>
      </c>
      <c r="E1568" s="2" t="s">
        <v>928</v>
      </c>
      <c r="I1568" s="2">
        <v>4</v>
      </c>
      <c r="J1568" s="2">
        <v>0</v>
      </c>
      <c r="K1568" s="2" t="s">
        <v>3883</v>
      </c>
      <c r="O1568" s="2" t="s">
        <v>3884</v>
      </c>
      <c r="R1568" s="211" t="s">
        <v>3885</v>
      </c>
      <c r="U1568" s="138" t="s">
        <v>1032</v>
      </c>
      <c r="X1568" s="138"/>
    </row>
    <row r="1569" spans="1:24" s="2" customFormat="1" ht="16.5" customHeight="1">
      <c r="A1569" s="2" t="s">
        <v>925</v>
      </c>
      <c r="B1569" s="2">
        <v>80797</v>
      </c>
      <c r="C1569" s="176" t="s">
        <v>3877</v>
      </c>
      <c r="D1569" s="2" t="s">
        <v>3886</v>
      </c>
      <c r="E1569" s="2" t="s">
        <v>947</v>
      </c>
      <c r="I1569" s="2">
        <v>4</v>
      </c>
      <c r="J1569" s="2">
        <v>0</v>
      </c>
      <c r="K1569" s="2" t="s">
        <v>3887</v>
      </c>
      <c r="O1569" s="2" t="s">
        <v>3888</v>
      </c>
      <c r="R1569" s="211" t="s">
        <v>3889</v>
      </c>
      <c r="U1569" s="138" t="s">
        <v>1032</v>
      </c>
      <c r="X1569" s="138"/>
    </row>
    <row r="1570" spans="1:24" ht="16.5" customHeight="1">
      <c r="A1570" s="138" t="s">
        <v>925</v>
      </c>
    </row>
    <row r="1571" spans="1:24" s="134" customFormat="1" ht="16.5" customHeight="1">
      <c r="A1571" s="134" t="s">
        <v>55</v>
      </c>
      <c r="B1571" s="134">
        <v>80801</v>
      </c>
      <c r="C1571" s="168" t="s">
        <v>3890</v>
      </c>
      <c r="D1571" s="134" t="s">
        <v>1003</v>
      </c>
      <c r="F1571" s="134">
        <v>7</v>
      </c>
      <c r="I1571" s="134">
        <v>1</v>
      </c>
      <c r="J1571" s="134">
        <v>0</v>
      </c>
      <c r="K1571" s="134" t="s">
        <v>1004</v>
      </c>
      <c r="Q1571" s="168" t="s">
        <v>3891</v>
      </c>
      <c r="R1571" s="205" t="s">
        <v>1084</v>
      </c>
      <c r="S1571" s="134" t="s">
        <v>55</v>
      </c>
    </row>
    <row r="1572" spans="1:24" s="134" customFormat="1" ht="16.5" customHeight="1">
      <c r="A1572" s="134" t="s">
        <v>55</v>
      </c>
      <c r="B1572" s="134">
        <v>80809</v>
      </c>
      <c r="C1572" s="168" t="s">
        <v>3890</v>
      </c>
      <c r="D1572" s="134" t="s">
        <v>3892</v>
      </c>
      <c r="E1572" s="134" t="s">
        <v>932</v>
      </c>
      <c r="F1572" s="134">
        <v>7</v>
      </c>
      <c r="I1572" s="134">
        <v>2</v>
      </c>
      <c r="J1572" s="134">
        <v>1000</v>
      </c>
      <c r="K1572" s="134" t="s">
        <v>3893</v>
      </c>
      <c r="O1572" s="134" t="s">
        <v>3894</v>
      </c>
      <c r="Q1572" s="168" t="s">
        <v>3895</v>
      </c>
      <c r="R1572" s="205" t="s">
        <v>3896</v>
      </c>
      <c r="S1572" s="134" t="s">
        <v>940</v>
      </c>
    </row>
    <row r="1573" spans="1:24" ht="16.5" customHeight="1">
      <c r="A1573" s="138" t="s">
        <v>925</v>
      </c>
      <c r="B1573" s="138">
        <v>80810</v>
      </c>
      <c r="C1573" s="176" t="s">
        <v>3897</v>
      </c>
      <c r="D1573" s="138" t="s">
        <v>3898</v>
      </c>
      <c r="E1573" s="138" t="s">
        <v>932</v>
      </c>
      <c r="I1573" s="138">
        <v>2</v>
      </c>
      <c r="J1573" s="138">
        <v>1000</v>
      </c>
      <c r="K1573" s="138" t="s">
        <v>3899</v>
      </c>
      <c r="O1573" s="138" t="s">
        <v>3894</v>
      </c>
      <c r="Q1573" s="176" t="s">
        <v>3895</v>
      </c>
      <c r="R1573" s="180" t="s">
        <v>3900</v>
      </c>
      <c r="S1573" s="138" t="s">
        <v>940</v>
      </c>
    </row>
    <row r="1574" spans="1:24" ht="16.5" customHeight="1">
      <c r="A1574" s="138" t="s">
        <v>925</v>
      </c>
      <c r="B1574" s="138">
        <v>80811</v>
      </c>
      <c r="C1574" s="176" t="s">
        <v>3897</v>
      </c>
      <c r="D1574" s="138" t="s">
        <v>3901</v>
      </c>
      <c r="E1574" s="138" t="s">
        <v>928</v>
      </c>
      <c r="I1574" s="138">
        <v>2</v>
      </c>
      <c r="J1574" s="138">
        <v>1000</v>
      </c>
      <c r="K1574" s="138" t="s">
        <v>3902</v>
      </c>
      <c r="O1574" s="138" t="s">
        <v>3894</v>
      </c>
      <c r="Q1574" s="176" t="s">
        <v>3895</v>
      </c>
      <c r="R1574" s="180" t="s">
        <v>3903</v>
      </c>
      <c r="S1574" s="138" t="s">
        <v>940</v>
      </c>
    </row>
    <row r="1575" spans="1:24" s="137" customFormat="1" ht="16.5" customHeight="1">
      <c r="A1575" s="137" t="s">
        <v>925</v>
      </c>
      <c r="B1575" s="137">
        <v>80812</v>
      </c>
      <c r="C1575" s="177" t="s">
        <v>3897</v>
      </c>
      <c r="D1575" s="137" t="s">
        <v>3904</v>
      </c>
      <c r="E1575" s="137" t="s">
        <v>947</v>
      </c>
      <c r="I1575" s="137">
        <v>2</v>
      </c>
      <c r="J1575" s="137">
        <v>1000</v>
      </c>
      <c r="K1575" s="137" t="s">
        <v>3905</v>
      </c>
      <c r="O1575" s="137" t="s">
        <v>3894</v>
      </c>
      <c r="Q1575" s="177" t="s">
        <v>3906</v>
      </c>
      <c r="R1575" s="206" t="s">
        <v>3907</v>
      </c>
      <c r="S1575" s="137" t="s">
        <v>940</v>
      </c>
    </row>
    <row r="1576" spans="1:24" s="134" customFormat="1" ht="16.5" customHeight="1">
      <c r="A1576" s="134" t="s">
        <v>55</v>
      </c>
      <c r="B1576" s="134">
        <v>80820</v>
      </c>
      <c r="C1576" s="168" t="s">
        <v>3890</v>
      </c>
      <c r="D1576" s="134" t="s">
        <v>3908</v>
      </c>
      <c r="E1576" s="134" t="s">
        <v>932</v>
      </c>
      <c r="F1576" s="134">
        <v>7</v>
      </c>
      <c r="I1576" s="134">
        <v>1</v>
      </c>
      <c r="J1576" s="134">
        <v>0</v>
      </c>
      <c r="K1576" s="134" t="s">
        <v>3909</v>
      </c>
      <c r="O1576" s="134" t="s">
        <v>3344</v>
      </c>
      <c r="Q1576" s="168" t="s">
        <v>3891</v>
      </c>
      <c r="R1576" s="205" t="s">
        <v>3910</v>
      </c>
      <c r="S1576" s="134" t="s">
        <v>940</v>
      </c>
    </row>
    <row r="1577" spans="1:24" ht="16.5" customHeight="1">
      <c r="A1577" s="138" t="s">
        <v>925</v>
      </c>
      <c r="B1577" s="138">
        <v>80821</v>
      </c>
      <c r="C1577" s="176" t="s">
        <v>3897</v>
      </c>
      <c r="D1577" s="138" t="s">
        <v>3911</v>
      </c>
      <c r="E1577" s="138" t="s">
        <v>928</v>
      </c>
      <c r="I1577" s="138">
        <v>1</v>
      </c>
      <c r="J1577" s="138">
        <v>0</v>
      </c>
      <c r="K1577" s="138" t="s">
        <v>3912</v>
      </c>
      <c r="O1577" s="138" t="s">
        <v>3344</v>
      </c>
      <c r="Q1577" s="176" t="s">
        <v>3891</v>
      </c>
      <c r="R1577" s="180" t="s">
        <v>3913</v>
      </c>
      <c r="S1577" s="138" t="s">
        <v>940</v>
      </c>
    </row>
    <row r="1578" spans="1:24" s="137" customFormat="1" ht="16.5" customHeight="1">
      <c r="A1578" s="137" t="s">
        <v>925</v>
      </c>
      <c r="B1578" s="137">
        <v>80822</v>
      </c>
      <c r="C1578" s="177" t="s">
        <v>3897</v>
      </c>
      <c r="D1578" s="137" t="s">
        <v>3914</v>
      </c>
      <c r="E1578" s="137" t="s">
        <v>947</v>
      </c>
      <c r="I1578" s="137">
        <v>1</v>
      </c>
      <c r="J1578" s="137">
        <v>0</v>
      </c>
      <c r="K1578" s="137" t="s">
        <v>3915</v>
      </c>
      <c r="O1578" s="137" t="s">
        <v>3344</v>
      </c>
      <c r="Q1578" s="177" t="s">
        <v>3916</v>
      </c>
      <c r="R1578" s="206" t="s">
        <v>3917</v>
      </c>
      <c r="S1578" s="137" t="s">
        <v>940</v>
      </c>
    </row>
    <row r="1579" spans="1:24" s="134" customFormat="1" ht="16.5" customHeight="1">
      <c r="A1579" s="134" t="s">
        <v>55</v>
      </c>
      <c r="B1579" s="134">
        <v>80829</v>
      </c>
      <c r="C1579" s="168" t="s">
        <v>3890</v>
      </c>
      <c r="D1579" s="134" t="s">
        <v>3918</v>
      </c>
      <c r="E1579" s="134" t="s">
        <v>932</v>
      </c>
      <c r="F1579" s="134">
        <v>7</v>
      </c>
      <c r="I1579" s="134">
        <v>2</v>
      </c>
      <c r="J1579" s="134">
        <v>1000</v>
      </c>
      <c r="K1579" s="134" t="s">
        <v>3919</v>
      </c>
      <c r="O1579" s="134" t="s">
        <v>2653</v>
      </c>
      <c r="Q1579" s="168" t="s">
        <v>3895</v>
      </c>
      <c r="R1579" s="205" t="s">
        <v>3920</v>
      </c>
      <c r="S1579" s="134" t="s">
        <v>940</v>
      </c>
    </row>
    <row r="1580" spans="1:24" ht="16.5" customHeight="1">
      <c r="A1580" s="138" t="s">
        <v>925</v>
      </c>
      <c r="B1580" s="138">
        <v>80830</v>
      </c>
      <c r="C1580" s="176" t="s">
        <v>3897</v>
      </c>
      <c r="D1580" s="138" t="s">
        <v>3921</v>
      </c>
      <c r="E1580" s="138" t="s">
        <v>932</v>
      </c>
      <c r="I1580" s="138">
        <v>2</v>
      </c>
      <c r="J1580" s="138">
        <v>1000</v>
      </c>
      <c r="K1580" s="138" t="s">
        <v>3922</v>
      </c>
      <c r="O1580" s="138" t="s">
        <v>2653</v>
      </c>
      <c r="Q1580" s="176" t="s">
        <v>3895</v>
      </c>
      <c r="R1580" s="180" t="s">
        <v>3923</v>
      </c>
      <c r="S1580" s="138" t="s">
        <v>940</v>
      </c>
    </row>
    <row r="1581" spans="1:24" ht="16.5" customHeight="1">
      <c r="A1581" s="138" t="s">
        <v>925</v>
      </c>
      <c r="B1581" s="138">
        <v>80831</v>
      </c>
      <c r="C1581" s="176" t="s">
        <v>3897</v>
      </c>
      <c r="D1581" s="138" t="s">
        <v>3924</v>
      </c>
      <c r="E1581" s="138" t="s">
        <v>928</v>
      </c>
      <c r="I1581" s="138">
        <v>2</v>
      </c>
      <c r="J1581" s="138">
        <v>1000</v>
      </c>
      <c r="K1581" s="138" t="s">
        <v>3925</v>
      </c>
      <c r="O1581" s="138" t="s">
        <v>2653</v>
      </c>
      <c r="Q1581" s="176" t="s">
        <v>3895</v>
      </c>
      <c r="R1581" s="180" t="s">
        <v>3926</v>
      </c>
      <c r="S1581" s="138" t="s">
        <v>940</v>
      </c>
    </row>
    <row r="1582" spans="1:24" ht="16.5" customHeight="1">
      <c r="A1582" s="138" t="s">
        <v>925</v>
      </c>
      <c r="B1582" s="138">
        <v>80832</v>
      </c>
      <c r="C1582" s="176" t="s">
        <v>3897</v>
      </c>
      <c r="D1582" s="138" t="s">
        <v>3924</v>
      </c>
      <c r="E1582" s="138" t="s">
        <v>928</v>
      </c>
      <c r="I1582" s="138">
        <v>2</v>
      </c>
      <c r="J1582" s="138">
        <v>1000</v>
      </c>
      <c r="K1582" s="138" t="s">
        <v>3927</v>
      </c>
      <c r="O1582" s="138" t="s">
        <v>2653</v>
      </c>
      <c r="Q1582" s="176" t="s">
        <v>3895</v>
      </c>
      <c r="R1582" s="180" t="s">
        <v>3926</v>
      </c>
      <c r="S1582" s="138" t="s">
        <v>940</v>
      </c>
    </row>
    <row r="1583" spans="1:24" s="137" customFormat="1" ht="15.75" customHeight="1">
      <c r="A1583" s="137" t="s">
        <v>925</v>
      </c>
      <c r="B1583" s="137">
        <v>80833</v>
      </c>
      <c r="C1583" s="177" t="s">
        <v>3897</v>
      </c>
      <c r="D1583" s="137" t="s">
        <v>3928</v>
      </c>
      <c r="E1583" s="137" t="s">
        <v>947</v>
      </c>
      <c r="I1583" s="137">
        <v>2</v>
      </c>
      <c r="J1583" s="137">
        <v>1000</v>
      </c>
      <c r="K1583" s="137" t="s">
        <v>3929</v>
      </c>
      <c r="O1583" s="137" t="s">
        <v>2653</v>
      </c>
      <c r="Q1583" s="177" t="s">
        <v>3906</v>
      </c>
      <c r="R1583" s="206" t="s">
        <v>3926</v>
      </c>
      <c r="S1583" s="137" t="s">
        <v>940</v>
      </c>
    </row>
    <row r="1584" spans="1:24" s="134" customFormat="1" ht="16.5" customHeight="1">
      <c r="A1584" s="134" t="s">
        <v>55</v>
      </c>
      <c r="B1584" s="134">
        <v>80840</v>
      </c>
      <c r="C1584" s="168" t="s">
        <v>3890</v>
      </c>
      <c r="D1584" s="134" t="s">
        <v>3930</v>
      </c>
      <c r="E1584" s="134" t="s">
        <v>932</v>
      </c>
      <c r="F1584" s="134">
        <v>7</v>
      </c>
      <c r="I1584" s="134">
        <v>4</v>
      </c>
      <c r="J1584" s="134">
        <v>0</v>
      </c>
      <c r="K1584" s="134" t="s">
        <v>3931</v>
      </c>
      <c r="O1584" s="134" t="s">
        <v>3932</v>
      </c>
      <c r="R1584" s="227" t="s">
        <v>3933</v>
      </c>
      <c r="S1584" s="134" t="s">
        <v>940</v>
      </c>
      <c r="U1584" s="134" t="s">
        <v>168</v>
      </c>
    </row>
    <row r="1585" spans="1:24" ht="16.5" customHeight="1">
      <c r="A1585" s="138" t="s">
        <v>925</v>
      </c>
      <c r="B1585" s="138">
        <v>80841</v>
      </c>
      <c r="C1585" s="176" t="s">
        <v>3897</v>
      </c>
      <c r="D1585" s="138" t="s">
        <v>3934</v>
      </c>
      <c r="E1585" s="138" t="s">
        <v>928</v>
      </c>
      <c r="I1585" s="138">
        <v>4</v>
      </c>
      <c r="J1585" s="138">
        <v>0</v>
      </c>
      <c r="K1585" s="138" t="s">
        <v>3935</v>
      </c>
      <c r="O1585" s="138" t="s">
        <v>3932</v>
      </c>
      <c r="R1585" s="246" t="s">
        <v>3936</v>
      </c>
      <c r="S1585" s="138" t="s">
        <v>940</v>
      </c>
      <c r="U1585" s="138" t="s">
        <v>168</v>
      </c>
    </row>
    <row r="1586" spans="1:24" ht="16.5" customHeight="1">
      <c r="A1586" s="138" t="s">
        <v>925</v>
      </c>
      <c r="B1586" s="138">
        <v>80842</v>
      </c>
      <c r="C1586" s="176" t="s">
        <v>3897</v>
      </c>
      <c r="D1586" s="138" t="s">
        <v>3937</v>
      </c>
      <c r="E1586" s="138" t="s">
        <v>947</v>
      </c>
      <c r="I1586" s="138">
        <v>4</v>
      </c>
      <c r="J1586" s="138">
        <v>0</v>
      </c>
      <c r="K1586" s="138" t="s">
        <v>3938</v>
      </c>
      <c r="O1586" s="138" t="s">
        <v>3932</v>
      </c>
      <c r="R1586" s="246" t="s">
        <v>3939</v>
      </c>
      <c r="S1586" s="138" t="s">
        <v>940</v>
      </c>
      <c r="U1586" s="138" t="s">
        <v>168</v>
      </c>
    </row>
    <row r="1587" spans="1:24" s="137" customFormat="1" ht="16.5" customHeight="1">
      <c r="A1587" s="137" t="s">
        <v>925</v>
      </c>
      <c r="B1587" s="137">
        <v>80843</v>
      </c>
      <c r="C1587" s="177" t="s">
        <v>3897</v>
      </c>
      <c r="D1587" s="137" t="s">
        <v>3940</v>
      </c>
      <c r="E1587" s="137" t="s">
        <v>971</v>
      </c>
      <c r="I1587" s="137">
        <v>4</v>
      </c>
      <c r="J1587" s="137">
        <v>0</v>
      </c>
      <c r="K1587" s="137" t="s">
        <v>3938</v>
      </c>
      <c r="O1587" s="137" t="s">
        <v>3932</v>
      </c>
      <c r="R1587" s="247" t="s">
        <v>3941</v>
      </c>
      <c r="S1587" s="137" t="s">
        <v>940</v>
      </c>
      <c r="U1587" s="137" t="s">
        <v>168</v>
      </c>
    </row>
    <row r="1588" spans="1:24" ht="16.5" customHeight="1">
      <c r="A1588" s="138" t="s">
        <v>925</v>
      </c>
      <c r="B1588" s="138">
        <v>80850</v>
      </c>
      <c r="C1588" s="176" t="s">
        <v>3897</v>
      </c>
      <c r="D1588" s="138" t="s">
        <v>3942</v>
      </c>
      <c r="E1588" s="138" t="s">
        <v>932</v>
      </c>
      <c r="I1588" s="138">
        <v>4</v>
      </c>
      <c r="J1588" s="138">
        <v>0</v>
      </c>
      <c r="K1588" s="138" t="s">
        <v>3943</v>
      </c>
      <c r="O1588" s="138" t="s">
        <v>2351</v>
      </c>
      <c r="R1588" s="180" t="s">
        <v>3944</v>
      </c>
      <c r="U1588" s="138" t="s">
        <v>89</v>
      </c>
    </row>
    <row r="1589" spans="1:24" ht="16.5" customHeight="1">
      <c r="A1589" s="138" t="s">
        <v>925</v>
      </c>
      <c r="B1589" s="138">
        <v>80851</v>
      </c>
      <c r="C1589" s="176" t="s">
        <v>3897</v>
      </c>
      <c r="D1589" s="138" t="s">
        <v>3945</v>
      </c>
      <c r="E1589" s="138" t="s">
        <v>928</v>
      </c>
      <c r="I1589" s="138">
        <v>4</v>
      </c>
      <c r="J1589" s="138">
        <v>0</v>
      </c>
      <c r="K1589" s="138" t="s">
        <v>3946</v>
      </c>
      <c r="O1589" s="138" t="s">
        <v>2351</v>
      </c>
      <c r="R1589" s="180" t="s">
        <v>3947</v>
      </c>
      <c r="U1589" s="138" t="s">
        <v>89</v>
      </c>
    </row>
    <row r="1590" spans="1:24" ht="16.5" customHeight="1">
      <c r="A1590" s="138" t="s">
        <v>925</v>
      </c>
      <c r="B1590" s="138">
        <v>80852</v>
      </c>
      <c r="C1590" s="176" t="s">
        <v>3897</v>
      </c>
      <c r="D1590" s="138" t="s">
        <v>3948</v>
      </c>
      <c r="E1590" s="138" t="s">
        <v>947</v>
      </c>
      <c r="I1590" s="138">
        <v>4</v>
      </c>
      <c r="J1590" s="138">
        <v>0</v>
      </c>
      <c r="K1590" s="138" t="s">
        <v>3949</v>
      </c>
      <c r="O1590" s="138" t="s">
        <v>2351</v>
      </c>
      <c r="R1590" s="180" t="s">
        <v>3950</v>
      </c>
      <c r="U1590" s="138" t="s">
        <v>89</v>
      </c>
    </row>
    <row r="1591" spans="1:24" s="2" customFormat="1" ht="15" customHeight="1">
      <c r="A1591" s="2" t="s">
        <v>925</v>
      </c>
      <c r="B1591" s="2">
        <v>80895</v>
      </c>
      <c r="C1591" s="176" t="s">
        <v>3951</v>
      </c>
      <c r="D1591" s="2" t="s">
        <v>3952</v>
      </c>
      <c r="E1591" s="2" t="s">
        <v>932</v>
      </c>
      <c r="I1591" s="2">
        <v>4</v>
      </c>
      <c r="J1591" s="2">
        <v>0</v>
      </c>
      <c r="K1591" s="2" t="s">
        <v>3953</v>
      </c>
      <c r="O1591" s="2" t="s">
        <v>3954</v>
      </c>
      <c r="R1591" s="211" t="s">
        <v>3955</v>
      </c>
      <c r="U1591" s="138" t="s">
        <v>58</v>
      </c>
      <c r="X1591" s="138"/>
    </row>
    <row r="1592" spans="1:24" s="2" customFormat="1" ht="16.5" customHeight="1">
      <c r="A1592" s="2" t="s">
        <v>925</v>
      </c>
      <c r="B1592" s="2">
        <v>80896</v>
      </c>
      <c r="C1592" s="176" t="s">
        <v>3951</v>
      </c>
      <c r="D1592" s="2" t="s">
        <v>3956</v>
      </c>
      <c r="E1592" s="2" t="s">
        <v>928</v>
      </c>
      <c r="I1592" s="2">
        <v>4</v>
      </c>
      <c r="J1592" s="2">
        <v>0</v>
      </c>
      <c r="K1592" s="2" t="s">
        <v>3957</v>
      </c>
      <c r="O1592" s="2" t="s">
        <v>3958</v>
      </c>
      <c r="R1592" s="211" t="s">
        <v>3959</v>
      </c>
      <c r="U1592" s="138" t="s">
        <v>58</v>
      </c>
      <c r="X1592" s="138"/>
    </row>
    <row r="1593" spans="1:24" s="2" customFormat="1" ht="16.5" customHeight="1">
      <c r="A1593" s="2" t="s">
        <v>925</v>
      </c>
      <c r="B1593" s="2">
        <v>80897</v>
      </c>
      <c r="C1593" s="176" t="s">
        <v>3951</v>
      </c>
      <c r="D1593" s="2" t="s">
        <v>3960</v>
      </c>
      <c r="E1593" s="2" t="s">
        <v>947</v>
      </c>
      <c r="I1593" s="2">
        <v>4</v>
      </c>
      <c r="J1593" s="2">
        <v>0</v>
      </c>
      <c r="K1593" s="2" t="s">
        <v>3961</v>
      </c>
      <c r="O1593" s="2" t="s">
        <v>3962</v>
      </c>
      <c r="R1593" s="211" t="s">
        <v>3963</v>
      </c>
      <c r="U1593" s="138" t="s">
        <v>58</v>
      </c>
      <c r="X1593" s="138"/>
    </row>
    <row r="1594" spans="1:24" ht="16.5" customHeight="1">
      <c r="A1594" s="138" t="s">
        <v>925</v>
      </c>
    </row>
    <row r="1595" spans="1:24" s="134" customFormat="1" ht="16.5" customHeight="1">
      <c r="A1595" s="134" t="s">
        <v>55</v>
      </c>
      <c r="B1595" s="134">
        <v>80901</v>
      </c>
      <c r="C1595" s="168" t="s">
        <v>3964</v>
      </c>
      <c r="D1595" s="134" t="s">
        <v>3965</v>
      </c>
      <c r="F1595" s="134">
        <v>7</v>
      </c>
      <c r="I1595" s="134">
        <v>1</v>
      </c>
      <c r="J1595" s="134">
        <v>0</v>
      </c>
      <c r="K1595" s="134" t="s">
        <v>1367</v>
      </c>
      <c r="Q1595" s="168" t="s">
        <v>3966</v>
      </c>
      <c r="R1595" s="205" t="s">
        <v>3967</v>
      </c>
      <c r="S1595" s="134" t="s">
        <v>55</v>
      </c>
    </row>
    <row r="1596" spans="1:24" s="134" customFormat="1" ht="16.5" customHeight="1">
      <c r="A1596" s="134" t="s">
        <v>55</v>
      </c>
      <c r="B1596" s="134">
        <v>80909</v>
      </c>
      <c r="C1596" s="168" t="s">
        <v>3964</v>
      </c>
      <c r="D1596" s="134" t="s">
        <v>3968</v>
      </c>
      <c r="E1596" s="134" t="s">
        <v>932</v>
      </c>
      <c r="F1596" s="134">
        <v>7</v>
      </c>
      <c r="I1596" s="134">
        <v>2</v>
      </c>
      <c r="J1596" s="134">
        <v>1000</v>
      </c>
      <c r="K1596" s="134" t="s">
        <v>3969</v>
      </c>
      <c r="O1596" s="134" t="s">
        <v>3970</v>
      </c>
      <c r="Q1596" s="168" t="s">
        <v>3971</v>
      </c>
      <c r="R1596" s="205" t="s">
        <v>3972</v>
      </c>
      <c r="S1596" s="134" t="s">
        <v>940</v>
      </c>
    </row>
    <row r="1597" spans="1:24" ht="16.5" customHeight="1">
      <c r="A1597" s="138" t="s">
        <v>925</v>
      </c>
      <c r="B1597" s="138">
        <v>80910</v>
      </c>
      <c r="C1597" s="176" t="s">
        <v>3964</v>
      </c>
      <c r="D1597" s="138" t="s">
        <v>3973</v>
      </c>
      <c r="E1597" s="138" t="s">
        <v>928</v>
      </c>
      <c r="I1597" s="138">
        <v>2</v>
      </c>
      <c r="J1597" s="138">
        <v>1000</v>
      </c>
      <c r="K1597" s="138" t="s">
        <v>3974</v>
      </c>
      <c r="O1597" s="138" t="s">
        <v>3970</v>
      </c>
      <c r="Q1597" s="176" t="s">
        <v>3971</v>
      </c>
      <c r="R1597" s="180" t="s">
        <v>3975</v>
      </c>
      <c r="S1597" s="138" t="s">
        <v>940</v>
      </c>
    </row>
    <row r="1598" spans="1:24" ht="15.75" customHeight="1">
      <c r="A1598" s="138" t="s">
        <v>925</v>
      </c>
      <c r="B1598" s="138">
        <v>80911</v>
      </c>
      <c r="C1598" s="176" t="s">
        <v>3964</v>
      </c>
      <c r="D1598" s="138" t="s">
        <v>3976</v>
      </c>
      <c r="E1598" s="138" t="s">
        <v>947</v>
      </c>
      <c r="I1598" s="138">
        <v>2</v>
      </c>
      <c r="J1598" s="138">
        <v>1000</v>
      </c>
      <c r="K1598" s="138" t="s">
        <v>3977</v>
      </c>
      <c r="O1598" s="138" t="s">
        <v>3970</v>
      </c>
      <c r="Q1598" s="176" t="s">
        <v>3971</v>
      </c>
      <c r="R1598" s="180" t="s">
        <v>3978</v>
      </c>
      <c r="S1598" s="138" t="s">
        <v>940</v>
      </c>
    </row>
    <row r="1599" spans="1:24" s="137" customFormat="1" ht="15.75" customHeight="1">
      <c r="A1599" s="137" t="s">
        <v>925</v>
      </c>
      <c r="B1599" s="137">
        <v>80912</v>
      </c>
      <c r="C1599" s="177" t="s">
        <v>3979</v>
      </c>
      <c r="D1599" s="137" t="s">
        <v>3980</v>
      </c>
      <c r="E1599" s="137" t="s">
        <v>971</v>
      </c>
      <c r="I1599" s="137">
        <v>2</v>
      </c>
      <c r="J1599" s="137">
        <v>1000</v>
      </c>
      <c r="K1599" s="137" t="s">
        <v>3981</v>
      </c>
      <c r="O1599" s="137" t="s">
        <v>3970</v>
      </c>
      <c r="Q1599" s="177" t="s">
        <v>3982</v>
      </c>
      <c r="R1599" s="206" t="s">
        <v>3983</v>
      </c>
      <c r="S1599" s="137" t="s">
        <v>940</v>
      </c>
    </row>
    <row r="1600" spans="1:24" s="134" customFormat="1" ht="16.5" customHeight="1">
      <c r="A1600" s="134" t="s">
        <v>55</v>
      </c>
      <c r="B1600" s="134">
        <v>80920</v>
      </c>
      <c r="C1600" s="168" t="s">
        <v>3964</v>
      </c>
      <c r="D1600" s="134" t="s">
        <v>3984</v>
      </c>
      <c r="E1600" s="134" t="s">
        <v>932</v>
      </c>
      <c r="F1600" s="134">
        <v>7</v>
      </c>
      <c r="I1600" s="134">
        <v>1</v>
      </c>
      <c r="J1600" s="134">
        <v>0</v>
      </c>
      <c r="K1600" s="134" t="s">
        <v>3985</v>
      </c>
      <c r="O1600" s="134" t="s">
        <v>2930</v>
      </c>
      <c r="Q1600" s="168" t="s">
        <v>3966</v>
      </c>
      <c r="R1600" s="205" t="s">
        <v>3986</v>
      </c>
      <c r="S1600" s="134" t="s">
        <v>940</v>
      </c>
      <c r="U1600" s="134" t="s">
        <v>168</v>
      </c>
    </row>
    <row r="1601" spans="1:24" ht="16.5" customHeight="1">
      <c r="A1601" s="138" t="s">
        <v>925</v>
      </c>
      <c r="B1601" s="138">
        <v>80921</v>
      </c>
      <c r="C1601" s="176" t="s">
        <v>3979</v>
      </c>
      <c r="D1601" s="138" t="s">
        <v>3987</v>
      </c>
      <c r="E1601" s="138" t="s">
        <v>928</v>
      </c>
      <c r="I1601" s="138">
        <v>1</v>
      </c>
      <c r="J1601" s="138">
        <v>0</v>
      </c>
      <c r="K1601" s="138" t="s">
        <v>3988</v>
      </c>
      <c r="O1601" s="138" t="s">
        <v>2930</v>
      </c>
      <c r="Q1601" s="176" t="s">
        <v>3989</v>
      </c>
      <c r="R1601" s="180" t="s">
        <v>3990</v>
      </c>
      <c r="S1601" s="138" t="s">
        <v>940</v>
      </c>
      <c r="U1601" s="138" t="s">
        <v>168</v>
      </c>
    </row>
    <row r="1602" spans="1:24" s="140" customFormat="1" ht="16.5" customHeight="1">
      <c r="A1602" s="140" t="s">
        <v>55</v>
      </c>
      <c r="B1602" s="140">
        <v>80930</v>
      </c>
      <c r="C1602" s="168" t="s">
        <v>3964</v>
      </c>
      <c r="D1602" s="140" t="s">
        <v>3991</v>
      </c>
      <c r="E1602" s="140" t="s">
        <v>932</v>
      </c>
      <c r="F1602" s="134">
        <v>7</v>
      </c>
      <c r="I1602" s="140">
        <v>4</v>
      </c>
      <c r="J1602" s="140">
        <v>0</v>
      </c>
      <c r="K1602" s="140" t="s">
        <v>3992</v>
      </c>
      <c r="O1602" s="140" t="s">
        <v>3993</v>
      </c>
      <c r="R1602" s="210" t="s">
        <v>3994</v>
      </c>
      <c r="S1602" s="140" t="s">
        <v>940</v>
      </c>
      <c r="U1602" s="140" t="s">
        <v>89</v>
      </c>
    </row>
    <row r="1603" spans="1:24" ht="16.5" customHeight="1">
      <c r="A1603" s="138" t="s">
        <v>925</v>
      </c>
      <c r="B1603" s="138">
        <v>80931</v>
      </c>
      <c r="C1603" s="176" t="s">
        <v>3979</v>
      </c>
      <c r="D1603" s="138" t="s">
        <v>3995</v>
      </c>
      <c r="E1603" s="138" t="s">
        <v>928</v>
      </c>
      <c r="I1603" s="138">
        <v>4</v>
      </c>
      <c r="J1603" s="138">
        <v>0</v>
      </c>
      <c r="K1603" s="138" t="s">
        <v>3996</v>
      </c>
      <c r="O1603" s="138" t="s">
        <v>3993</v>
      </c>
      <c r="R1603" s="180" t="s">
        <v>3997</v>
      </c>
      <c r="S1603" s="138" t="s">
        <v>940</v>
      </c>
      <c r="U1603" s="138" t="s">
        <v>89</v>
      </c>
    </row>
    <row r="1604" spans="1:24" s="137" customFormat="1" ht="16.5" customHeight="1">
      <c r="A1604" s="137" t="s">
        <v>925</v>
      </c>
      <c r="B1604" s="137">
        <v>80932</v>
      </c>
      <c r="C1604" s="177" t="s">
        <v>3979</v>
      </c>
      <c r="D1604" s="137" t="s">
        <v>3998</v>
      </c>
      <c r="E1604" s="137" t="s">
        <v>947</v>
      </c>
      <c r="I1604" s="137">
        <v>4</v>
      </c>
      <c r="J1604" s="137">
        <v>0</v>
      </c>
      <c r="K1604" s="137" t="s">
        <v>3999</v>
      </c>
      <c r="O1604" s="137" t="s">
        <v>3993</v>
      </c>
      <c r="R1604" s="206" t="s">
        <v>4000</v>
      </c>
      <c r="S1604" s="137" t="s">
        <v>940</v>
      </c>
      <c r="U1604" s="137" t="s">
        <v>89</v>
      </c>
    </row>
    <row r="1605" spans="1:24" s="134" customFormat="1" ht="16.5" customHeight="1">
      <c r="A1605" s="134" t="s">
        <v>55</v>
      </c>
      <c r="B1605" s="134">
        <v>80939</v>
      </c>
      <c r="C1605" s="168" t="s">
        <v>3964</v>
      </c>
      <c r="D1605" s="134" t="s">
        <v>4001</v>
      </c>
      <c r="E1605" s="134" t="s">
        <v>932</v>
      </c>
      <c r="F1605" s="134">
        <v>7</v>
      </c>
      <c r="I1605" s="134">
        <v>2</v>
      </c>
      <c r="J1605" s="134">
        <v>1000</v>
      </c>
      <c r="K1605" s="134" t="s">
        <v>4002</v>
      </c>
      <c r="O1605" s="134" t="s">
        <v>4003</v>
      </c>
      <c r="Q1605" s="168" t="s">
        <v>3971</v>
      </c>
      <c r="R1605" s="205" t="s">
        <v>4004</v>
      </c>
      <c r="S1605" s="134" t="s">
        <v>940</v>
      </c>
    </row>
    <row r="1606" spans="1:24" ht="16.5" customHeight="1">
      <c r="A1606" s="138" t="s">
        <v>925</v>
      </c>
      <c r="B1606" s="138">
        <v>80940</v>
      </c>
      <c r="C1606" s="176" t="s">
        <v>3979</v>
      </c>
      <c r="D1606" s="138" t="s">
        <v>4005</v>
      </c>
      <c r="E1606" s="138" t="s">
        <v>932</v>
      </c>
      <c r="I1606" s="138">
        <v>2</v>
      </c>
      <c r="J1606" s="138">
        <v>1000</v>
      </c>
      <c r="K1606" s="138" t="s">
        <v>4006</v>
      </c>
      <c r="O1606" s="138" t="s">
        <v>4003</v>
      </c>
      <c r="Q1606" s="176" t="s">
        <v>3971</v>
      </c>
      <c r="R1606" s="180" t="s">
        <v>4007</v>
      </c>
      <c r="S1606" s="138" t="s">
        <v>940</v>
      </c>
    </row>
    <row r="1607" spans="1:24" ht="16.5" customHeight="1">
      <c r="A1607" s="138" t="s">
        <v>925</v>
      </c>
      <c r="B1607" s="138">
        <v>80941</v>
      </c>
      <c r="C1607" s="176" t="s">
        <v>3979</v>
      </c>
      <c r="D1607" s="138" t="s">
        <v>4008</v>
      </c>
      <c r="E1607" s="138" t="s">
        <v>928</v>
      </c>
      <c r="I1607" s="138">
        <v>2</v>
      </c>
      <c r="J1607" s="138">
        <v>1000</v>
      </c>
      <c r="K1607" s="138" t="s">
        <v>4009</v>
      </c>
      <c r="O1607" s="138" t="s">
        <v>4003</v>
      </c>
      <c r="Q1607" s="176" t="s">
        <v>3971</v>
      </c>
      <c r="R1607" s="180" t="s">
        <v>4010</v>
      </c>
      <c r="S1607" s="138" t="s">
        <v>940</v>
      </c>
    </row>
    <row r="1608" spans="1:24" ht="16.5" customHeight="1">
      <c r="A1608" s="138" t="s">
        <v>925</v>
      </c>
      <c r="B1608" s="138">
        <v>80942</v>
      </c>
      <c r="C1608" s="176" t="s">
        <v>3979</v>
      </c>
      <c r="D1608" s="138" t="s">
        <v>4008</v>
      </c>
      <c r="E1608" s="138" t="s">
        <v>928</v>
      </c>
      <c r="I1608" s="138">
        <v>2</v>
      </c>
      <c r="J1608" s="138">
        <v>1000</v>
      </c>
      <c r="K1608" s="138" t="s">
        <v>4011</v>
      </c>
      <c r="O1608" s="138" t="s">
        <v>4003</v>
      </c>
      <c r="Q1608" s="176" t="s">
        <v>3971</v>
      </c>
      <c r="R1608" s="180" t="s">
        <v>4010</v>
      </c>
      <c r="S1608" s="138" t="s">
        <v>940</v>
      </c>
    </row>
    <row r="1609" spans="1:24" ht="16.5" customHeight="1">
      <c r="A1609" s="138" t="s">
        <v>925</v>
      </c>
      <c r="B1609" s="138">
        <v>80943</v>
      </c>
      <c r="C1609" s="176" t="s">
        <v>3979</v>
      </c>
      <c r="D1609" s="138" t="s">
        <v>4012</v>
      </c>
      <c r="E1609" s="138" t="s">
        <v>947</v>
      </c>
      <c r="I1609" s="138">
        <v>2</v>
      </c>
      <c r="J1609" s="138">
        <v>1000</v>
      </c>
      <c r="K1609" s="138" t="s">
        <v>4013</v>
      </c>
      <c r="O1609" s="138" t="s">
        <v>4003</v>
      </c>
      <c r="Q1609" s="176" t="s">
        <v>3971</v>
      </c>
      <c r="R1609" s="180" t="s">
        <v>4014</v>
      </c>
      <c r="S1609" s="138" t="s">
        <v>940</v>
      </c>
    </row>
    <row r="1610" spans="1:24" s="137" customFormat="1" ht="16.5" customHeight="1">
      <c r="A1610" s="137" t="s">
        <v>925</v>
      </c>
      <c r="B1610" s="137">
        <v>80944</v>
      </c>
      <c r="C1610" s="177" t="s">
        <v>3979</v>
      </c>
      <c r="D1610" s="137" t="s">
        <v>4012</v>
      </c>
      <c r="E1610" s="137" t="s">
        <v>947</v>
      </c>
      <c r="I1610" s="137">
        <v>2</v>
      </c>
      <c r="J1610" s="137">
        <v>1000</v>
      </c>
      <c r="K1610" s="137" t="s">
        <v>4015</v>
      </c>
      <c r="O1610" s="137" t="s">
        <v>4003</v>
      </c>
      <c r="Q1610" s="177" t="s">
        <v>3982</v>
      </c>
      <c r="R1610" s="206" t="s">
        <v>4014</v>
      </c>
      <c r="S1610" s="137" t="s">
        <v>940</v>
      </c>
    </row>
    <row r="1611" spans="1:24" ht="16.5" customHeight="1">
      <c r="A1611" s="138" t="s">
        <v>925</v>
      </c>
      <c r="B1611" s="138">
        <v>80950</v>
      </c>
      <c r="C1611" s="176" t="s">
        <v>3979</v>
      </c>
      <c r="D1611" s="138" t="s">
        <v>4016</v>
      </c>
      <c r="E1611" s="138" t="s">
        <v>932</v>
      </c>
      <c r="I1611" s="138">
        <v>4</v>
      </c>
      <c r="J1611" s="138">
        <v>0</v>
      </c>
      <c r="K1611" s="138" t="s">
        <v>4017</v>
      </c>
      <c r="O1611" s="138" t="s">
        <v>4018</v>
      </c>
      <c r="R1611" s="180" t="s">
        <v>3696</v>
      </c>
      <c r="U1611" s="138" t="s">
        <v>168</v>
      </c>
    </row>
    <row r="1612" spans="1:24" ht="16.5" customHeight="1">
      <c r="A1612" s="138" t="s">
        <v>925</v>
      </c>
      <c r="B1612" s="138">
        <v>80951</v>
      </c>
      <c r="C1612" s="176" t="s">
        <v>3979</v>
      </c>
      <c r="D1612" s="138" t="s">
        <v>4019</v>
      </c>
      <c r="E1612" s="138" t="s">
        <v>928</v>
      </c>
      <c r="I1612" s="138">
        <v>4</v>
      </c>
      <c r="J1612" s="138">
        <v>0</v>
      </c>
      <c r="K1612" s="138" t="s">
        <v>4020</v>
      </c>
      <c r="O1612" s="138" t="s">
        <v>4018</v>
      </c>
      <c r="R1612" s="180" t="s">
        <v>3699</v>
      </c>
      <c r="S1612" s="138" t="s">
        <v>940</v>
      </c>
      <c r="U1612" s="138" t="s">
        <v>168</v>
      </c>
    </row>
    <row r="1613" spans="1:24" ht="16.5" customHeight="1">
      <c r="A1613" s="138" t="s">
        <v>925</v>
      </c>
      <c r="B1613" s="138">
        <v>80952</v>
      </c>
      <c r="C1613" s="176" t="s">
        <v>3979</v>
      </c>
      <c r="D1613" s="138" t="s">
        <v>4021</v>
      </c>
      <c r="E1613" s="138" t="s">
        <v>947</v>
      </c>
      <c r="I1613" s="138">
        <v>4</v>
      </c>
      <c r="J1613" s="138">
        <v>0</v>
      </c>
      <c r="K1613" s="138" t="s">
        <v>4022</v>
      </c>
      <c r="O1613" s="138" t="s">
        <v>4018</v>
      </c>
      <c r="R1613" s="180" t="s">
        <v>4023</v>
      </c>
      <c r="S1613" s="138" t="s">
        <v>940</v>
      </c>
      <c r="U1613" s="138" t="s">
        <v>168</v>
      </c>
    </row>
    <row r="1614" spans="1:24" s="137" customFormat="1" ht="16.5" customHeight="1">
      <c r="A1614" s="137" t="s">
        <v>925</v>
      </c>
      <c r="B1614" s="137">
        <v>80953</v>
      </c>
      <c r="C1614" s="177" t="s">
        <v>3979</v>
      </c>
      <c r="D1614" s="137" t="s">
        <v>4024</v>
      </c>
      <c r="E1614" s="137" t="s">
        <v>971</v>
      </c>
      <c r="I1614" s="137">
        <v>4</v>
      </c>
      <c r="J1614" s="137">
        <v>0</v>
      </c>
      <c r="K1614" s="137" t="s">
        <v>4025</v>
      </c>
      <c r="O1614" s="137" t="s">
        <v>4018</v>
      </c>
      <c r="R1614" s="206" t="s">
        <v>4026</v>
      </c>
      <c r="S1614" s="137" t="s">
        <v>940</v>
      </c>
      <c r="U1614" s="137" t="s">
        <v>168</v>
      </c>
    </row>
    <row r="1615" spans="1:24" s="2" customFormat="1" ht="15" customHeight="1">
      <c r="A1615" s="2" t="s">
        <v>925</v>
      </c>
      <c r="B1615" s="2">
        <v>80995</v>
      </c>
      <c r="C1615" s="176" t="s">
        <v>4027</v>
      </c>
      <c r="D1615" s="2" t="s">
        <v>4028</v>
      </c>
      <c r="E1615" s="2" t="s">
        <v>932</v>
      </c>
      <c r="I1615" s="2">
        <v>4</v>
      </c>
      <c r="J1615" s="2">
        <v>0</v>
      </c>
      <c r="K1615" s="2" t="s">
        <v>4029</v>
      </c>
      <c r="O1615" s="2" t="s">
        <v>4030</v>
      </c>
      <c r="R1615" s="258" t="s">
        <v>4031</v>
      </c>
      <c r="U1615" s="138" t="s">
        <v>1032</v>
      </c>
      <c r="X1615" s="138"/>
    </row>
    <row r="1616" spans="1:24" s="2" customFormat="1" ht="16.5" customHeight="1">
      <c r="A1616" s="2" t="s">
        <v>925</v>
      </c>
      <c r="B1616" s="2">
        <v>80996</v>
      </c>
      <c r="C1616" s="176" t="s">
        <v>4027</v>
      </c>
      <c r="D1616" s="2" t="s">
        <v>4032</v>
      </c>
      <c r="E1616" s="2" t="s">
        <v>928</v>
      </c>
      <c r="I1616" s="2">
        <v>4</v>
      </c>
      <c r="J1616" s="2">
        <v>0</v>
      </c>
      <c r="K1616" s="2" t="s">
        <v>4033</v>
      </c>
      <c r="O1616" s="2" t="s">
        <v>4034</v>
      </c>
      <c r="R1616" s="258" t="s">
        <v>4035</v>
      </c>
      <c r="U1616" s="138" t="s">
        <v>1032</v>
      </c>
      <c r="X1616" s="138"/>
    </row>
    <row r="1617" spans="1:24" s="2" customFormat="1" ht="16.5" customHeight="1">
      <c r="A1617" s="2" t="s">
        <v>925</v>
      </c>
      <c r="B1617" s="2">
        <v>80997</v>
      </c>
      <c r="C1617" s="176" t="s">
        <v>4027</v>
      </c>
      <c r="D1617" s="2" t="s">
        <v>4036</v>
      </c>
      <c r="E1617" s="2" t="s">
        <v>947</v>
      </c>
      <c r="I1617" s="2">
        <v>4</v>
      </c>
      <c r="J1617" s="2">
        <v>0</v>
      </c>
      <c r="K1617" s="2" t="s">
        <v>4037</v>
      </c>
      <c r="O1617" s="2" t="s">
        <v>4038</v>
      </c>
      <c r="R1617" s="258" t="s">
        <v>4039</v>
      </c>
      <c r="U1617" s="138" t="s">
        <v>1032</v>
      </c>
      <c r="X1617" s="138"/>
    </row>
    <row r="1618" spans="1:24" ht="16.5" customHeight="1">
      <c r="A1618" s="138" t="s">
        <v>925</v>
      </c>
    </row>
    <row r="1619" spans="1:24" ht="16.5" customHeight="1">
      <c r="A1619" s="138" t="s">
        <v>925</v>
      </c>
    </row>
    <row r="1620" spans="1:24" ht="16.5" customHeight="1">
      <c r="A1620" s="138" t="s">
        <v>925</v>
      </c>
      <c r="B1620" s="138">
        <v>81001</v>
      </c>
      <c r="C1620" s="176" t="s">
        <v>4040</v>
      </c>
      <c r="D1620" s="138" t="s">
        <v>1003</v>
      </c>
      <c r="I1620" s="138">
        <v>1</v>
      </c>
      <c r="J1620" s="138">
        <v>0</v>
      </c>
      <c r="K1620" s="138" t="s">
        <v>922</v>
      </c>
      <c r="Q1620" s="176" t="s">
        <v>4041</v>
      </c>
      <c r="R1620" s="180" t="s">
        <v>1084</v>
      </c>
      <c r="S1620" s="138" t="s">
        <v>55</v>
      </c>
    </row>
    <row r="1621" spans="1:24" ht="16.5" customHeight="1">
      <c r="A1621" s="138" t="s">
        <v>925</v>
      </c>
      <c r="B1621" s="138">
        <v>81009</v>
      </c>
      <c r="C1621" s="176" t="s">
        <v>4040</v>
      </c>
      <c r="D1621" s="138" t="s">
        <v>4042</v>
      </c>
      <c r="E1621" s="138" t="s">
        <v>932</v>
      </c>
      <c r="I1621" s="138">
        <v>2</v>
      </c>
      <c r="J1621" s="138">
        <v>1000</v>
      </c>
      <c r="K1621" s="138" t="s">
        <v>4043</v>
      </c>
      <c r="O1621" s="138" t="s">
        <v>1482</v>
      </c>
      <c r="Q1621" s="176" t="s">
        <v>4044</v>
      </c>
      <c r="R1621" s="180" t="s">
        <v>4045</v>
      </c>
      <c r="S1621" s="138" t="s">
        <v>940</v>
      </c>
    </row>
    <row r="1622" spans="1:24" ht="16.5" customHeight="1">
      <c r="A1622" s="138" t="s">
        <v>925</v>
      </c>
      <c r="B1622" s="138">
        <v>81010</v>
      </c>
      <c r="C1622" s="176" t="s">
        <v>4040</v>
      </c>
      <c r="D1622" s="138" t="s">
        <v>4046</v>
      </c>
      <c r="E1622" s="138" t="s">
        <v>928</v>
      </c>
      <c r="I1622" s="138">
        <v>2</v>
      </c>
      <c r="J1622" s="138">
        <v>1000</v>
      </c>
      <c r="K1622" s="138" t="s">
        <v>4047</v>
      </c>
      <c r="O1622" s="138" t="s">
        <v>1482</v>
      </c>
      <c r="Q1622" s="176" t="s">
        <v>4044</v>
      </c>
      <c r="R1622" s="180" t="s">
        <v>4048</v>
      </c>
      <c r="S1622" s="138" t="s">
        <v>940</v>
      </c>
    </row>
    <row r="1623" spans="1:24" ht="16.5" customHeight="1">
      <c r="A1623" s="138" t="s">
        <v>925</v>
      </c>
      <c r="B1623" s="138">
        <v>81011</v>
      </c>
      <c r="C1623" s="176" t="s">
        <v>4040</v>
      </c>
      <c r="D1623" s="138" t="s">
        <v>4049</v>
      </c>
      <c r="E1623" s="138" t="s">
        <v>947</v>
      </c>
      <c r="I1623" s="138">
        <v>2</v>
      </c>
      <c r="J1623" s="138">
        <v>1000</v>
      </c>
      <c r="K1623" s="138" t="s">
        <v>4050</v>
      </c>
      <c r="O1623" s="138" t="s">
        <v>1482</v>
      </c>
      <c r="Q1623" s="176" t="s">
        <v>4044</v>
      </c>
      <c r="R1623" s="180" t="s">
        <v>4051</v>
      </c>
      <c r="S1623" s="138" t="s">
        <v>940</v>
      </c>
    </row>
    <row r="1624" spans="1:24" s="137" customFormat="1" ht="16.5" customHeight="1">
      <c r="A1624" s="137" t="s">
        <v>925</v>
      </c>
      <c r="B1624" s="137">
        <v>81012</v>
      </c>
      <c r="C1624" s="177" t="s">
        <v>4040</v>
      </c>
      <c r="D1624" s="137" t="s">
        <v>4052</v>
      </c>
      <c r="E1624" s="137" t="s">
        <v>971</v>
      </c>
      <c r="I1624" s="137">
        <v>2</v>
      </c>
      <c r="J1624" s="137">
        <v>1000</v>
      </c>
      <c r="K1624" s="137" t="s">
        <v>4053</v>
      </c>
      <c r="O1624" s="137" t="s">
        <v>1482</v>
      </c>
      <c r="Q1624" s="177" t="s">
        <v>4054</v>
      </c>
      <c r="R1624" s="206" t="s">
        <v>4055</v>
      </c>
      <c r="S1624" s="137" t="s">
        <v>940</v>
      </c>
    </row>
    <row r="1625" spans="1:24" ht="16.5" customHeight="1">
      <c r="A1625" s="138" t="s">
        <v>925</v>
      </c>
      <c r="B1625" s="138">
        <v>81020</v>
      </c>
      <c r="C1625" s="176" t="s">
        <v>4040</v>
      </c>
      <c r="D1625" s="138" t="s">
        <v>4056</v>
      </c>
      <c r="E1625" s="138" t="s">
        <v>932</v>
      </c>
      <c r="I1625" s="138">
        <v>1</v>
      </c>
      <c r="J1625" s="138">
        <v>0</v>
      </c>
      <c r="K1625" s="138" t="s">
        <v>4057</v>
      </c>
      <c r="O1625" s="138" t="s">
        <v>4058</v>
      </c>
      <c r="Q1625" s="176" t="s">
        <v>4041</v>
      </c>
      <c r="R1625" s="180" t="s">
        <v>2374</v>
      </c>
      <c r="S1625" s="138" t="s">
        <v>940</v>
      </c>
    </row>
    <row r="1626" spans="1:24" ht="16.5" customHeight="1">
      <c r="A1626" s="138" t="s">
        <v>925</v>
      </c>
      <c r="B1626" s="138">
        <v>81021</v>
      </c>
      <c r="C1626" s="176" t="s">
        <v>4040</v>
      </c>
      <c r="D1626" s="138" t="s">
        <v>4059</v>
      </c>
      <c r="E1626" s="138" t="s">
        <v>928</v>
      </c>
      <c r="I1626" s="138">
        <v>1</v>
      </c>
      <c r="J1626" s="138">
        <v>0</v>
      </c>
      <c r="K1626" s="138" t="s">
        <v>4060</v>
      </c>
      <c r="O1626" s="138" t="s">
        <v>4058</v>
      </c>
      <c r="Q1626" s="176" t="s">
        <v>4061</v>
      </c>
      <c r="R1626" s="180" t="s">
        <v>930</v>
      </c>
      <c r="S1626" s="138" t="s">
        <v>940</v>
      </c>
    </row>
    <row r="1627" spans="1:24" ht="16.5" customHeight="1">
      <c r="A1627" s="138" t="s">
        <v>925</v>
      </c>
      <c r="B1627" s="138">
        <v>81030</v>
      </c>
      <c r="C1627" s="176" t="s">
        <v>4040</v>
      </c>
      <c r="D1627" s="138" t="s">
        <v>4062</v>
      </c>
      <c r="E1627" s="138" t="s">
        <v>932</v>
      </c>
      <c r="I1627" s="138">
        <v>4</v>
      </c>
      <c r="J1627" s="138">
        <v>0</v>
      </c>
      <c r="K1627" s="138" t="s">
        <v>4063</v>
      </c>
      <c r="O1627" s="138" t="s">
        <v>4064</v>
      </c>
      <c r="R1627" s="180" t="s">
        <v>3443</v>
      </c>
      <c r="S1627" s="138" t="s">
        <v>940</v>
      </c>
      <c r="U1627" s="138" t="s">
        <v>168</v>
      </c>
    </row>
    <row r="1628" spans="1:24" ht="15.75" customHeight="1">
      <c r="A1628" s="138" t="s">
        <v>925</v>
      </c>
      <c r="B1628" s="138">
        <v>81031</v>
      </c>
      <c r="C1628" s="176" t="s">
        <v>4040</v>
      </c>
      <c r="D1628" s="138" t="s">
        <v>4065</v>
      </c>
      <c r="E1628" s="138" t="s">
        <v>928</v>
      </c>
      <c r="I1628" s="138">
        <v>4</v>
      </c>
      <c r="J1628" s="138">
        <v>0</v>
      </c>
      <c r="K1628" s="138" t="s">
        <v>4066</v>
      </c>
      <c r="O1628" s="138" t="s">
        <v>4064</v>
      </c>
      <c r="R1628" s="180" t="s">
        <v>3446</v>
      </c>
      <c r="S1628" s="138" t="s">
        <v>940</v>
      </c>
      <c r="U1628" s="138" t="s">
        <v>168</v>
      </c>
    </row>
    <row r="1629" spans="1:24" s="137" customFormat="1" ht="16.5" customHeight="1">
      <c r="A1629" s="137" t="s">
        <v>925</v>
      </c>
      <c r="B1629" s="137">
        <v>81032</v>
      </c>
      <c r="C1629" s="177" t="s">
        <v>4040</v>
      </c>
      <c r="D1629" s="137" t="s">
        <v>4067</v>
      </c>
      <c r="E1629" s="137" t="s">
        <v>947</v>
      </c>
      <c r="I1629" s="137">
        <v>4</v>
      </c>
      <c r="J1629" s="137">
        <v>0</v>
      </c>
      <c r="K1629" s="137" t="s">
        <v>4068</v>
      </c>
      <c r="O1629" s="137" t="s">
        <v>4064</v>
      </c>
      <c r="R1629" s="206" t="s">
        <v>3449</v>
      </c>
      <c r="S1629" s="137" t="s">
        <v>940</v>
      </c>
      <c r="U1629" s="137" t="s">
        <v>168</v>
      </c>
    </row>
    <row r="1630" spans="1:24" ht="16.5" customHeight="1">
      <c r="A1630" s="138" t="s">
        <v>925</v>
      </c>
      <c r="B1630" s="138">
        <v>81039</v>
      </c>
      <c r="C1630" s="176" t="s">
        <v>4040</v>
      </c>
      <c r="D1630" s="138" t="s">
        <v>4069</v>
      </c>
      <c r="E1630" s="138" t="s">
        <v>932</v>
      </c>
      <c r="I1630" s="138">
        <v>2</v>
      </c>
      <c r="J1630" s="138">
        <v>1000</v>
      </c>
      <c r="K1630" s="138" t="s">
        <v>4070</v>
      </c>
      <c r="O1630" s="138" t="s">
        <v>4071</v>
      </c>
      <c r="Q1630" s="176" t="s">
        <v>4044</v>
      </c>
      <c r="R1630" s="180" t="s">
        <v>4072</v>
      </c>
      <c r="S1630" s="138" t="s">
        <v>940</v>
      </c>
    </row>
    <row r="1631" spans="1:24" ht="16.5" customHeight="1">
      <c r="A1631" s="138" t="s">
        <v>925</v>
      </c>
      <c r="B1631" s="138">
        <v>81040</v>
      </c>
      <c r="C1631" s="176" t="s">
        <v>4040</v>
      </c>
      <c r="D1631" s="138" t="s">
        <v>4069</v>
      </c>
      <c r="E1631" s="138" t="s">
        <v>932</v>
      </c>
      <c r="I1631" s="138">
        <v>2</v>
      </c>
      <c r="J1631" s="138">
        <v>1000</v>
      </c>
      <c r="K1631" s="138" t="s">
        <v>4073</v>
      </c>
      <c r="O1631" s="138" t="s">
        <v>4071</v>
      </c>
      <c r="Q1631" s="176" t="s">
        <v>4044</v>
      </c>
      <c r="R1631" s="180" t="s">
        <v>4072</v>
      </c>
      <c r="S1631" s="138" t="s">
        <v>940</v>
      </c>
    </row>
    <row r="1632" spans="1:24" ht="16.5" customHeight="1">
      <c r="A1632" s="138" t="s">
        <v>925</v>
      </c>
      <c r="B1632" s="138">
        <v>81041</v>
      </c>
      <c r="C1632" s="176" t="s">
        <v>4040</v>
      </c>
      <c r="D1632" s="138" t="s">
        <v>4074</v>
      </c>
      <c r="E1632" s="138" t="s">
        <v>928</v>
      </c>
      <c r="I1632" s="138">
        <v>2</v>
      </c>
      <c r="J1632" s="138">
        <v>1000</v>
      </c>
      <c r="K1632" s="138" t="s">
        <v>4075</v>
      </c>
      <c r="O1632" s="138" t="s">
        <v>4071</v>
      </c>
      <c r="Q1632" s="176" t="s">
        <v>4044</v>
      </c>
      <c r="R1632" s="180" t="s">
        <v>4076</v>
      </c>
      <c r="S1632" s="138" t="s">
        <v>940</v>
      </c>
    </row>
    <row r="1633" spans="1:24" ht="16.5" customHeight="1">
      <c r="A1633" s="138" t="s">
        <v>925</v>
      </c>
      <c r="B1633" s="138">
        <v>81042</v>
      </c>
      <c r="C1633" s="176" t="s">
        <v>4040</v>
      </c>
      <c r="D1633" s="138" t="s">
        <v>4074</v>
      </c>
      <c r="E1633" s="138" t="s">
        <v>928</v>
      </c>
      <c r="I1633" s="138">
        <v>2</v>
      </c>
      <c r="J1633" s="138">
        <v>1000</v>
      </c>
      <c r="K1633" s="138" t="s">
        <v>4077</v>
      </c>
      <c r="O1633" s="138" t="s">
        <v>4071</v>
      </c>
      <c r="Q1633" s="176" t="s">
        <v>4044</v>
      </c>
      <c r="R1633" s="180" t="s">
        <v>4076</v>
      </c>
      <c r="S1633" s="138" t="s">
        <v>940</v>
      </c>
    </row>
    <row r="1634" spans="1:24" ht="16.5" customHeight="1">
      <c r="A1634" s="138" t="s">
        <v>925</v>
      </c>
      <c r="B1634" s="138">
        <v>81043</v>
      </c>
      <c r="C1634" s="176" t="s">
        <v>4040</v>
      </c>
      <c r="D1634" s="138" t="s">
        <v>4078</v>
      </c>
      <c r="E1634" s="138" t="s">
        <v>947</v>
      </c>
      <c r="I1634" s="138">
        <v>2</v>
      </c>
      <c r="J1634" s="138">
        <v>1000</v>
      </c>
      <c r="K1634" s="138" t="s">
        <v>4079</v>
      </c>
      <c r="O1634" s="138" t="s">
        <v>4071</v>
      </c>
      <c r="Q1634" s="176" t="s">
        <v>4044</v>
      </c>
      <c r="R1634" s="180" t="s">
        <v>4080</v>
      </c>
      <c r="S1634" s="138" t="s">
        <v>940</v>
      </c>
    </row>
    <row r="1635" spans="1:24" s="137" customFormat="1" ht="16.5" customHeight="1">
      <c r="A1635" s="137" t="s">
        <v>925</v>
      </c>
      <c r="B1635" s="137">
        <v>81044</v>
      </c>
      <c r="C1635" s="177" t="s">
        <v>4040</v>
      </c>
      <c r="D1635" s="137" t="s">
        <v>4078</v>
      </c>
      <c r="E1635" s="137" t="s">
        <v>947</v>
      </c>
      <c r="I1635" s="137">
        <v>2</v>
      </c>
      <c r="J1635" s="137">
        <v>1000</v>
      </c>
      <c r="K1635" s="137" t="s">
        <v>4081</v>
      </c>
      <c r="O1635" s="137" t="s">
        <v>4071</v>
      </c>
      <c r="Q1635" s="177" t="s">
        <v>4054</v>
      </c>
      <c r="R1635" s="206" t="s">
        <v>4080</v>
      </c>
      <c r="S1635" s="137" t="s">
        <v>940</v>
      </c>
    </row>
    <row r="1636" spans="1:24" ht="16.5" customHeight="1">
      <c r="A1636" s="138" t="s">
        <v>925</v>
      </c>
      <c r="B1636" s="138">
        <v>81050</v>
      </c>
      <c r="C1636" s="176" t="s">
        <v>4040</v>
      </c>
      <c r="D1636" s="138" t="s">
        <v>4082</v>
      </c>
      <c r="E1636" s="138" t="s">
        <v>932</v>
      </c>
      <c r="I1636" s="138">
        <v>4</v>
      </c>
      <c r="J1636" s="2">
        <v>0</v>
      </c>
      <c r="K1636" s="138" t="s">
        <v>4083</v>
      </c>
      <c r="O1636" s="138" t="s">
        <v>2312</v>
      </c>
      <c r="R1636" s="180" t="s">
        <v>4084</v>
      </c>
      <c r="U1636" s="138" t="s">
        <v>89</v>
      </c>
    </row>
    <row r="1637" spans="1:24" ht="16.5" customHeight="1">
      <c r="A1637" s="138" t="s">
        <v>925</v>
      </c>
      <c r="B1637" s="138">
        <v>81051</v>
      </c>
      <c r="C1637" s="176" t="s">
        <v>4040</v>
      </c>
      <c r="D1637" s="138" t="s">
        <v>4085</v>
      </c>
      <c r="E1637" s="138" t="s">
        <v>928</v>
      </c>
      <c r="I1637" s="138">
        <v>4</v>
      </c>
      <c r="J1637" s="2">
        <v>0</v>
      </c>
      <c r="K1637" s="138" t="s">
        <v>4086</v>
      </c>
      <c r="O1637" s="138" t="s">
        <v>2312</v>
      </c>
      <c r="R1637" s="180" t="s">
        <v>4087</v>
      </c>
      <c r="U1637" s="138" t="s">
        <v>89</v>
      </c>
    </row>
    <row r="1638" spans="1:24" ht="16.5" customHeight="1">
      <c r="A1638" s="138" t="s">
        <v>925</v>
      </c>
      <c r="B1638" s="138">
        <v>81052</v>
      </c>
      <c r="C1638" s="176" t="s">
        <v>4040</v>
      </c>
      <c r="D1638" s="138" t="s">
        <v>4088</v>
      </c>
      <c r="E1638" s="138" t="s">
        <v>947</v>
      </c>
      <c r="I1638" s="138">
        <v>4</v>
      </c>
      <c r="J1638" s="2">
        <v>0</v>
      </c>
      <c r="K1638" s="138" t="s">
        <v>4089</v>
      </c>
      <c r="O1638" s="138" t="s">
        <v>2312</v>
      </c>
      <c r="R1638" s="180" t="s">
        <v>4090</v>
      </c>
      <c r="U1638" s="138" t="s">
        <v>89</v>
      </c>
    </row>
    <row r="1639" spans="1:24" s="137" customFormat="1" ht="16.5" customHeight="1">
      <c r="A1639" s="137" t="s">
        <v>925</v>
      </c>
      <c r="B1639" s="137">
        <v>81053</v>
      </c>
      <c r="C1639" s="177" t="s">
        <v>4040</v>
      </c>
      <c r="D1639" s="137" t="s">
        <v>4091</v>
      </c>
      <c r="E1639" s="137" t="s">
        <v>971</v>
      </c>
      <c r="I1639" s="137">
        <v>4</v>
      </c>
      <c r="J1639" s="2">
        <v>0</v>
      </c>
      <c r="K1639" s="137" t="s">
        <v>4092</v>
      </c>
      <c r="O1639" s="137" t="s">
        <v>2312</v>
      </c>
      <c r="R1639" s="206" t="s">
        <v>4093</v>
      </c>
      <c r="U1639" s="137" t="s">
        <v>89</v>
      </c>
    </row>
    <row r="1640" spans="1:24" s="2" customFormat="1" ht="15" customHeight="1">
      <c r="A1640" s="2" t="s">
        <v>925</v>
      </c>
      <c r="B1640" s="2">
        <v>81095</v>
      </c>
      <c r="C1640" s="176" t="s">
        <v>4094</v>
      </c>
      <c r="D1640" s="2" t="s">
        <v>4095</v>
      </c>
      <c r="E1640" s="2" t="s">
        <v>932</v>
      </c>
      <c r="I1640" s="2">
        <v>4</v>
      </c>
      <c r="J1640" s="2">
        <v>0</v>
      </c>
      <c r="K1640" s="2" t="s">
        <v>4096</v>
      </c>
      <c r="O1640" s="2" t="s">
        <v>4097</v>
      </c>
      <c r="Q1640" s="176"/>
      <c r="R1640" s="258" t="s">
        <v>4098</v>
      </c>
      <c r="U1640" s="138" t="s">
        <v>58</v>
      </c>
      <c r="X1640" s="138"/>
    </row>
    <row r="1641" spans="1:24" s="2" customFormat="1" ht="16.5" customHeight="1">
      <c r="A1641" s="2" t="s">
        <v>925</v>
      </c>
      <c r="B1641" s="2">
        <v>81096</v>
      </c>
      <c r="C1641" s="176" t="s">
        <v>4094</v>
      </c>
      <c r="D1641" s="2" t="s">
        <v>4099</v>
      </c>
      <c r="E1641" s="2" t="s">
        <v>928</v>
      </c>
      <c r="I1641" s="2">
        <v>4</v>
      </c>
      <c r="J1641" s="2">
        <v>0</v>
      </c>
      <c r="K1641" s="2" t="s">
        <v>4100</v>
      </c>
      <c r="O1641" s="2" t="s">
        <v>4101</v>
      </c>
      <c r="Q1641" s="176"/>
      <c r="R1641" s="258" t="s">
        <v>4102</v>
      </c>
      <c r="U1641" s="138" t="s">
        <v>58</v>
      </c>
      <c r="X1641" s="138"/>
    </row>
    <row r="1642" spans="1:24" s="2" customFormat="1" ht="16.5" customHeight="1">
      <c r="A1642" s="2" t="s">
        <v>925</v>
      </c>
      <c r="B1642" s="2">
        <v>81097</v>
      </c>
      <c r="C1642" s="176" t="s">
        <v>4094</v>
      </c>
      <c r="D1642" s="2" t="s">
        <v>4103</v>
      </c>
      <c r="E1642" s="2" t="s">
        <v>947</v>
      </c>
      <c r="I1642" s="2">
        <v>4</v>
      </c>
      <c r="J1642" s="2">
        <v>0</v>
      </c>
      <c r="K1642" s="2" t="s">
        <v>4104</v>
      </c>
      <c r="O1642" s="2" t="s">
        <v>4105</v>
      </c>
      <c r="Q1642" s="176"/>
      <c r="R1642" s="258" t="s">
        <v>4106</v>
      </c>
      <c r="U1642" s="138" t="s">
        <v>58</v>
      </c>
      <c r="X1642" s="138"/>
    </row>
    <row r="1643" spans="1:24" ht="16.5" customHeight="1">
      <c r="A1643" s="138" t="s">
        <v>925</v>
      </c>
    </row>
    <row r="1644" spans="1:24" s="139" customFormat="1" ht="16.5" customHeight="1">
      <c r="A1644" s="139" t="s">
        <v>55</v>
      </c>
      <c r="B1644" s="139">
        <v>81101</v>
      </c>
      <c r="C1644" s="241" t="s">
        <v>4107</v>
      </c>
      <c r="D1644" s="241"/>
      <c r="E1644" s="241"/>
      <c r="F1644" s="241">
        <v>7</v>
      </c>
      <c r="G1644" s="241"/>
      <c r="H1644" s="241"/>
      <c r="I1644" s="139">
        <v>1</v>
      </c>
      <c r="J1644" s="139">
        <v>0</v>
      </c>
      <c r="K1644" s="139" t="s">
        <v>922</v>
      </c>
      <c r="Q1644" s="241" t="s">
        <v>4108</v>
      </c>
      <c r="R1644" s="234"/>
      <c r="S1644" s="139" t="s">
        <v>55</v>
      </c>
    </row>
    <row r="1645" spans="1:24" s="139" customFormat="1" ht="16.5" customHeight="1">
      <c r="A1645" s="139" t="s">
        <v>55</v>
      </c>
      <c r="B1645" s="139">
        <v>81109</v>
      </c>
      <c r="C1645" s="241" t="s">
        <v>4107</v>
      </c>
      <c r="D1645" s="241" t="s">
        <v>4109</v>
      </c>
      <c r="E1645" s="139" t="s">
        <v>932</v>
      </c>
      <c r="F1645" s="241">
        <v>7</v>
      </c>
      <c r="G1645" s="241"/>
      <c r="H1645" s="241"/>
      <c r="I1645" s="139">
        <v>2</v>
      </c>
      <c r="J1645" s="139">
        <v>1000</v>
      </c>
      <c r="K1645" s="139" t="s">
        <v>4110</v>
      </c>
      <c r="O1645" s="139" t="s">
        <v>4111</v>
      </c>
      <c r="Q1645" s="241" t="s">
        <v>4112</v>
      </c>
      <c r="R1645" s="234" t="s">
        <v>4113</v>
      </c>
      <c r="S1645" s="139" t="s">
        <v>940</v>
      </c>
    </row>
    <row r="1646" spans="1:24" ht="16.5" customHeight="1">
      <c r="A1646" s="138" t="s">
        <v>925</v>
      </c>
      <c r="B1646" s="138">
        <v>81110</v>
      </c>
      <c r="C1646" s="176" t="s">
        <v>4114</v>
      </c>
      <c r="D1646" s="176" t="s">
        <v>4115</v>
      </c>
      <c r="E1646" s="138" t="s">
        <v>928</v>
      </c>
      <c r="F1646" s="176"/>
      <c r="G1646" s="176"/>
      <c r="H1646" s="176"/>
      <c r="I1646" s="138">
        <v>2</v>
      </c>
      <c r="J1646" s="138">
        <v>1000</v>
      </c>
      <c r="K1646" s="138" t="s">
        <v>4116</v>
      </c>
      <c r="O1646" s="138" t="s">
        <v>4111</v>
      </c>
      <c r="Q1646" s="176" t="s">
        <v>4112</v>
      </c>
      <c r="R1646" s="180" t="s">
        <v>4117</v>
      </c>
      <c r="S1646" s="138" t="s">
        <v>940</v>
      </c>
    </row>
    <row r="1647" spans="1:24" ht="16.5" customHeight="1">
      <c r="A1647" s="138" t="s">
        <v>925</v>
      </c>
      <c r="B1647" s="138">
        <v>81111</v>
      </c>
      <c r="C1647" s="176" t="s">
        <v>4114</v>
      </c>
      <c r="D1647" s="176" t="s">
        <v>4118</v>
      </c>
      <c r="E1647" s="138" t="s">
        <v>947</v>
      </c>
      <c r="F1647" s="176"/>
      <c r="G1647" s="176"/>
      <c r="H1647" s="176"/>
      <c r="I1647" s="138">
        <v>2</v>
      </c>
      <c r="J1647" s="138">
        <v>1000</v>
      </c>
      <c r="K1647" s="138" t="s">
        <v>4119</v>
      </c>
      <c r="O1647" s="138" t="s">
        <v>4111</v>
      </c>
      <c r="Q1647" s="176" t="s">
        <v>4112</v>
      </c>
      <c r="R1647" s="180" t="s">
        <v>4120</v>
      </c>
      <c r="S1647" s="138" t="s">
        <v>940</v>
      </c>
    </row>
    <row r="1648" spans="1:24" s="137" customFormat="1" ht="16.5" customHeight="1">
      <c r="A1648" s="137" t="s">
        <v>925</v>
      </c>
      <c r="B1648" s="137">
        <v>81112</v>
      </c>
      <c r="C1648" s="177" t="s">
        <v>4114</v>
      </c>
      <c r="D1648" s="177" t="s">
        <v>4121</v>
      </c>
      <c r="E1648" s="137" t="s">
        <v>971</v>
      </c>
      <c r="F1648" s="177"/>
      <c r="G1648" s="177"/>
      <c r="H1648" s="177"/>
      <c r="I1648" s="137">
        <v>2</v>
      </c>
      <c r="J1648" s="137">
        <v>1000</v>
      </c>
      <c r="K1648" s="137" t="s">
        <v>4122</v>
      </c>
      <c r="O1648" s="137" t="s">
        <v>4111</v>
      </c>
      <c r="Q1648" s="177" t="s">
        <v>4123</v>
      </c>
      <c r="R1648" s="206" t="s">
        <v>4124</v>
      </c>
      <c r="S1648" s="137" t="s">
        <v>940</v>
      </c>
    </row>
    <row r="1649" spans="1:24" s="139" customFormat="1" ht="16.5" customHeight="1">
      <c r="A1649" s="139" t="s">
        <v>55</v>
      </c>
      <c r="B1649" s="139">
        <v>81120</v>
      </c>
      <c r="C1649" s="241" t="s">
        <v>4107</v>
      </c>
      <c r="D1649" s="241" t="s">
        <v>4125</v>
      </c>
      <c r="E1649" s="139" t="s">
        <v>932</v>
      </c>
      <c r="F1649" s="241">
        <v>7</v>
      </c>
      <c r="G1649" s="241"/>
      <c r="H1649" s="241"/>
      <c r="I1649" s="139">
        <v>4</v>
      </c>
      <c r="J1649" s="139">
        <v>0</v>
      </c>
      <c r="K1649" s="139" t="s">
        <v>4126</v>
      </c>
      <c r="O1649" s="139" t="s">
        <v>4127</v>
      </c>
      <c r="R1649" s="234" t="s">
        <v>4128</v>
      </c>
      <c r="U1649" s="139" t="s">
        <v>168</v>
      </c>
    </row>
    <row r="1650" spans="1:24" ht="16.5" customHeight="1">
      <c r="A1650" s="138" t="s">
        <v>925</v>
      </c>
      <c r="B1650" s="138">
        <v>81121</v>
      </c>
      <c r="C1650" s="176" t="s">
        <v>4114</v>
      </c>
      <c r="D1650" s="176" t="s">
        <v>4129</v>
      </c>
      <c r="E1650" s="138" t="s">
        <v>928</v>
      </c>
      <c r="F1650" s="176"/>
      <c r="G1650" s="176"/>
      <c r="H1650" s="176"/>
      <c r="I1650" s="138">
        <v>4</v>
      </c>
      <c r="J1650" s="138">
        <v>0</v>
      </c>
      <c r="K1650" s="138" t="s">
        <v>4130</v>
      </c>
      <c r="O1650" s="138" t="s">
        <v>4127</v>
      </c>
      <c r="R1650" s="180" t="s">
        <v>4131</v>
      </c>
      <c r="U1650" s="138" t="s">
        <v>168</v>
      </c>
    </row>
    <row r="1651" spans="1:24" s="137" customFormat="1" ht="16.5" customHeight="1">
      <c r="A1651" s="137" t="s">
        <v>925</v>
      </c>
      <c r="B1651" s="137">
        <v>81122</v>
      </c>
      <c r="C1651" s="177" t="s">
        <v>4114</v>
      </c>
      <c r="D1651" s="177" t="s">
        <v>4132</v>
      </c>
      <c r="E1651" s="137" t="s">
        <v>947</v>
      </c>
      <c r="F1651" s="177"/>
      <c r="G1651" s="177"/>
      <c r="H1651" s="177"/>
      <c r="I1651" s="137">
        <v>4</v>
      </c>
      <c r="J1651" s="137">
        <v>0</v>
      </c>
      <c r="K1651" s="137" t="s">
        <v>4133</v>
      </c>
      <c r="O1651" s="137" t="s">
        <v>4127</v>
      </c>
      <c r="R1651" s="206" t="s">
        <v>4134</v>
      </c>
      <c r="U1651" s="137" t="s">
        <v>168</v>
      </c>
    </row>
    <row r="1652" spans="1:24" s="139" customFormat="1" ht="16.5" customHeight="1">
      <c r="A1652" s="139" t="s">
        <v>55</v>
      </c>
      <c r="B1652" s="139">
        <v>81130</v>
      </c>
      <c r="C1652" s="241" t="s">
        <v>4107</v>
      </c>
      <c r="D1652" s="241" t="s">
        <v>4135</v>
      </c>
      <c r="E1652" s="139" t="s">
        <v>932</v>
      </c>
      <c r="F1652" s="241">
        <v>7</v>
      </c>
      <c r="G1652" s="241"/>
      <c r="H1652" s="241"/>
      <c r="I1652" s="139">
        <v>4</v>
      </c>
      <c r="J1652" s="139">
        <v>0</v>
      </c>
      <c r="K1652" s="139" t="s">
        <v>1898</v>
      </c>
      <c r="O1652" s="139" t="s">
        <v>4136</v>
      </c>
      <c r="R1652" s="234" t="s">
        <v>4137</v>
      </c>
      <c r="U1652" s="139" t="s">
        <v>168</v>
      </c>
    </row>
    <row r="1653" spans="1:24" ht="16.5" customHeight="1">
      <c r="A1653" s="138" t="s">
        <v>925</v>
      </c>
      <c r="B1653" s="138">
        <v>81131</v>
      </c>
      <c r="C1653" s="176" t="s">
        <v>4114</v>
      </c>
      <c r="D1653" s="176" t="s">
        <v>4138</v>
      </c>
      <c r="E1653" s="138" t="s">
        <v>928</v>
      </c>
      <c r="F1653" s="176"/>
      <c r="G1653" s="176"/>
      <c r="H1653" s="176"/>
      <c r="I1653" s="138">
        <v>4</v>
      </c>
      <c r="J1653" s="138">
        <v>0</v>
      </c>
      <c r="K1653" s="138" t="s">
        <v>4139</v>
      </c>
      <c r="O1653" s="138" t="s">
        <v>4136</v>
      </c>
      <c r="R1653" s="180" t="s">
        <v>4140</v>
      </c>
      <c r="U1653" s="138" t="s">
        <v>168</v>
      </c>
    </row>
    <row r="1654" spans="1:24" s="137" customFormat="1" ht="16.5" customHeight="1">
      <c r="A1654" s="137" t="s">
        <v>925</v>
      </c>
      <c r="B1654" s="137">
        <v>81132</v>
      </c>
      <c r="C1654" s="177" t="s">
        <v>4114</v>
      </c>
      <c r="D1654" s="177" t="s">
        <v>4141</v>
      </c>
      <c r="E1654" s="137" t="s">
        <v>947</v>
      </c>
      <c r="F1654" s="177"/>
      <c r="G1654" s="177"/>
      <c r="H1654" s="177"/>
      <c r="I1654" s="137">
        <v>4</v>
      </c>
      <c r="J1654" s="137">
        <v>0</v>
      </c>
      <c r="K1654" s="137" t="s">
        <v>4142</v>
      </c>
      <c r="O1654" s="137" t="s">
        <v>4136</v>
      </c>
      <c r="R1654" s="206" t="s">
        <v>4143</v>
      </c>
      <c r="U1654" s="137" t="s">
        <v>168</v>
      </c>
    </row>
    <row r="1655" spans="1:24" s="139" customFormat="1" ht="15.75" customHeight="1">
      <c r="A1655" s="139" t="s">
        <v>55</v>
      </c>
      <c r="B1655" s="139">
        <v>81140</v>
      </c>
      <c r="C1655" s="241" t="s">
        <v>4107</v>
      </c>
      <c r="D1655" s="241" t="s">
        <v>4144</v>
      </c>
      <c r="E1655" s="139" t="s">
        <v>932</v>
      </c>
      <c r="F1655" s="241">
        <v>7</v>
      </c>
      <c r="G1655" s="241"/>
      <c r="H1655" s="241"/>
      <c r="I1655" s="139">
        <v>4</v>
      </c>
      <c r="J1655" s="139">
        <v>0</v>
      </c>
      <c r="K1655" s="139" t="s">
        <v>4145</v>
      </c>
      <c r="O1655" s="139" t="s">
        <v>934</v>
      </c>
      <c r="R1655" s="234" t="s">
        <v>4146</v>
      </c>
      <c r="S1655" s="139" t="s">
        <v>940</v>
      </c>
      <c r="U1655" s="139" t="s">
        <v>168</v>
      </c>
    </row>
    <row r="1656" spans="1:24" ht="16.5" customHeight="1">
      <c r="A1656" s="138" t="s">
        <v>925</v>
      </c>
      <c r="B1656" s="138">
        <v>81141</v>
      </c>
      <c r="C1656" s="176" t="s">
        <v>4114</v>
      </c>
      <c r="D1656" s="176" t="s">
        <v>4147</v>
      </c>
      <c r="E1656" s="138" t="s">
        <v>928</v>
      </c>
      <c r="F1656" s="176"/>
      <c r="G1656" s="176"/>
      <c r="H1656" s="176"/>
      <c r="I1656" s="138">
        <v>4</v>
      </c>
      <c r="J1656" s="138">
        <v>0</v>
      </c>
      <c r="K1656" s="138" t="s">
        <v>4148</v>
      </c>
      <c r="O1656" s="138" t="s">
        <v>934</v>
      </c>
      <c r="R1656" s="180" t="s">
        <v>4149</v>
      </c>
      <c r="U1656" s="138" t="s">
        <v>168</v>
      </c>
    </row>
    <row r="1657" spans="1:24" ht="16.5" customHeight="1">
      <c r="A1657" s="138" t="s">
        <v>925</v>
      </c>
      <c r="B1657" s="138">
        <v>81142</v>
      </c>
      <c r="C1657" s="176" t="s">
        <v>4114</v>
      </c>
      <c r="D1657" s="176" t="s">
        <v>4150</v>
      </c>
      <c r="E1657" s="138" t="s">
        <v>947</v>
      </c>
      <c r="F1657" s="176"/>
      <c r="G1657" s="176"/>
      <c r="H1657" s="176"/>
      <c r="I1657" s="138">
        <v>4</v>
      </c>
      <c r="J1657" s="138">
        <v>0</v>
      </c>
      <c r="K1657" s="138" t="s">
        <v>4151</v>
      </c>
      <c r="O1657" s="138" t="s">
        <v>934</v>
      </c>
      <c r="R1657" s="180" t="s">
        <v>4152</v>
      </c>
      <c r="U1657" s="138" t="s">
        <v>168</v>
      </c>
    </row>
    <row r="1658" spans="1:24" ht="16.5" customHeight="1">
      <c r="A1658" s="138" t="s">
        <v>925</v>
      </c>
      <c r="B1658" s="138">
        <v>81150</v>
      </c>
      <c r="C1658" s="176" t="s">
        <v>4114</v>
      </c>
      <c r="D1658" s="176" t="s">
        <v>4153</v>
      </c>
      <c r="E1658" s="138" t="s">
        <v>932</v>
      </c>
      <c r="F1658" s="176"/>
      <c r="G1658" s="176"/>
      <c r="H1658" s="176"/>
      <c r="I1658" s="138">
        <v>4</v>
      </c>
      <c r="J1658" s="138">
        <v>0</v>
      </c>
      <c r="K1658" s="138" t="s">
        <v>4154</v>
      </c>
      <c r="O1658" s="138" t="s">
        <v>1668</v>
      </c>
      <c r="R1658" s="180" t="s">
        <v>4155</v>
      </c>
      <c r="U1658" s="138" t="s">
        <v>168</v>
      </c>
    </row>
    <row r="1659" spans="1:24" ht="16.5" customHeight="1">
      <c r="A1659" s="138" t="s">
        <v>925</v>
      </c>
      <c r="B1659" s="138">
        <v>81151</v>
      </c>
      <c r="C1659" s="176" t="s">
        <v>4114</v>
      </c>
      <c r="D1659" s="176" t="s">
        <v>4156</v>
      </c>
      <c r="E1659" s="138" t="s">
        <v>928</v>
      </c>
      <c r="F1659" s="176"/>
      <c r="G1659" s="176"/>
      <c r="H1659" s="176"/>
      <c r="I1659" s="138">
        <v>4</v>
      </c>
      <c r="J1659" s="138">
        <v>0</v>
      </c>
      <c r="K1659" s="138" t="s">
        <v>4157</v>
      </c>
      <c r="O1659" s="138" t="s">
        <v>1668</v>
      </c>
      <c r="R1659" s="180" t="s">
        <v>4158</v>
      </c>
      <c r="U1659" s="138" t="s">
        <v>168</v>
      </c>
    </row>
    <row r="1660" spans="1:24" ht="16.5" customHeight="1">
      <c r="A1660" s="138" t="s">
        <v>925</v>
      </c>
      <c r="B1660" s="138">
        <v>81152</v>
      </c>
      <c r="C1660" s="176" t="s">
        <v>4114</v>
      </c>
      <c r="D1660" s="176" t="s">
        <v>4159</v>
      </c>
      <c r="E1660" s="138" t="s">
        <v>947</v>
      </c>
      <c r="F1660" s="176"/>
      <c r="G1660" s="176"/>
      <c r="H1660" s="176"/>
      <c r="I1660" s="138">
        <v>4</v>
      </c>
      <c r="J1660" s="138">
        <v>0</v>
      </c>
      <c r="K1660" s="138" t="s">
        <v>4160</v>
      </c>
      <c r="O1660" s="138" t="s">
        <v>1668</v>
      </c>
      <c r="R1660" s="180" t="s">
        <v>4161</v>
      </c>
      <c r="U1660" s="138" t="s">
        <v>168</v>
      </c>
    </row>
    <row r="1661" spans="1:24" s="2" customFormat="1" ht="15" customHeight="1">
      <c r="A1661" s="2" t="s">
        <v>925</v>
      </c>
      <c r="B1661" s="2">
        <v>81195</v>
      </c>
      <c r="C1661" s="176" t="s">
        <v>4162</v>
      </c>
      <c r="D1661" s="2" t="s">
        <v>4163</v>
      </c>
      <c r="E1661" s="2" t="s">
        <v>932</v>
      </c>
      <c r="I1661" s="2">
        <v>4</v>
      </c>
      <c r="J1661" s="2">
        <v>0</v>
      </c>
      <c r="K1661" s="2" t="s">
        <v>4164</v>
      </c>
      <c r="O1661" s="2" t="s">
        <v>4165</v>
      </c>
      <c r="R1661" s="211" t="s">
        <v>4166</v>
      </c>
      <c r="U1661" s="138" t="s">
        <v>243</v>
      </c>
      <c r="X1661" s="138"/>
    </row>
    <row r="1662" spans="1:24" s="2" customFormat="1" ht="16.5" customHeight="1">
      <c r="A1662" s="2" t="s">
        <v>925</v>
      </c>
      <c r="B1662" s="2">
        <v>81196</v>
      </c>
      <c r="C1662" s="176" t="s">
        <v>4162</v>
      </c>
      <c r="D1662" s="2" t="s">
        <v>4167</v>
      </c>
      <c r="E1662" s="2" t="s">
        <v>928</v>
      </c>
      <c r="I1662" s="2">
        <v>4</v>
      </c>
      <c r="J1662" s="2">
        <v>0</v>
      </c>
      <c r="K1662" s="2" t="s">
        <v>4168</v>
      </c>
      <c r="O1662" s="2" t="s">
        <v>4169</v>
      </c>
      <c r="R1662" s="211" t="s">
        <v>4170</v>
      </c>
      <c r="U1662" s="138" t="s">
        <v>243</v>
      </c>
      <c r="X1662" s="138"/>
    </row>
    <row r="1663" spans="1:24" s="2" customFormat="1" ht="16.5" customHeight="1">
      <c r="A1663" s="2" t="s">
        <v>925</v>
      </c>
      <c r="B1663" s="2">
        <v>81197</v>
      </c>
      <c r="C1663" s="176" t="s">
        <v>4162</v>
      </c>
      <c r="D1663" s="2" t="s">
        <v>4171</v>
      </c>
      <c r="E1663" s="2" t="s">
        <v>947</v>
      </c>
      <c r="I1663" s="2">
        <v>4</v>
      </c>
      <c r="J1663" s="2">
        <v>0</v>
      </c>
      <c r="K1663" s="2" t="s">
        <v>4172</v>
      </c>
      <c r="O1663" s="2" t="s">
        <v>4173</v>
      </c>
      <c r="R1663" s="211" t="s">
        <v>4174</v>
      </c>
      <c r="U1663" s="138" t="s">
        <v>243</v>
      </c>
      <c r="X1663" s="138"/>
    </row>
    <row r="1664" spans="1:24" ht="16.5" customHeight="1">
      <c r="A1664" s="138" t="s">
        <v>925</v>
      </c>
    </row>
    <row r="1665" spans="1:26" ht="16.5" customHeight="1">
      <c r="A1665" s="138" t="s">
        <v>925</v>
      </c>
      <c r="B1665" s="138">
        <v>81201</v>
      </c>
      <c r="C1665" s="176" t="s">
        <v>4175</v>
      </c>
      <c r="I1665" s="138">
        <v>1</v>
      </c>
      <c r="J1665" s="138">
        <v>0</v>
      </c>
      <c r="K1665" s="138" t="s">
        <v>922</v>
      </c>
      <c r="Q1665" s="176" t="s">
        <v>4176</v>
      </c>
      <c r="S1665" s="138" t="s">
        <v>55</v>
      </c>
    </row>
    <row r="1666" spans="1:26" ht="16.5" customHeight="1">
      <c r="A1666" s="138" t="s">
        <v>925</v>
      </c>
      <c r="B1666" s="138">
        <v>81209</v>
      </c>
      <c r="C1666" s="176" t="s">
        <v>4175</v>
      </c>
      <c r="D1666" s="138" t="s">
        <v>4177</v>
      </c>
      <c r="E1666" s="138" t="s">
        <v>932</v>
      </c>
      <c r="I1666" s="138">
        <v>2</v>
      </c>
      <c r="J1666" s="138">
        <v>1000</v>
      </c>
      <c r="K1666" s="138" t="s">
        <v>4178</v>
      </c>
      <c r="O1666" s="138" t="s">
        <v>2803</v>
      </c>
      <c r="Q1666" s="176" t="s">
        <v>4179</v>
      </c>
      <c r="R1666" s="180" t="s">
        <v>4180</v>
      </c>
      <c r="S1666" s="138" t="s">
        <v>940</v>
      </c>
    </row>
    <row r="1667" spans="1:26" ht="16.5" customHeight="1">
      <c r="A1667" s="138" t="s">
        <v>925</v>
      </c>
      <c r="B1667" s="138">
        <v>81210</v>
      </c>
      <c r="C1667" s="176" t="s">
        <v>4175</v>
      </c>
      <c r="D1667" s="138" t="s">
        <v>4181</v>
      </c>
      <c r="E1667" s="138" t="s">
        <v>928</v>
      </c>
      <c r="I1667" s="138">
        <v>2</v>
      </c>
      <c r="J1667" s="138">
        <v>1000</v>
      </c>
      <c r="K1667" s="138" t="s">
        <v>4182</v>
      </c>
      <c r="O1667" s="138" t="s">
        <v>2803</v>
      </c>
      <c r="Q1667" s="176" t="s">
        <v>4179</v>
      </c>
      <c r="R1667" s="180" t="s">
        <v>4183</v>
      </c>
      <c r="S1667" s="138" t="s">
        <v>940</v>
      </c>
    </row>
    <row r="1668" spans="1:26" ht="16.5" customHeight="1">
      <c r="A1668" s="138" t="s">
        <v>925</v>
      </c>
      <c r="B1668" s="138">
        <v>81211</v>
      </c>
      <c r="C1668" s="176" t="s">
        <v>4175</v>
      </c>
      <c r="D1668" s="138" t="s">
        <v>4184</v>
      </c>
      <c r="E1668" s="138" t="s">
        <v>947</v>
      </c>
      <c r="I1668" s="138">
        <v>2</v>
      </c>
      <c r="J1668" s="138">
        <v>1000</v>
      </c>
      <c r="K1668" s="138" t="s">
        <v>4185</v>
      </c>
      <c r="O1668" s="138" t="s">
        <v>2803</v>
      </c>
      <c r="Q1668" s="176" t="s">
        <v>4179</v>
      </c>
      <c r="R1668" s="180" t="s">
        <v>4186</v>
      </c>
      <c r="S1668" s="138" t="s">
        <v>940</v>
      </c>
    </row>
    <row r="1669" spans="1:26" s="137" customFormat="1" ht="16.5" customHeight="1">
      <c r="A1669" s="137" t="s">
        <v>925</v>
      </c>
      <c r="B1669" s="137">
        <v>81212</v>
      </c>
      <c r="C1669" s="177" t="s">
        <v>4175</v>
      </c>
      <c r="D1669" s="137" t="s">
        <v>4187</v>
      </c>
      <c r="E1669" s="137" t="s">
        <v>971</v>
      </c>
      <c r="I1669" s="137">
        <v>2</v>
      </c>
      <c r="J1669" s="137">
        <v>1000</v>
      </c>
      <c r="K1669" s="137" t="s">
        <v>4188</v>
      </c>
      <c r="O1669" s="137" t="s">
        <v>2803</v>
      </c>
      <c r="Q1669" s="177" t="s">
        <v>4179</v>
      </c>
      <c r="R1669" s="206" t="s">
        <v>4189</v>
      </c>
      <c r="S1669" s="137" t="s">
        <v>940</v>
      </c>
    </row>
    <row r="1670" spans="1:26" ht="16.5" customHeight="1">
      <c r="A1670" s="138" t="s">
        <v>925</v>
      </c>
      <c r="B1670" s="138">
        <v>81220</v>
      </c>
      <c r="C1670" s="176" t="s">
        <v>4175</v>
      </c>
      <c r="D1670" s="138" t="s">
        <v>4190</v>
      </c>
      <c r="E1670" s="138" t="s">
        <v>932</v>
      </c>
      <c r="I1670" s="138">
        <v>1</v>
      </c>
      <c r="J1670" s="138">
        <v>0</v>
      </c>
      <c r="K1670" s="138" t="s">
        <v>4191</v>
      </c>
      <c r="O1670" s="138" t="s">
        <v>77</v>
      </c>
      <c r="Q1670" s="176" t="s">
        <v>4176</v>
      </c>
      <c r="R1670" s="180" t="s">
        <v>4192</v>
      </c>
      <c r="S1670" s="138" t="s">
        <v>940</v>
      </c>
    </row>
    <row r="1671" spans="1:26" ht="16.5" customHeight="1">
      <c r="A1671" s="138" t="s">
        <v>925</v>
      </c>
      <c r="B1671" s="138">
        <v>81221</v>
      </c>
      <c r="C1671" s="176" t="s">
        <v>4175</v>
      </c>
      <c r="D1671" s="138" t="s">
        <v>4193</v>
      </c>
      <c r="E1671" s="138" t="s">
        <v>928</v>
      </c>
      <c r="I1671" s="138">
        <v>1</v>
      </c>
      <c r="J1671" s="138">
        <v>0</v>
      </c>
      <c r="K1671" s="138" t="s">
        <v>4194</v>
      </c>
      <c r="O1671" s="138" t="s">
        <v>77</v>
      </c>
      <c r="Q1671" s="176" t="s">
        <v>4176</v>
      </c>
      <c r="R1671" s="180" t="s">
        <v>3149</v>
      </c>
      <c r="S1671" s="138" t="s">
        <v>940</v>
      </c>
    </row>
    <row r="1672" spans="1:26" ht="16.5" customHeight="1">
      <c r="A1672" s="138" t="s">
        <v>925</v>
      </c>
      <c r="B1672" s="138">
        <v>81230</v>
      </c>
      <c r="C1672" s="176" t="s">
        <v>4175</v>
      </c>
      <c r="D1672" s="138" t="s">
        <v>4195</v>
      </c>
      <c r="E1672" s="138" t="s">
        <v>932</v>
      </c>
      <c r="I1672" s="138">
        <v>4</v>
      </c>
      <c r="J1672" s="138">
        <v>0</v>
      </c>
      <c r="K1672" s="138" t="s">
        <v>4196</v>
      </c>
      <c r="O1672" s="138" t="s">
        <v>2205</v>
      </c>
      <c r="Q1672" s="176"/>
      <c r="R1672" s="180" t="s">
        <v>4197</v>
      </c>
      <c r="U1672" s="138" t="s">
        <v>168</v>
      </c>
    </row>
    <row r="1673" spans="1:26" ht="16.5" customHeight="1">
      <c r="A1673" s="138" t="s">
        <v>925</v>
      </c>
      <c r="B1673" s="138">
        <v>81231</v>
      </c>
      <c r="C1673" s="176" t="s">
        <v>4175</v>
      </c>
      <c r="D1673" s="138" t="s">
        <v>4198</v>
      </c>
      <c r="E1673" s="138" t="s">
        <v>928</v>
      </c>
      <c r="I1673" s="138">
        <v>4</v>
      </c>
      <c r="J1673" s="138">
        <v>0</v>
      </c>
      <c r="K1673" s="138" t="s">
        <v>4199</v>
      </c>
      <c r="O1673" s="138" t="s">
        <v>2205</v>
      </c>
      <c r="Q1673" s="176"/>
      <c r="R1673" s="180" t="s">
        <v>4200</v>
      </c>
      <c r="U1673" s="138" t="s">
        <v>168</v>
      </c>
    </row>
    <row r="1674" spans="1:26" s="137" customFormat="1" ht="16.5" customHeight="1">
      <c r="A1674" s="137" t="s">
        <v>925</v>
      </c>
      <c r="B1674" s="137">
        <v>81232</v>
      </c>
      <c r="C1674" s="177" t="s">
        <v>4175</v>
      </c>
      <c r="D1674" s="137" t="s">
        <v>4201</v>
      </c>
      <c r="E1674" s="137" t="s">
        <v>947</v>
      </c>
      <c r="I1674" s="137">
        <v>4</v>
      </c>
      <c r="J1674" s="137">
        <v>0</v>
      </c>
      <c r="K1674" s="137" t="s">
        <v>4202</v>
      </c>
      <c r="O1674" s="137" t="s">
        <v>2205</v>
      </c>
      <c r="Q1674" s="177"/>
      <c r="R1674" s="206" t="s">
        <v>4203</v>
      </c>
      <c r="U1674" s="137" t="s">
        <v>168</v>
      </c>
    </row>
    <row r="1675" spans="1:26" ht="16.5" customHeight="1">
      <c r="A1675" s="138" t="s">
        <v>925</v>
      </c>
      <c r="B1675" s="138">
        <v>81240</v>
      </c>
      <c r="C1675" s="176" t="s">
        <v>4175</v>
      </c>
      <c r="D1675" s="138" t="s">
        <v>4204</v>
      </c>
      <c r="E1675" s="138" t="s">
        <v>932</v>
      </c>
      <c r="I1675" s="138">
        <v>4</v>
      </c>
      <c r="J1675" s="138">
        <v>0</v>
      </c>
      <c r="K1675" s="138" t="s">
        <v>4205</v>
      </c>
      <c r="O1675" s="138" t="s">
        <v>2181</v>
      </c>
      <c r="R1675" s="180" t="s">
        <v>4206</v>
      </c>
      <c r="S1675" s="138" t="s">
        <v>940</v>
      </c>
      <c r="U1675" s="138" t="s">
        <v>1621</v>
      </c>
    </row>
    <row r="1676" spans="1:26" ht="16.5" customHeight="1">
      <c r="A1676" s="138" t="s">
        <v>925</v>
      </c>
      <c r="B1676" s="138">
        <v>81241</v>
      </c>
      <c r="C1676" s="176" t="s">
        <v>4175</v>
      </c>
      <c r="D1676" s="138" t="s">
        <v>4207</v>
      </c>
      <c r="E1676" s="138" t="s">
        <v>928</v>
      </c>
      <c r="I1676" s="138">
        <v>4</v>
      </c>
      <c r="J1676" s="138">
        <v>0</v>
      </c>
      <c r="K1676" s="138" t="s">
        <v>4208</v>
      </c>
      <c r="O1676" s="138" t="s">
        <v>2181</v>
      </c>
      <c r="R1676" s="180" t="s">
        <v>4209</v>
      </c>
      <c r="S1676" s="138" t="s">
        <v>940</v>
      </c>
      <c r="U1676" s="138" t="s">
        <v>1621</v>
      </c>
    </row>
    <row r="1677" spans="1:26" ht="16.5" customHeight="1">
      <c r="A1677" s="138" t="s">
        <v>925</v>
      </c>
      <c r="B1677" s="138">
        <v>81242</v>
      </c>
      <c r="C1677" s="176" t="s">
        <v>4175</v>
      </c>
      <c r="D1677" s="138" t="s">
        <v>4210</v>
      </c>
      <c r="E1677" s="138" t="s">
        <v>947</v>
      </c>
      <c r="I1677" s="138">
        <v>4</v>
      </c>
      <c r="J1677" s="138">
        <v>0</v>
      </c>
      <c r="K1677" s="138" t="s">
        <v>4211</v>
      </c>
      <c r="O1677" s="138" t="s">
        <v>2181</v>
      </c>
      <c r="R1677" s="180" t="s">
        <v>4212</v>
      </c>
      <c r="S1677" s="138" t="s">
        <v>940</v>
      </c>
      <c r="U1677" s="138" t="s">
        <v>1621</v>
      </c>
    </row>
    <row r="1678" spans="1:26" ht="16.5" customHeight="1">
      <c r="A1678" s="138" t="s">
        <v>925</v>
      </c>
      <c r="B1678" s="138">
        <v>81250</v>
      </c>
      <c r="C1678" s="176" t="s">
        <v>4175</v>
      </c>
      <c r="D1678" s="138" t="s">
        <v>4213</v>
      </c>
      <c r="E1678" s="138" t="s">
        <v>932</v>
      </c>
      <c r="I1678" s="138">
        <v>4</v>
      </c>
      <c r="J1678" s="138">
        <v>0</v>
      </c>
      <c r="K1678" s="138" t="s">
        <v>4214</v>
      </c>
      <c r="O1678" s="138" t="s">
        <v>4215</v>
      </c>
      <c r="R1678" s="180" t="s">
        <v>4216</v>
      </c>
      <c r="U1678" s="138" t="s">
        <v>168</v>
      </c>
      <c r="Z1678" s="138">
        <v>1</v>
      </c>
    </row>
    <row r="1679" spans="1:26" ht="16.5" customHeight="1">
      <c r="A1679" s="138" t="s">
        <v>925</v>
      </c>
      <c r="B1679" s="138">
        <v>81251</v>
      </c>
      <c r="C1679" s="176" t="s">
        <v>4175</v>
      </c>
      <c r="D1679" s="138" t="s">
        <v>4217</v>
      </c>
      <c r="E1679" s="138" t="s">
        <v>928</v>
      </c>
      <c r="I1679" s="138">
        <v>4</v>
      </c>
      <c r="J1679" s="138">
        <v>0</v>
      </c>
      <c r="K1679" s="138" t="s">
        <v>4218</v>
      </c>
      <c r="O1679" s="138" t="s">
        <v>4215</v>
      </c>
      <c r="R1679" s="180" t="s">
        <v>4219</v>
      </c>
      <c r="U1679" s="138" t="s">
        <v>168</v>
      </c>
      <c r="Z1679" s="138">
        <v>1</v>
      </c>
    </row>
    <row r="1680" spans="1:26" ht="15" customHeight="1">
      <c r="A1680" s="138" t="s">
        <v>925</v>
      </c>
      <c r="B1680" s="138">
        <v>81252</v>
      </c>
      <c r="C1680" s="176" t="s">
        <v>4175</v>
      </c>
      <c r="D1680" s="138" t="s">
        <v>4220</v>
      </c>
      <c r="E1680" s="138" t="s">
        <v>947</v>
      </c>
      <c r="I1680" s="138">
        <v>4</v>
      </c>
      <c r="J1680" s="138">
        <v>0</v>
      </c>
      <c r="K1680" s="138" t="s">
        <v>4221</v>
      </c>
      <c r="O1680" s="138" t="s">
        <v>4215</v>
      </c>
      <c r="R1680" s="180" t="s">
        <v>4222</v>
      </c>
      <c r="U1680" s="138" t="s">
        <v>168</v>
      </c>
      <c r="Z1680" s="138">
        <v>1</v>
      </c>
    </row>
    <row r="1681" spans="1:26" s="137" customFormat="1" ht="16.5" customHeight="1">
      <c r="A1681" s="137" t="s">
        <v>925</v>
      </c>
      <c r="B1681" s="137">
        <v>81253</v>
      </c>
      <c r="C1681" s="177" t="s">
        <v>4175</v>
      </c>
      <c r="D1681" s="137" t="s">
        <v>4223</v>
      </c>
      <c r="E1681" s="137" t="s">
        <v>971</v>
      </c>
      <c r="I1681" s="137">
        <v>4</v>
      </c>
      <c r="J1681" s="137">
        <v>0</v>
      </c>
      <c r="K1681" s="137" t="s">
        <v>4221</v>
      </c>
      <c r="O1681" s="137" t="s">
        <v>4215</v>
      </c>
      <c r="R1681" s="206" t="s">
        <v>4224</v>
      </c>
      <c r="U1681" s="137" t="s">
        <v>168</v>
      </c>
      <c r="Z1681" s="137">
        <v>2</v>
      </c>
    </row>
    <row r="1682" spans="1:26" s="2" customFormat="1" ht="15" customHeight="1">
      <c r="A1682" s="2" t="s">
        <v>925</v>
      </c>
      <c r="B1682" s="2">
        <v>81295</v>
      </c>
      <c r="C1682" s="176" t="s">
        <v>4225</v>
      </c>
      <c r="D1682" s="2" t="s">
        <v>4226</v>
      </c>
      <c r="E1682" s="2" t="s">
        <v>932</v>
      </c>
      <c r="I1682" s="2">
        <v>4</v>
      </c>
      <c r="J1682" s="2">
        <v>0</v>
      </c>
      <c r="K1682" s="2" t="s">
        <v>4227</v>
      </c>
      <c r="O1682" s="2" t="s">
        <v>4228</v>
      </c>
      <c r="R1682" s="258" t="s">
        <v>4229</v>
      </c>
      <c r="U1682" s="138" t="s">
        <v>168</v>
      </c>
      <c r="X1682" s="138"/>
    </row>
    <row r="1683" spans="1:26" s="2" customFormat="1" ht="16.5" customHeight="1">
      <c r="A1683" s="2" t="s">
        <v>925</v>
      </c>
      <c r="B1683" s="2">
        <v>81296</v>
      </c>
      <c r="C1683" s="176" t="s">
        <v>4225</v>
      </c>
      <c r="D1683" s="2" t="s">
        <v>4230</v>
      </c>
      <c r="E1683" s="2" t="s">
        <v>928</v>
      </c>
      <c r="I1683" s="2">
        <v>4</v>
      </c>
      <c r="J1683" s="2">
        <v>0</v>
      </c>
      <c r="K1683" s="2" t="s">
        <v>4231</v>
      </c>
      <c r="O1683" s="2" t="s">
        <v>4232</v>
      </c>
      <c r="R1683" s="258" t="s">
        <v>4233</v>
      </c>
      <c r="U1683" s="138" t="s">
        <v>168</v>
      </c>
      <c r="X1683" s="138"/>
    </row>
    <row r="1684" spans="1:26" s="2" customFormat="1" ht="16.5" customHeight="1">
      <c r="A1684" s="2" t="s">
        <v>925</v>
      </c>
      <c r="B1684" s="2">
        <v>81297</v>
      </c>
      <c r="C1684" s="176" t="s">
        <v>4225</v>
      </c>
      <c r="D1684" s="2" t="s">
        <v>4234</v>
      </c>
      <c r="E1684" s="2" t="s">
        <v>947</v>
      </c>
      <c r="I1684" s="2">
        <v>4</v>
      </c>
      <c r="J1684" s="2">
        <v>0</v>
      </c>
      <c r="K1684" s="2" t="s">
        <v>4235</v>
      </c>
      <c r="O1684" s="2" t="s">
        <v>4236</v>
      </c>
      <c r="R1684" s="258" t="s">
        <v>4237</v>
      </c>
      <c r="U1684" s="138" t="s">
        <v>168</v>
      </c>
      <c r="X1684" s="138"/>
    </row>
    <row r="1685" spans="1:26" ht="16.5" customHeight="1">
      <c r="A1685" s="138" t="s">
        <v>925</v>
      </c>
    </row>
    <row r="1686" spans="1:26" ht="16.5" customHeight="1">
      <c r="A1686" s="138" t="s">
        <v>925</v>
      </c>
    </row>
    <row r="1687" spans="1:26" s="134" customFormat="1" ht="16.5" customHeight="1">
      <c r="A1687" s="134" t="s">
        <v>55</v>
      </c>
      <c r="B1687" s="134">
        <v>81301</v>
      </c>
      <c r="C1687" s="168" t="s">
        <v>4238</v>
      </c>
      <c r="D1687" s="134" t="s">
        <v>1003</v>
      </c>
      <c r="F1687" s="134">
        <v>7</v>
      </c>
      <c r="I1687" s="134">
        <v>1</v>
      </c>
      <c r="J1687" s="134">
        <v>0</v>
      </c>
      <c r="K1687" s="134" t="s">
        <v>922</v>
      </c>
      <c r="Q1687" s="134" t="s">
        <v>4239</v>
      </c>
      <c r="R1687" s="205" t="s">
        <v>1084</v>
      </c>
      <c r="S1687" s="134" t="s">
        <v>55</v>
      </c>
    </row>
    <row r="1688" spans="1:26" s="134" customFormat="1" ht="16.5" customHeight="1">
      <c r="A1688" s="134" t="s">
        <v>55</v>
      </c>
      <c r="B1688" s="134">
        <v>81309</v>
      </c>
      <c r="C1688" s="168" t="s">
        <v>4238</v>
      </c>
      <c r="D1688" s="134" t="s">
        <v>4240</v>
      </c>
      <c r="E1688" s="134" t="s">
        <v>932</v>
      </c>
      <c r="F1688" s="134">
        <v>7</v>
      </c>
      <c r="I1688" s="134">
        <v>2</v>
      </c>
      <c r="J1688" s="134">
        <v>1000</v>
      </c>
      <c r="K1688" s="134" t="s">
        <v>4241</v>
      </c>
      <c r="O1688" s="134" t="s">
        <v>783</v>
      </c>
      <c r="Q1688" s="140" t="s">
        <v>4242</v>
      </c>
      <c r="R1688" s="205" t="s">
        <v>4243</v>
      </c>
      <c r="S1688" s="134" t="s">
        <v>940</v>
      </c>
    </row>
    <row r="1689" spans="1:26" ht="16.5" customHeight="1">
      <c r="A1689" s="138" t="s">
        <v>925</v>
      </c>
      <c r="B1689" s="138">
        <v>81310</v>
      </c>
      <c r="C1689" s="176" t="s">
        <v>4244</v>
      </c>
      <c r="D1689" s="138" t="s">
        <v>4245</v>
      </c>
      <c r="E1689" s="138" t="s">
        <v>928</v>
      </c>
      <c r="I1689" s="138">
        <v>2</v>
      </c>
      <c r="J1689" s="138">
        <v>1000</v>
      </c>
      <c r="K1689" s="138" t="s">
        <v>4246</v>
      </c>
      <c r="O1689" s="138" t="s">
        <v>783</v>
      </c>
      <c r="Q1689" s="176" t="s">
        <v>4242</v>
      </c>
      <c r="R1689" s="180" t="s">
        <v>4247</v>
      </c>
      <c r="S1689" s="138" t="s">
        <v>940</v>
      </c>
    </row>
    <row r="1690" spans="1:26" ht="16.5" customHeight="1">
      <c r="A1690" s="138" t="s">
        <v>925</v>
      </c>
      <c r="B1690" s="138">
        <v>81311</v>
      </c>
      <c r="C1690" s="176" t="s">
        <v>4244</v>
      </c>
      <c r="D1690" s="138" t="s">
        <v>4248</v>
      </c>
      <c r="E1690" s="138" t="s">
        <v>947</v>
      </c>
      <c r="I1690" s="138">
        <v>2</v>
      </c>
      <c r="J1690" s="138">
        <v>1000</v>
      </c>
      <c r="K1690" s="138" t="s">
        <v>4249</v>
      </c>
      <c r="O1690" s="138" t="s">
        <v>783</v>
      </c>
      <c r="Q1690" s="176" t="s">
        <v>4242</v>
      </c>
      <c r="R1690" s="180" t="s">
        <v>4250</v>
      </c>
      <c r="S1690" s="138" t="s">
        <v>940</v>
      </c>
    </row>
    <row r="1691" spans="1:26" s="137" customFormat="1" ht="16.5" customHeight="1">
      <c r="A1691" s="137" t="s">
        <v>925</v>
      </c>
      <c r="B1691" s="137">
        <v>81312</v>
      </c>
      <c r="C1691" s="177" t="s">
        <v>4244</v>
      </c>
      <c r="D1691" s="137" t="s">
        <v>4251</v>
      </c>
      <c r="E1691" s="137" t="s">
        <v>971</v>
      </c>
      <c r="I1691" s="137">
        <v>2</v>
      </c>
      <c r="J1691" s="137">
        <v>1000</v>
      </c>
      <c r="K1691" s="137" t="s">
        <v>4252</v>
      </c>
      <c r="O1691" s="137" t="s">
        <v>783</v>
      </c>
      <c r="Q1691" s="177" t="s">
        <v>4253</v>
      </c>
      <c r="R1691" s="206" t="s">
        <v>4254</v>
      </c>
      <c r="S1691" s="137" t="s">
        <v>940</v>
      </c>
    </row>
    <row r="1692" spans="1:26" s="134" customFormat="1" ht="16.5" customHeight="1">
      <c r="A1692" s="134" t="s">
        <v>55</v>
      </c>
      <c r="B1692" s="134">
        <v>81320</v>
      </c>
      <c r="C1692" s="168" t="s">
        <v>4238</v>
      </c>
      <c r="D1692" s="134" t="s">
        <v>1437</v>
      </c>
      <c r="E1692" s="134" t="s">
        <v>932</v>
      </c>
      <c r="F1692" s="134">
        <v>7</v>
      </c>
      <c r="I1692" s="134">
        <v>4</v>
      </c>
      <c r="J1692" s="134">
        <v>0</v>
      </c>
      <c r="K1692" s="134" t="s">
        <v>922</v>
      </c>
      <c r="O1692" s="134" t="s">
        <v>595</v>
      </c>
      <c r="Q1692" s="140" t="s">
        <v>4239</v>
      </c>
      <c r="R1692" s="205" t="s">
        <v>1440</v>
      </c>
      <c r="S1692" s="134" t="s">
        <v>940</v>
      </c>
      <c r="U1692" s="134" t="s">
        <v>58</v>
      </c>
      <c r="V1692" s="134">
        <v>0.5</v>
      </c>
    </row>
    <row r="1693" spans="1:26" ht="16.5" customHeight="1">
      <c r="A1693" s="138" t="s">
        <v>925</v>
      </c>
      <c r="B1693" s="138">
        <v>81321</v>
      </c>
      <c r="C1693" s="176" t="s">
        <v>4244</v>
      </c>
      <c r="D1693" s="138" t="s">
        <v>4255</v>
      </c>
      <c r="E1693" s="138" t="s">
        <v>928</v>
      </c>
      <c r="I1693" s="138">
        <v>1</v>
      </c>
      <c r="J1693" s="138">
        <v>0</v>
      </c>
      <c r="K1693" s="138" t="s">
        <v>4256</v>
      </c>
      <c r="O1693" s="138" t="s">
        <v>595</v>
      </c>
      <c r="Q1693" s="176" t="s">
        <v>4239</v>
      </c>
      <c r="R1693" s="180" t="s">
        <v>4257</v>
      </c>
      <c r="S1693" s="138" t="s">
        <v>940</v>
      </c>
      <c r="U1693" s="138" t="s">
        <v>58</v>
      </c>
    </row>
    <row r="1694" spans="1:26" s="137" customFormat="1" ht="17.25" customHeight="1">
      <c r="A1694" s="137" t="s">
        <v>925</v>
      </c>
      <c r="B1694" s="137">
        <v>81322</v>
      </c>
      <c r="C1694" s="177" t="s">
        <v>4244</v>
      </c>
      <c r="D1694" s="137" t="s">
        <v>4258</v>
      </c>
      <c r="E1694" s="137" t="s">
        <v>947</v>
      </c>
      <c r="I1694" s="137">
        <v>1</v>
      </c>
      <c r="J1694" s="137">
        <v>0</v>
      </c>
      <c r="K1694" s="137" t="s">
        <v>4259</v>
      </c>
      <c r="O1694" s="137" t="s">
        <v>595</v>
      </c>
      <c r="Q1694" s="177" t="s">
        <v>4260</v>
      </c>
      <c r="R1694" s="206" t="s">
        <v>4261</v>
      </c>
      <c r="S1694" s="137" t="s">
        <v>940</v>
      </c>
      <c r="U1694" s="137" t="s">
        <v>58</v>
      </c>
    </row>
    <row r="1695" spans="1:26" s="134" customFormat="1" ht="16.5" customHeight="1">
      <c r="A1695" s="134" t="s">
        <v>55</v>
      </c>
      <c r="B1695" s="134">
        <v>81330</v>
      </c>
      <c r="C1695" s="168" t="s">
        <v>4238</v>
      </c>
      <c r="D1695" s="134" t="s">
        <v>902</v>
      </c>
      <c r="E1695" s="134" t="s">
        <v>932</v>
      </c>
      <c r="F1695" s="134">
        <v>7</v>
      </c>
      <c r="I1695" s="134">
        <v>4</v>
      </c>
      <c r="J1695" s="134">
        <v>0</v>
      </c>
      <c r="K1695" s="134" t="s">
        <v>4262</v>
      </c>
      <c r="O1695" s="134" t="s">
        <v>2449</v>
      </c>
      <c r="R1695" s="205" t="s">
        <v>4263</v>
      </c>
      <c r="S1695" s="134" t="s">
        <v>940</v>
      </c>
      <c r="U1695" s="134" t="s">
        <v>168</v>
      </c>
    </row>
    <row r="1696" spans="1:26" ht="16.5" customHeight="1">
      <c r="A1696" s="138" t="s">
        <v>925</v>
      </c>
      <c r="B1696" s="138">
        <v>81331</v>
      </c>
      <c r="C1696" s="176" t="s">
        <v>4244</v>
      </c>
      <c r="D1696" s="138" t="s">
        <v>4264</v>
      </c>
      <c r="E1696" s="138" t="s">
        <v>928</v>
      </c>
      <c r="I1696" s="138">
        <v>4</v>
      </c>
      <c r="J1696" s="138">
        <v>0</v>
      </c>
      <c r="K1696" s="138" t="s">
        <v>4265</v>
      </c>
      <c r="O1696" s="138" t="s">
        <v>2449</v>
      </c>
      <c r="R1696" s="180" t="s">
        <v>4266</v>
      </c>
      <c r="S1696" s="138" t="s">
        <v>940</v>
      </c>
      <c r="U1696" s="138" t="s">
        <v>168</v>
      </c>
    </row>
    <row r="1697" spans="1:26" s="137" customFormat="1" ht="16.5" customHeight="1">
      <c r="A1697" s="137" t="s">
        <v>925</v>
      </c>
      <c r="B1697" s="137">
        <v>81332</v>
      </c>
      <c r="C1697" s="177" t="s">
        <v>4244</v>
      </c>
      <c r="D1697" s="137" t="s">
        <v>4267</v>
      </c>
      <c r="E1697" s="137" t="s">
        <v>947</v>
      </c>
      <c r="I1697" s="137">
        <v>4</v>
      </c>
      <c r="J1697" s="137">
        <v>0</v>
      </c>
      <c r="K1697" s="137" t="s">
        <v>4268</v>
      </c>
      <c r="O1697" s="137" t="s">
        <v>2449</v>
      </c>
      <c r="R1697" s="206" t="s">
        <v>4269</v>
      </c>
      <c r="S1697" s="137" t="s">
        <v>940</v>
      </c>
      <c r="U1697" s="137" t="s">
        <v>168</v>
      </c>
    </row>
    <row r="1698" spans="1:26" s="134" customFormat="1" ht="16.5" customHeight="1">
      <c r="A1698" s="134" t="s">
        <v>55</v>
      </c>
      <c r="B1698" s="134">
        <v>81340</v>
      </c>
      <c r="C1698" s="168" t="s">
        <v>4238</v>
      </c>
      <c r="D1698" s="134" t="s">
        <v>4270</v>
      </c>
      <c r="E1698" s="134" t="s">
        <v>932</v>
      </c>
      <c r="F1698" s="134">
        <v>7</v>
      </c>
      <c r="I1698" s="134">
        <v>4</v>
      </c>
      <c r="J1698" s="134">
        <v>0</v>
      </c>
      <c r="K1698" s="134" t="s">
        <v>4271</v>
      </c>
      <c r="O1698" s="134" t="s">
        <v>649</v>
      </c>
      <c r="Q1698" s="140" t="s">
        <v>4239</v>
      </c>
      <c r="R1698" s="205" t="s">
        <v>4272</v>
      </c>
      <c r="S1698" s="134" t="s">
        <v>940</v>
      </c>
      <c r="U1698" s="134" t="s">
        <v>89</v>
      </c>
      <c r="X1698" s="134" t="s">
        <v>1151</v>
      </c>
      <c r="Z1698" s="134">
        <v>2</v>
      </c>
    </row>
    <row r="1699" spans="1:26" ht="16.5" customHeight="1">
      <c r="A1699" s="138" t="s">
        <v>925</v>
      </c>
      <c r="B1699" s="138">
        <v>81341</v>
      </c>
      <c r="C1699" s="176" t="s">
        <v>4244</v>
      </c>
      <c r="D1699" s="138" t="s">
        <v>4273</v>
      </c>
      <c r="E1699" s="138" t="s">
        <v>928</v>
      </c>
      <c r="I1699" s="138">
        <v>4</v>
      </c>
      <c r="J1699" s="138">
        <v>0</v>
      </c>
      <c r="K1699" s="138" t="s">
        <v>4274</v>
      </c>
      <c r="O1699" s="138" t="s">
        <v>649</v>
      </c>
      <c r="Q1699" s="176" t="s">
        <v>4239</v>
      </c>
      <c r="R1699" s="180" t="s">
        <v>4275</v>
      </c>
      <c r="S1699" s="138" t="s">
        <v>940</v>
      </c>
      <c r="U1699" s="138" t="s">
        <v>89</v>
      </c>
      <c r="X1699" s="138" t="s">
        <v>1151</v>
      </c>
      <c r="Z1699" s="138">
        <v>2</v>
      </c>
    </row>
    <row r="1700" spans="1:26" ht="16.5" customHeight="1">
      <c r="A1700" s="138" t="s">
        <v>925</v>
      </c>
      <c r="B1700" s="138">
        <v>81342</v>
      </c>
      <c r="C1700" s="176" t="s">
        <v>4244</v>
      </c>
      <c r="D1700" s="138" t="s">
        <v>4276</v>
      </c>
      <c r="E1700" s="138" t="s">
        <v>947</v>
      </c>
      <c r="I1700" s="138">
        <v>4</v>
      </c>
      <c r="J1700" s="138">
        <v>0</v>
      </c>
      <c r="K1700" s="138" t="s">
        <v>4277</v>
      </c>
      <c r="O1700" s="138" t="s">
        <v>649</v>
      </c>
      <c r="Q1700" s="176" t="s">
        <v>4239</v>
      </c>
      <c r="R1700" s="180" t="s">
        <v>4278</v>
      </c>
      <c r="S1700" s="138" t="s">
        <v>940</v>
      </c>
      <c r="U1700" s="138" t="s">
        <v>89</v>
      </c>
      <c r="X1700" s="138" t="s">
        <v>1151</v>
      </c>
      <c r="Z1700" s="138">
        <v>2</v>
      </c>
    </row>
    <row r="1701" spans="1:26" ht="16.5" customHeight="1">
      <c r="A1701" s="138" t="s">
        <v>925</v>
      </c>
      <c r="B1701" s="138">
        <v>81350</v>
      </c>
      <c r="C1701" s="176" t="s">
        <v>4244</v>
      </c>
      <c r="D1701" s="138" t="s">
        <v>4279</v>
      </c>
      <c r="E1701" s="138" t="s">
        <v>932</v>
      </c>
      <c r="I1701" s="138">
        <v>4</v>
      </c>
      <c r="J1701" s="138">
        <v>0</v>
      </c>
      <c r="K1701" s="138" t="s">
        <v>4280</v>
      </c>
      <c r="O1701" s="138" t="s">
        <v>604</v>
      </c>
      <c r="R1701" s="180" t="s">
        <v>4281</v>
      </c>
      <c r="U1701" s="138" t="s">
        <v>62</v>
      </c>
    </row>
    <row r="1702" spans="1:26" ht="16.5" customHeight="1">
      <c r="A1702" s="138" t="s">
        <v>925</v>
      </c>
      <c r="B1702" s="138">
        <v>81351</v>
      </c>
      <c r="C1702" s="176" t="s">
        <v>4244</v>
      </c>
      <c r="D1702" s="138" t="s">
        <v>4282</v>
      </c>
      <c r="E1702" s="138" t="s">
        <v>928</v>
      </c>
      <c r="I1702" s="138">
        <v>4</v>
      </c>
      <c r="J1702" s="138">
        <v>0</v>
      </c>
      <c r="K1702" s="138" t="s">
        <v>4283</v>
      </c>
      <c r="O1702" s="138" t="s">
        <v>604</v>
      </c>
      <c r="R1702" s="180" t="s">
        <v>4284</v>
      </c>
      <c r="U1702" s="138" t="s">
        <v>62</v>
      </c>
    </row>
    <row r="1703" spans="1:26" ht="16.5" customHeight="1">
      <c r="A1703" s="138" t="s">
        <v>925</v>
      </c>
      <c r="B1703" s="138">
        <v>81352</v>
      </c>
      <c r="C1703" s="176" t="s">
        <v>4244</v>
      </c>
      <c r="D1703" s="138" t="s">
        <v>4285</v>
      </c>
      <c r="E1703" s="138" t="s">
        <v>947</v>
      </c>
      <c r="I1703" s="138">
        <v>4</v>
      </c>
      <c r="J1703" s="138">
        <v>0</v>
      </c>
      <c r="K1703" s="138" t="s">
        <v>4286</v>
      </c>
      <c r="O1703" s="138" t="s">
        <v>604</v>
      </c>
      <c r="R1703" s="180" t="s">
        <v>4287</v>
      </c>
      <c r="U1703" s="138" t="s">
        <v>62</v>
      </c>
    </row>
    <row r="1704" spans="1:26" s="2" customFormat="1" ht="15" customHeight="1">
      <c r="A1704" s="2" t="s">
        <v>925</v>
      </c>
      <c r="B1704" s="2">
        <v>81395</v>
      </c>
      <c r="C1704" s="176" t="s">
        <v>4288</v>
      </c>
      <c r="D1704" s="2" t="s">
        <v>4289</v>
      </c>
      <c r="E1704" s="2" t="s">
        <v>932</v>
      </c>
      <c r="I1704" s="2">
        <v>4</v>
      </c>
      <c r="J1704" s="2">
        <v>0</v>
      </c>
      <c r="K1704" s="2" t="s">
        <v>4290</v>
      </c>
      <c r="O1704" s="2" t="s">
        <v>4291</v>
      </c>
      <c r="R1704" s="211" t="s">
        <v>4292</v>
      </c>
      <c r="U1704" s="138" t="s">
        <v>243</v>
      </c>
      <c r="X1704" s="138"/>
    </row>
    <row r="1705" spans="1:26" s="2" customFormat="1" ht="16.5" customHeight="1">
      <c r="A1705" s="2" t="s">
        <v>925</v>
      </c>
      <c r="B1705" s="2">
        <v>81396</v>
      </c>
      <c r="C1705" s="176" t="s">
        <v>4288</v>
      </c>
      <c r="D1705" s="2" t="s">
        <v>4293</v>
      </c>
      <c r="E1705" s="2" t="s">
        <v>928</v>
      </c>
      <c r="I1705" s="2">
        <v>4</v>
      </c>
      <c r="J1705" s="2">
        <v>0</v>
      </c>
      <c r="K1705" s="2" t="s">
        <v>4294</v>
      </c>
      <c r="O1705" s="2" t="s">
        <v>4295</v>
      </c>
      <c r="R1705" s="211" t="s">
        <v>4296</v>
      </c>
      <c r="U1705" s="138" t="s">
        <v>243</v>
      </c>
      <c r="X1705" s="138"/>
    </row>
    <row r="1706" spans="1:26" s="2" customFormat="1" ht="16.5" customHeight="1">
      <c r="A1706" s="2" t="s">
        <v>925</v>
      </c>
      <c r="B1706" s="2">
        <v>81397</v>
      </c>
      <c r="C1706" s="176" t="s">
        <v>4288</v>
      </c>
      <c r="D1706" s="2" t="s">
        <v>4297</v>
      </c>
      <c r="E1706" s="2" t="s">
        <v>947</v>
      </c>
      <c r="I1706" s="2">
        <v>4</v>
      </c>
      <c r="J1706" s="2">
        <v>0</v>
      </c>
      <c r="K1706" s="2" t="s">
        <v>4298</v>
      </c>
      <c r="O1706" s="2" t="s">
        <v>4299</v>
      </c>
      <c r="R1706" s="211" t="s">
        <v>4300</v>
      </c>
      <c r="U1706" s="138" t="s">
        <v>243</v>
      </c>
      <c r="X1706" s="138"/>
    </row>
    <row r="1707" spans="1:26" ht="16.5" customHeight="1">
      <c r="A1707" s="138" t="s">
        <v>925</v>
      </c>
    </row>
    <row r="1708" spans="1:26" ht="16.5" customHeight="1">
      <c r="A1708" s="138" t="s">
        <v>925</v>
      </c>
    </row>
    <row r="1709" spans="1:26" s="134" customFormat="1" ht="16.5" customHeight="1">
      <c r="A1709" s="134" t="s">
        <v>55</v>
      </c>
      <c r="B1709" s="134">
        <v>81401</v>
      </c>
      <c r="C1709" s="168" t="s">
        <v>4301</v>
      </c>
      <c r="D1709" s="134" t="s">
        <v>1003</v>
      </c>
      <c r="F1709" s="134">
        <v>7</v>
      </c>
      <c r="I1709" s="134">
        <v>1</v>
      </c>
      <c r="J1709" s="134">
        <v>0</v>
      </c>
      <c r="K1709" s="134" t="s">
        <v>922</v>
      </c>
      <c r="Q1709" s="168" t="s">
        <v>4302</v>
      </c>
      <c r="R1709" s="205" t="s">
        <v>1084</v>
      </c>
      <c r="S1709" s="134" t="s">
        <v>55</v>
      </c>
    </row>
    <row r="1710" spans="1:26" s="134" customFormat="1" ht="16.5" customHeight="1">
      <c r="A1710" s="134" t="s">
        <v>55</v>
      </c>
      <c r="B1710" s="134">
        <v>81409</v>
      </c>
      <c r="C1710" s="168" t="s">
        <v>4301</v>
      </c>
      <c r="D1710" s="134" t="s">
        <v>4303</v>
      </c>
      <c r="E1710" s="134" t="s">
        <v>932</v>
      </c>
      <c r="F1710" s="134">
        <v>7</v>
      </c>
      <c r="I1710" s="134">
        <v>2</v>
      </c>
      <c r="J1710" s="134">
        <v>1000</v>
      </c>
      <c r="K1710" s="134" t="s">
        <v>4304</v>
      </c>
      <c r="O1710" s="134" t="s">
        <v>3452</v>
      </c>
      <c r="Q1710" s="168" t="s">
        <v>4305</v>
      </c>
      <c r="R1710" s="205" t="s">
        <v>4306</v>
      </c>
      <c r="S1710" s="134" t="s">
        <v>940</v>
      </c>
    </row>
    <row r="1711" spans="1:26" ht="16.5" customHeight="1">
      <c r="A1711" s="138" t="s">
        <v>925</v>
      </c>
      <c r="B1711" s="138">
        <v>81410</v>
      </c>
      <c r="C1711" s="176" t="s">
        <v>4307</v>
      </c>
      <c r="D1711" s="138" t="s">
        <v>4308</v>
      </c>
      <c r="E1711" s="138" t="s">
        <v>928</v>
      </c>
      <c r="I1711" s="138">
        <v>2</v>
      </c>
      <c r="J1711" s="138">
        <v>1000</v>
      </c>
      <c r="K1711" s="138" t="s">
        <v>4309</v>
      </c>
      <c r="O1711" s="138" t="s">
        <v>3452</v>
      </c>
      <c r="Q1711" s="176" t="s">
        <v>4305</v>
      </c>
      <c r="R1711" s="180" t="s">
        <v>4310</v>
      </c>
      <c r="S1711" s="138" t="s">
        <v>940</v>
      </c>
    </row>
    <row r="1712" spans="1:26" ht="16.5" customHeight="1">
      <c r="A1712" s="138" t="s">
        <v>925</v>
      </c>
      <c r="B1712" s="138">
        <v>81411</v>
      </c>
      <c r="C1712" s="176" t="s">
        <v>4307</v>
      </c>
      <c r="D1712" s="138" t="s">
        <v>4311</v>
      </c>
      <c r="E1712" s="138" t="s">
        <v>947</v>
      </c>
      <c r="I1712" s="138">
        <v>2</v>
      </c>
      <c r="J1712" s="138">
        <v>1000</v>
      </c>
      <c r="K1712" s="138" t="s">
        <v>4312</v>
      </c>
      <c r="O1712" s="138" t="s">
        <v>3452</v>
      </c>
      <c r="Q1712" s="176" t="s">
        <v>4305</v>
      </c>
      <c r="R1712" s="180" t="s">
        <v>4313</v>
      </c>
      <c r="S1712" s="138" t="s">
        <v>940</v>
      </c>
    </row>
    <row r="1713" spans="1:26" s="137" customFormat="1" ht="16.5" customHeight="1">
      <c r="A1713" s="137" t="s">
        <v>925</v>
      </c>
      <c r="B1713" s="137">
        <v>81412</v>
      </c>
      <c r="C1713" s="177" t="s">
        <v>4307</v>
      </c>
      <c r="D1713" s="137" t="s">
        <v>4314</v>
      </c>
      <c r="E1713" s="137" t="s">
        <v>971</v>
      </c>
      <c r="I1713" s="137">
        <v>2</v>
      </c>
      <c r="J1713" s="137">
        <v>1000</v>
      </c>
      <c r="K1713" s="137" t="s">
        <v>4315</v>
      </c>
      <c r="O1713" s="137" t="s">
        <v>3452</v>
      </c>
      <c r="Q1713" s="177" t="s">
        <v>4316</v>
      </c>
      <c r="R1713" s="206" t="s">
        <v>4317</v>
      </c>
      <c r="S1713" s="137" t="s">
        <v>940</v>
      </c>
    </row>
    <row r="1714" spans="1:26" s="134" customFormat="1" ht="16.5" customHeight="1">
      <c r="A1714" s="134" t="s">
        <v>55</v>
      </c>
      <c r="B1714" s="134">
        <v>81420</v>
      </c>
      <c r="C1714" s="168" t="s">
        <v>4301</v>
      </c>
      <c r="D1714" s="134" t="s">
        <v>4318</v>
      </c>
      <c r="E1714" s="134" t="s">
        <v>932</v>
      </c>
      <c r="F1714" s="134">
        <v>7</v>
      </c>
      <c r="I1714" s="134">
        <v>4</v>
      </c>
      <c r="J1714" s="134">
        <v>0</v>
      </c>
      <c r="K1714" s="134" t="s">
        <v>4319</v>
      </c>
      <c r="O1714" s="134" t="s">
        <v>1217</v>
      </c>
      <c r="R1714" s="205" t="s">
        <v>3722</v>
      </c>
      <c r="S1714" s="134" t="s">
        <v>940</v>
      </c>
      <c r="U1714" s="134" t="s">
        <v>89</v>
      </c>
      <c r="Y1714" s="134" t="s">
        <v>3723</v>
      </c>
      <c r="Z1714" s="134">
        <v>1</v>
      </c>
    </row>
    <row r="1715" spans="1:26" ht="16.5" customHeight="1">
      <c r="A1715" s="138" t="s">
        <v>925</v>
      </c>
      <c r="B1715" s="138">
        <v>81421</v>
      </c>
      <c r="C1715" s="176" t="s">
        <v>4307</v>
      </c>
      <c r="D1715" s="138" t="s">
        <v>4320</v>
      </c>
      <c r="E1715" s="138" t="s">
        <v>928</v>
      </c>
      <c r="I1715" s="138">
        <v>4</v>
      </c>
      <c r="J1715" s="138">
        <v>0</v>
      </c>
      <c r="K1715" s="138" t="s">
        <v>4321</v>
      </c>
      <c r="O1715" s="138" t="s">
        <v>1217</v>
      </c>
      <c r="R1715" s="180" t="s">
        <v>3726</v>
      </c>
      <c r="S1715" s="138" t="s">
        <v>940</v>
      </c>
      <c r="U1715" s="138" t="s">
        <v>89</v>
      </c>
      <c r="Y1715" s="138" t="s">
        <v>3723</v>
      </c>
      <c r="Z1715" s="138">
        <v>1</v>
      </c>
    </row>
    <row r="1716" spans="1:26" ht="16.5" customHeight="1">
      <c r="A1716" s="138" t="s">
        <v>925</v>
      </c>
      <c r="B1716" s="138">
        <v>81422</v>
      </c>
      <c r="C1716" s="176" t="s">
        <v>4307</v>
      </c>
      <c r="D1716" s="138" t="s">
        <v>4322</v>
      </c>
      <c r="E1716" s="138" t="s">
        <v>947</v>
      </c>
      <c r="I1716" s="138">
        <v>4</v>
      </c>
      <c r="J1716" s="138">
        <v>0</v>
      </c>
      <c r="K1716" s="138" t="s">
        <v>4323</v>
      </c>
      <c r="O1716" s="138" t="s">
        <v>1217</v>
      </c>
      <c r="R1716" s="180" t="s">
        <v>3729</v>
      </c>
      <c r="S1716" s="138" t="s">
        <v>940</v>
      </c>
      <c r="U1716" s="138" t="s">
        <v>89</v>
      </c>
      <c r="Y1716" s="138" t="s">
        <v>3723</v>
      </c>
      <c r="Z1716" s="138">
        <v>1</v>
      </c>
    </row>
    <row r="1717" spans="1:26" s="137" customFormat="1" ht="16.5" customHeight="1">
      <c r="A1717" s="137" t="s">
        <v>925</v>
      </c>
      <c r="B1717" s="137">
        <v>81423</v>
      </c>
      <c r="C1717" s="177" t="s">
        <v>4307</v>
      </c>
      <c r="D1717" s="137" t="s">
        <v>4324</v>
      </c>
      <c r="E1717" s="137" t="s">
        <v>971</v>
      </c>
      <c r="I1717" s="137">
        <v>4</v>
      </c>
      <c r="J1717" s="137">
        <v>0</v>
      </c>
      <c r="K1717" s="137" t="s">
        <v>4325</v>
      </c>
      <c r="O1717" s="137" t="s">
        <v>1217</v>
      </c>
      <c r="R1717" s="206" t="s">
        <v>4326</v>
      </c>
      <c r="S1717" s="137" t="s">
        <v>940</v>
      </c>
      <c r="U1717" s="137" t="s">
        <v>89</v>
      </c>
      <c r="Y1717" s="137" t="s">
        <v>3723</v>
      </c>
      <c r="Z1717" s="137">
        <v>1</v>
      </c>
    </row>
    <row r="1718" spans="1:26" s="134" customFormat="1" ht="16.5" customHeight="1">
      <c r="A1718" s="134" t="s">
        <v>55</v>
      </c>
      <c r="B1718" s="134">
        <v>81429</v>
      </c>
      <c r="C1718" s="168" t="s">
        <v>4301</v>
      </c>
      <c r="D1718" s="134" t="s">
        <v>4327</v>
      </c>
      <c r="E1718" s="134" t="s">
        <v>932</v>
      </c>
      <c r="F1718" s="134">
        <v>7</v>
      </c>
      <c r="I1718" s="134">
        <v>2</v>
      </c>
      <c r="J1718" s="134">
        <v>1000</v>
      </c>
      <c r="K1718" s="134" t="s">
        <v>4328</v>
      </c>
      <c r="O1718" s="134" t="s">
        <v>4329</v>
      </c>
      <c r="Q1718" s="168" t="s">
        <v>4305</v>
      </c>
      <c r="R1718" s="205" t="s">
        <v>4330</v>
      </c>
      <c r="S1718" s="134" t="s">
        <v>940</v>
      </c>
    </row>
    <row r="1719" spans="1:26" ht="16.5" customHeight="1">
      <c r="A1719" s="138" t="s">
        <v>925</v>
      </c>
      <c r="B1719" s="138">
        <v>81430</v>
      </c>
      <c r="C1719" s="176" t="s">
        <v>4307</v>
      </c>
      <c r="D1719" s="138" t="s">
        <v>4331</v>
      </c>
      <c r="E1719" s="138" t="s">
        <v>932</v>
      </c>
      <c r="I1719" s="138">
        <v>2</v>
      </c>
      <c r="J1719" s="138">
        <v>1000</v>
      </c>
      <c r="K1719" s="138" t="s">
        <v>4332</v>
      </c>
      <c r="O1719" s="138" t="s">
        <v>4329</v>
      </c>
      <c r="Q1719" s="176" t="s">
        <v>4305</v>
      </c>
      <c r="R1719" s="180" t="s">
        <v>4333</v>
      </c>
      <c r="S1719" s="138" t="s">
        <v>940</v>
      </c>
    </row>
    <row r="1720" spans="1:26" ht="16.5" customHeight="1">
      <c r="A1720" s="138" t="s">
        <v>925</v>
      </c>
      <c r="B1720" s="138">
        <v>81431</v>
      </c>
      <c r="C1720" s="176" t="s">
        <v>4307</v>
      </c>
      <c r="D1720" s="138" t="s">
        <v>4334</v>
      </c>
      <c r="E1720" s="138" t="s">
        <v>928</v>
      </c>
      <c r="I1720" s="138">
        <v>2</v>
      </c>
      <c r="J1720" s="138">
        <v>1000</v>
      </c>
      <c r="K1720" s="138" t="s">
        <v>4335</v>
      </c>
      <c r="O1720" s="138" t="s">
        <v>4329</v>
      </c>
      <c r="Q1720" s="176" t="s">
        <v>4305</v>
      </c>
      <c r="R1720" s="180" t="s">
        <v>4336</v>
      </c>
      <c r="S1720" s="138" t="s">
        <v>940</v>
      </c>
    </row>
    <row r="1721" spans="1:26" ht="16.5" customHeight="1">
      <c r="A1721" s="138" t="s">
        <v>925</v>
      </c>
      <c r="B1721" s="138">
        <v>81432</v>
      </c>
      <c r="C1721" s="176" t="s">
        <v>4307</v>
      </c>
      <c r="D1721" s="138" t="s">
        <v>4334</v>
      </c>
      <c r="E1721" s="138" t="s">
        <v>928</v>
      </c>
      <c r="I1721" s="138">
        <v>2</v>
      </c>
      <c r="J1721" s="138">
        <v>1000</v>
      </c>
      <c r="K1721" s="138" t="s">
        <v>4337</v>
      </c>
      <c r="O1721" s="138" t="s">
        <v>4329</v>
      </c>
      <c r="Q1721" s="176" t="s">
        <v>4305</v>
      </c>
      <c r="R1721" s="180" t="s">
        <v>4336</v>
      </c>
      <c r="S1721" s="138" t="s">
        <v>940</v>
      </c>
    </row>
    <row r="1722" spans="1:26" ht="16.5" customHeight="1">
      <c r="A1722" s="138" t="s">
        <v>925</v>
      </c>
      <c r="B1722" s="138">
        <v>81439</v>
      </c>
      <c r="C1722" s="176" t="s">
        <v>4301</v>
      </c>
      <c r="D1722" s="138" t="s">
        <v>4338</v>
      </c>
      <c r="E1722" s="138" t="s">
        <v>932</v>
      </c>
      <c r="I1722" s="138">
        <v>2</v>
      </c>
      <c r="J1722" s="138">
        <v>1000</v>
      </c>
      <c r="K1722" s="138" t="s">
        <v>4339</v>
      </c>
      <c r="O1722" s="138" t="s">
        <v>1228</v>
      </c>
      <c r="Q1722" s="176" t="s">
        <v>4305</v>
      </c>
      <c r="R1722" s="180" t="s">
        <v>4340</v>
      </c>
      <c r="S1722" s="138" t="s">
        <v>940</v>
      </c>
    </row>
    <row r="1723" spans="1:26" ht="16.5" customHeight="1">
      <c r="A1723" s="138" t="s">
        <v>925</v>
      </c>
      <c r="B1723" s="138">
        <v>81440</v>
      </c>
      <c r="C1723" s="176" t="s">
        <v>4307</v>
      </c>
      <c r="D1723" s="138" t="s">
        <v>4341</v>
      </c>
      <c r="E1723" s="138" t="s">
        <v>932</v>
      </c>
      <c r="I1723" s="138">
        <v>2</v>
      </c>
      <c r="J1723" s="138">
        <v>1000</v>
      </c>
      <c r="K1723" s="138" t="s">
        <v>4342</v>
      </c>
      <c r="O1723" s="138" t="s">
        <v>1228</v>
      </c>
      <c r="Q1723" s="176" t="s">
        <v>4305</v>
      </c>
      <c r="R1723" s="180" t="s">
        <v>4343</v>
      </c>
      <c r="S1723" s="138" t="s">
        <v>940</v>
      </c>
    </row>
    <row r="1724" spans="1:26" ht="16.5" customHeight="1">
      <c r="A1724" s="138" t="s">
        <v>925</v>
      </c>
      <c r="B1724" s="138">
        <v>81441</v>
      </c>
      <c r="C1724" s="176" t="s">
        <v>4307</v>
      </c>
      <c r="D1724" s="138" t="s">
        <v>4341</v>
      </c>
      <c r="E1724" s="138" t="s">
        <v>932</v>
      </c>
      <c r="I1724" s="138">
        <v>2</v>
      </c>
      <c r="J1724" s="138">
        <v>1000</v>
      </c>
      <c r="K1724" s="138" t="s">
        <v>4344</v>
      </c>
      <c r="O1724" s="138" t="s">
        <v>1228</v>
      </c>
      <c r="Q1724" s="176" t="s">
        <v>4305</v>
      </c>
      <c r="R1724" s="180" t="s">
        <v>4343</v>
      </c>
      <c r="S1724" s="138" t="s">
        <v>940</v>
      </c>
    </row>
    <row r="1725" spans="1:26" ht="16.5" customHeight="1">
      <c r="A1725" s="138" t="s">
        <v>925</v>
      </c>
      <c r="B1725" s="138">
        <v>81442</v>
      </c>
      <c r="C1725" s="176" t="s">
        <v>4307</v>
      </c>
      <c r="D1725" s="138" t="s">
        <v>4345</v>
      </c>
      <c r="E1725" s="138" t="s">
        <v>928</v>
      </c>
      <c r="I1725" s="138">
        <v>2</v>
      </c>
      <c r="J1725" s="138">
        <v>1000</v>
      </c>
      <c r="K1725" s="138" t="s">
        <v>4346</v>
      </c>
      <c r="O1725" s="138" t="s">
        <v>1228</v>
      </c>
      <c r="Q1725" s="176" t="s">
        <v>4305</v>
      </c>
      <c r="R1725" s="180" t="s">
        <v>4347</v>
      </c>
      <c r="S1725" s="138" t="s">
        <v>940</v>
      </c>
    </row>
    <row r="1726" spans="1:26" ht="16.5" customHeight="1">
      <c r="A1726" s="138" t="s">
        <v>925</v>
      </c>
      <c r="B1726" s="138">
        <v>81443</v>
      </c>
      <c r="C1726" s="176" t="s">
        <v>4307</v>
      </c>
      <c r="D1726" s="138" t="s">
        <v>4345</v>
      </c>
      <c r="E1726" s="138" t="s">
        <v>928</v>
      </c>
      <c r="I1726" s="138">
        <v>2</v>
      </c>
      <c r="J1726" s="138">
        <v>1000</v>
      </c>
      <c r="K1726" s="138" t="s">
        <v>4348</v>
      </c>
      <c r="O1726" s="138" t="s">
        <v>1228</v>
      </c>
      <c r="Q1726" s="176" t="s">
        <v>4305</v>
      </c>
      <c r="R1726" s="180" t="s">
        <v>4347</v>
      </c>
      <c r="S1726" s="138" t="s">
        <v>940</v>
      </c>
    </row>
    <row r="1727" spans="1:26" s="137" customFormat="1" ht="16.5" customHeight="1">
      <c r="A1727" s="137" t="s">
        <v>925</v>
      </c>
      <c r="B1727" s="137">
        <v>81444</v>
      </c>
      <c r="C1727" s="177" t="s">
        <v>4307</v>
      </c>
      <c r="D1727" s="137" t="s">
        <v>4345</v>
      </c>
      <c r="E1727" s="137" t="s">
        <v>928</v>
      </c>
      <c r="I1727" s="137">
        <v>2</v>
      </c>
      <c r="J1727" s="137">
        <v>1000</v>
      </c>
      <c r="K1727" s="137" t="s">
        <v>4349</v>
      </c>
      <c r="O1727" s="137" t="s">
        <v>1228</v>
      </c>
      <c r="Q1727" s="177" t="s">
        <v>4316</v>
      </c>
      <c r="R1727" s="206" t="s">
        <v>4347</v>
      </c>
      <c r="S1727" s="137" t="s">
        <v>940</v>
      </c>
    </row>
    <row r="1728" spans="1:26" s="134" customFormat="1" ht="16.5" customHeight="1">
      <c r="A1728" s="134" t="s">
        <v>55</v>
      </c>
      <c r="B1728" s="134">
        <v>81450</v>
      </c>
      <c r="C1728" s="168" t="s">
        <v>4301</v>
      </c>
      <c r="D1728" s="134" t="s">
        <v>4350</v>
      </c>
      <c r="E1728" s="134" t="s">
        <v>932</v>
      </c>
      <c r="F1728" s="134">
        <v>7</v>
      </c>
      <c r="I1728" s="134">
        <v>4</v>
      </c>
      <c r="J1728" s="134">
        <v>0</v>
      </c>
      <c r="K1728" s="134" t="s">
        <v>4351</v>
      </c>
      <c r="O1728" s="134" t="s">
        <v>4352</v>
      </c>
      <c r="R1728" s="205" t="s">
        <v>4353</v>
      </c>
      <c r="S1728" s="134" t="s">
        <v>940</v>
      </c>
      <c r="U1728" s="134" t="s">
        <v>168</v>
      </c>
    </row>
    <row r="1729" spans="1:24" ht="16.5" customHeight="1">
      <c r="A1729" s="138" t="s">
        <v>925</v>
      </c>
      <c r="B1729" s="138">
        <v>81451</v>
      </c>
      <c r="C1729" s="176" t="s">
        <v>4307</v>
      </c>
      <c r="D1729" s="138" t="s">
        <v>4354</v>
      </c>
      <c r="E1729" s="138" t="s">
        <v>928</v>
      </c>
      <c r="I1729" s="138">
        <v>4</v>
      </c>
      <c r="J1729" s="138">
        <v>0</v>
      </c>
      <c r="K1729" s="138" t="s">
        <v>4355</v>
      </c>
      <c r="O1729" s="138" t="s">
        <v>4352</v>
      </c>
      <c r="R1729" s="180" t="s">
        <v>4356</v>
      </c>
      <c r="S1729" s="138" t="s">
        <v>940</v>
      </c>
      <c r="U1729" s="138" t="s">
        <v>168</v>
      </c>
    </row>
    <row r="1730" spans="1:24" ht="16.5" customHeight="1">
      <c r="A1730" s="138" t="s">
        <v>925</v>
      </c>
      <c r="B1730" s="138">
        <v>81452</v>
      </c>
      <c r="C1730" s="176" t="s">
        <v>4307</v>
      </c>
      <c r="D1730" s="138" t="s">
        <v>4357</v>
      </c>
      <c r="E1730" s="138" t="s">
        <v>947</v>
      </c>
      <c r="I1730" s="138">
        <v>4</v>
      </c>
      <c r="J1730" s="138">
        <v>0</v>
      </c>
      <c r="K1730" s="138" t="s">
        <v>4358</v>
      </c>
      <c r="O1730" s="138" t="s">
        <v>4352</v>
      </c>
      <c r="R1730" s="180" t="s">
        <v>4359</v>
      </c>
      <c r="S1730" s="138" t="s">
        <v>940</v>
      </c>
      <c r="U1730" s="138" t="s">
        <v>168</v>
      </c>
    </row>
    <row r="1731" spans="1:24" s="137" customFormat="1" ht="16.5" customHeight="1">
      <c r="A1731" s="137" t="s">
        <v>925</v>
      </c>
      <c r="B1731" s="137">
        <v>81453</v>
      </c>
      <c r="C1731" s="177" t="s">
        <v>4307</v>
      </c>
      <c r="D1731" s="137" t="s">
        <v>4360</v>
      </c>
      <c r="E1731" s="137" t="s">
        <v>971</v>
      </c>
      <c r="I1731" s="137">
        <v>4</v>
      </c>
      <c r="J1731" s="137">
        <v>0</v>
      </c>
      <c r="K1731" s="137" t="s">
        <v>4361</v>
      </c>
      <c r="O1731" s="137" t="s">
        <v>4352</v>
      </c>
      <c r="R1731" s="206" t="s">
        <v>4362</v>
      </c>
      <c r="S1731" s="137" t="s">
        <v>940</v>
      </c>
      <c r="U1731" s="137" t="s">
        <v>168</v>
      </c>
    </row>
    <row r="1732" spans="1:24" s="2" customFormat="1" ht="15" customHeight="1">
      <c r="A1732" s="2" t="s">
        <v>925</v>
      </c>
      <c r="B1732" s="2">
        <v>81495</v>
      </c>
      <c r="C1732" s="176" t="s">
        <v>4363</v>
      </c>
      <c r="D1732" s="2" t="s">
        <v>4364</v>
      </c>
      <c r="E1732" s="2" t="s">
        <v>932</v>
      </c>
      <c r="I1732" s="2">
        <v>4</v>
      </c>
      <c r="J1732" s="2">
        <v>0</v>
      </c>
      <c r="K1732" s="2" t="s">
        <v>4365</v>
      </c>
      <c r="O1732" s="2" t="s">
        <v>4366</v>
      </c>
      <c r="Q1732" s="176"/>
      <c r="R1732" s="258" t="s">
        <v>4367</v>
      </c>
      <c r="U1732" s="138" t="s">
        <v>2296</v>
      </c>
      <c r="X1732" s="138"/>
    </row>
    <row r="1733" spans="1:24" s="2" customFormat="1" ht="16.5" customHeight="1">
      <c r="A1733" s="2" t="s">
        <v>925</v>
      </c>
      <c r="B1733" s="2">
        <v>81496</v>
      </c>
      <c r="C1733" s="176" t="s">
        <v>4363</v>
      </c>
      <c r="D1733" s="2" t="s">
        <v>4368</v>
      </c>
      <c r="E1733" s="2" t="s">
        <v>928</v>
      </c>
      <c r="I1733" s="2">
        <v>4</v>
      </c>
      <c r="J1733" s="2">
        <v>0</v>
      </c>
      <c r="K1733" s="2" t="s">
        <v>4369</v>
      </c>
      <c r="O1733" s="2" t="s">
        <v>4370</v>
      </c>
      <c r="Q1733" s="176"/>
      <c r="R1733" s="258" t="s">
        <v>4371</v>
      </c>
      <c r="U1733" s="138" t="s">
        <v>2296</v>
      </c>
      <c r="X1733" s="138"/>
    </row>
    <row r="1734" spans="1:24" s="2" customFormat="1" ht="16.5" customHeight="1">
      <c r="A1734" s="2" t="s">
        <v>925</v>
      </c>
      <c r="B1734" s="2">
        <v>81497</v>
      </c>
      <c r="C1734" s="176" t="s">
        <v>4363</v>
      </c>
      <c r="D1734" s="2" t="s">
        <v>4372</v>
      </c>
      <c r="E1734" s="2" t="s">
        <v>947</v>
      </c>
      <c r="I1734" s="2">
        <v>4</v>
      </c>
      <c r="J1734" s="2">
        <v>0</v>
      </c>
      <c r="K1734" s="2" t="s">
        <v>4373</v>
      </c>
      <c r="O1734" s="2" t="s">
        <v>4374</v>
      </c>
      <c r="Q1734" s="176"/>
      <c r="R1734" s="258" t="s">
        <v>4375</v>
      </c>
      <c r="U1734" s="138" t="s">
        <v>2296</v>
      </c>
      <c r="X1734" s="138"/>
    </row>
    <row r="1735" spans="1:24" ht="16.5" customHeight="1">
      <c r="A1735" s="138" t="s">
        <v>925</v>
      </c>
    </row>
    <row r="1736" spans="1:24" ht="16.5" customHeight="1">
      <c r="A1736" s="138" t="s">
        <v>925</v>
      </c>
      <c r="B1736" s="138">
        <v>81501</v>
      </c>
      <c r="C1736" s="176" t="s">
        <v>4376</v>
      </c>
      <c r="D1736" s="138" t="s">
        <v>4377</v>
      </c>
      <c r="I1736" s="138">
        <v>1</v>
      </c>
      <c r="J1736" s="138">
        <v>0</v>
      </c>
      <c r="K1736" s="138" t="s">
        <v>4378</v>
      </c>
      <c r="Q1736" s="176" t="s">
        <v>4379</v>
      </c>
      <c r="R1736" s="180" t="s">
        <v>4380</v>
      </c>
      <c r="S1736" s="138" t="s">
        <v>55</v>
      </c>
    </row>
    <row r="1737" spans="1:24" ht="16.5" customHeight="1">
      <c r="A1737" s="138" t="s">
        <v>925</v>
      </c>
      <c r="B1737" s="138">
        <v>81509</v>
      </c>
      <c r="C1737" s="176" t="s">
        <v>4376</v>
      </c>
      <c r="D1737" s="138" t="s">
        <v>4381</v>
      </c>
      <c r="E1737" s="138" t="s">
        <v>932</v>
      </c>
      <c r="I1737" s="138">
        <v>2</v>
      </c>
      <c r="J1737" s="138">
        <v>1000</v>
      </c>
      <c r="K1737" s="138" t="s">
        <v>4382</v>
      </c>
      <c r="O1737" s="138" t="s">
        <v>4383</v>
      </c>
      <c r="Q1737" s="176" t="s">
        <v>4384</v>
      </c>
      <c r="R1737" s="180" t="s">
        <v>4385</v>
      </c>
      <c r="S1737" s="138" t="s">
        <v>940</v>
      </c>
    </row>
    <row r="1738" spans="1:24" ht="16.5" customHeight="1">
      <c r="A1738" s="138" t="s">
        <v>925</v>
      </c>
      <c r="B1738" s="138">
        <v>81510</v>
      </c>
      <c r="C1738" s="176" t="s">
        <v>4376</v>
      </c>
      <c r="D1738" s="138" t="s">
        <v>4386</v>
      </c>
      <c r="E1738" s="138" t="s">
        <v>928</v>
      </c>
      <c r="I1738" s="138">
        <v>2</v>
      </c>
      <c r="J1738" s="138">
        <v>1000</v>
      </c>
      <c r="K1738" s="138" t="s">
        <v>4387</v>
      </c>
      <c r="O1738" s="138" t="s">
        <v>4383</v>
      </c>
      <c r="Q1738" s="176" t="s">
        <v>4384</v>
      </c>
      <c r="R1738" s="180" t="s">
        <v>4388</v>
      </c>
      <c r="S1738" s="138" t="s">
        <v>940</v>
      </c>
    </row>
    <row r="1739" spans="1:24" ht="15.75" customHeight="1">
      <c r="A1739" s="138" t="s">
        <v>925</v>
      </c>
      <c r="B1739" s="138">
        <v>81511</v>
      </c>
      <c r="C1739" s="176" t="s">
        <v>4376</v>
      </c>
      <c r="D1739" s="138" t="s">
        <v>4389</v>
      </c>
      <c r="E1739" s="138" t="s">
        <v>947</v>
      </c>
      <c r="I1739" s="138">
        <v>2</v>
      </c>
      <c r="J1739" s="138">
        <v>1000</v>
      </c>
      <c r="K1739" s="138" t="s">
        <v>4390</v>
      </c>
      <c r="O1739" s="138" t="s">
        <v>4383</v>
      </c>
      <c r="Q1739" s="176" t="s">
        <v>4384</v>
      </c>
      <c r="R1739" s="180" t="s">
        <v>4391</v>
      </c>
      <c r="S1739" s="138" t="s">
        <v>940</v>
      </c>
    </row>
    <row r="1740" spans="1:24" s="137" customFormat="1" ht="16.5" customHeight="1">
      <c r="A1740" s="137" t="s">
        <v>925</v>
      </c>
      <c r="B1740" s="137">
        <v>81512</v>
      </c>
      <c r="C1740" s="177" t="s">
        <v>4376</v>
      </c>
      <c r="D1740" s="137" t="s">
        <v>4392</v>
      </c>
      <c r="E1740" s="137" t="s">
        <v>971</v>
      </c>
      <c r="I1740" s="137">
        <v>2</v>
      </c>
      <c r="J1740" s="137">
        <v>1000</v>
      </c>
      <c r="K1740" s="138" t="s">
        <v>4393</v>
      </c>
      <c r="L1740" s="138"/>
      <c r="M1740" s="138"/>
      <c r="O1740" s="137" t="s">
        <v>4383</v>
      </c>
      <c r="Q1740" s="177" t="s">
        <v>4394</v>
      </c>
      <c r="R1740" s="206" t="s">
        <v>4395</v>
      </c>
      <c r="S1740" s="137" t="s">
        <v>940</v>
      </c>
    </row>
    <row r="1741" spans="1:24" ht="15" customHeight="1">
      <c r="A1741" s="138" t="s">
        <v>925</v>
      </c>
      <c r="B1741" s="138">
        <v>81519</v>
      </c>
      <c r="C1741" s="176" t="s">
        <v>4376</v>
      </c>
      <c r="D1741" s="229" t="s">
        <v>4396</v>
      </c>
      <c r="E1741" s="138" t="s">
        <v>932</v>
      </c>
      <c r="F1741" s="230"/>
      <c r="H1741" s="230"/>
      <c r="I1741" s="138">
        <v>2</v>
      </c>
      <c r="J1741" s="138">
        <v>1000</v>
      </c>
      <c r="K1741" s="138" t="s">
        <v>4397</v>
      </c>
      <c r="O1741" s="138" t="s">
        <v>4398</v>
      </c>
      <c r="Q1741" s="176" t="s">
        <v>4384</v>
      </c>
      <c r="R1741" s="180" t="s">
        <v>4399</v>
      </c>
      <c r="S1741" s="138" t="s">
        <v>940</v>
      </c>
    </row>
    <row r="1742" spans="1:24" ht="15.75" customHeight="1">
      <c r="A1742" s="138" t="s">
        <v>925</v>
      </c>
      <c r="B1742" s="138">
        <v>81520</v>
      </c>
      <c r="C1742" s="176" t="s">
        <v>4376</v>
      </c>
      <c r="D1742" s="229" t="s">
        <v>4396</v>
      </c>
      <c r="E1742" s="138" t="s">
        <v>932</v>
      </c>
      <c r="F1742" s="230"/>
      <c r="H1742" s="230"/>
      <c r="I1742" s="138">
        <v>2</v>
      </c>
      <c r="J1742" s="138">
        <v>1000</v>
      </c>
      <c r="K1742" s="138" t="s">
        <v>4400</v>
      </c>
      <c r="O1742" s="138" t="s">
        <v>4398</v>
      </c>
      <c r="Q1742" s="176" t="s">
        <v>4384</v>
      </c>
      <c r="R1742" s="180" t="s">
        <v>4399</v>
      </c>
      <c r="S1742" s="138" t="s">
        <v>940</v>
      </c>
    </row>
    <row r="1743" spans="1:24" ht="16.5" customHeight="1">
      <c r="A1743" s="138" t="s">
        <v>925</v>
      </c>
      <c r="B1743" s="138">
        <v>81521</v>
      </c>
      <c r="C1743" s="176" t="s">
        <v>4376</v>
      </c>
      <c r="D1743" s="229" t="s">
        <v>4401</v>
      </c>
      <c r="E1743" s="138" t="s">
        <v>928</v>
      </c>
      <c r="F1743" s="230"/>
      <c r="H1743" s="230"/>
      <c r="I1743" s="138">
        <v>2</v>
      </c>
      <c r="J1743" s="138">
        <v>1000</v>
      </c>
      <c r="K1743" s="138" t="s">
        <v>4402</v>
      </c>
      <c r="O1743" s="138" t="s">
        <v>4398</v>
      </c>
      <c r="Q1743" s="176" t="s">
        <v>4384</v>
      </c>
      <c r="R1743" s="180" t="s">
        <v>4403</v>
      </c>
      <c r="S1743" s="138" t="s">
        <v>940</v>
      </c>
    </row>
    <row r="1744" spans="1:24" ht="16.5" customHeight="1">
      <c r="A1744" s="138" t="s">
        <v>925</v>
      </c>
      <c r="B1744" s="138">
        <v>81522</v>
      </c>
      <c r="C1744" s="176" t="s">
        <v>4376</v>
      </c>
      <c r="D1744" s="229" t="s">
        <v>4401</v>
      </c>
      <c r="E1744" s="138" t="s">
        <v>928</v>
      </c>
      <c r="F1744" s="230"/>
      <c r="H1744" s="230"/>
      <c r="I1744" s="138">
        <v>2</v>
      </c>
      <c r="J1744" s="138">
        <v>1000</v>
      </c>
      <c r="K1744" s="138" t="s">
        <v>4404</v>
      </c>
      <c r="O1744" s="138" t="s">
        <v>4398</v>
      </c>
      <c r="Q1744" s="176" t="s">
        <v>4384</v>
      </c>
      <c r="R1744" s="180" t="s">
        <v>4403</v>
      </c>
      <c r="S1744" s="138" t="s">
        <v>940</v>
      </c>
    </row>
    <row r="1745" spans="1:24" ht="16.5" customHeight="1">
      <c r="A1745" s="138" t="s">
        <v>925</v>
      </c>
      <c r="B1745" s="138">
        <v>81523</v>
      </c>
      <c r="C1745" s="176" t="s">
        <v>4376</v>
      </c>
      <c r="D1745" s="229" t="s">
        <v>4405</v>
      </c>
      <c r="E1745" s="138" t="s">
        <v>947</v>
      </c>
      <c r="F1745" s="230"/>
      <c r="H1745" s="230"/>
      <c r="I1745" s="138">
        <v>2</v>
      </c>
      <c r="J1745" s="138">
        <v>1000</v>
      </c>
      <c r="K1745" s="138" t="s">
        <v>4406</v>
      </c>
      <c r="O1745" s="138" t="s">
        <v>4398</v>
      </c>
      <c r="Q1745" s="176" t="s">
        <v>4384</v>
      </c>
      <c r="R1745" s="180" t="s">
        <v>4407</v>
      </c>
      <c r="S1745" s="138" t="s">
        <v>940</v>
      </c>
    </row>
    <row r="1746" spans="1:24" s="137" customFormat="1" ht="15.75" customHeight="1">
      <c r="A1746" s="137" t="s">
        <v>925</v>
      </c>
      <c r="B1746" s="137">
        <v>81524</v>
      </c>
      <c r="C1746" s="177" t="s">
        <v>4376</v>
      </c>
      <c r="D1746" s="232" t="s">
        <v>4405</v>
      </c>
      <c r="E1746" s="137" t="s">
        <v>947</v>
      </c>
      <c r="F1746" s="233"/>
      <c r="H1746" s="233"/>
      <c r="I1746" s="137">
        <v>2</v>
      </c>
      <c r="J1746" s="137">
        <v>1000</v>
      </c>
      <c r="K1746" s="138" t="s">
        <v>4408</v>
      </c>
      <c r="L1746" s="138"/>
      <c r="M1746" s="138"/>
      <c r="O1746" s="137" t="s">
        <v>4398</v>
      </c>
      <c r="Q1746" s="177" t="s">
        <v>4394</v>
      </c>
      <c r="R1746" s="206" t="s">
        <v>4407</v>
      </c>
      <c r="S1746" s="137" t="s">
        <v>940</v>
      </c>
    </row>
    <row r="1747" spans="1:24" ht="16.5" customHeight="1">
      <c r="A1747" s="138" t="s">
        <v>925</v>
      </c>
      <c r="B1747" s="138">
        <v>81530</v>
      </c>
      <c r="C1747" s="176" t="s">
        <v>4376</v>
      </c>
      <c r="D1747" s="229" t="s">
        <v>4409</v>
      </c>
      <c r="E1747" s="138" t="s">
        <v>932</v>
      </c>
      <c r="F1747" s="230"/>
      <c r="H1747" s="230"/>
      <c r="I1747" s="138">
        <v>4</v>
      </c>
      <c r="J1747" s="138">
        <v>0</v>
      </c>
      <c r="K1747" s="138" t="s">
        <v>4410</v>
      </c>
      <c r="O1747" s="138" t="s">
        <v>4352</v>
      </c>
      <c r="R1747" s="180" t="s">
        <v>4411</v>
      </c>
      <c r="S1747" s="138" t="s">
        <v>940</v>
      </c>
      <c r="U1747" s="138" t="s">
        <v>1349</v>
      </c>
    </row>
    <row r="1748" spans="1:24" ht="16.5" customHeight="1">
      <c r="A1748" s="138" t="s">
        <v>925</v>
      </c>
      <c r="B1748" s="138">
        <v>81531</v>
      </c>
      <c r="C1748" s="176" t="s">
        <v>4376</v>
      </c>
      <c r="D1748" s="229" t="s">
        <v>4412</v>
      </c>
      <c r="E1748" s="138" t="s">
        <v>928</v>
      </c>
      <c r="F1748" s="230"/>
      <c r="H1748" s="230"/>
      <c r="I1748" s="138">
        <v>4</v>
      </c>
      <c r="J1748" s="138">
        <v>0</v>
      </c>
      <c r="K1748" s="138" t="s">
        <v>4413</v>
      </c>
      <c r="O1748" s="138" t="s">
        <v>4352</v>
      </c>
      <c r="R1748" s="180" t="s">
        <v>4414</v>
      </c>
      <c r="S1748" s="138" t="s">
        <v>940</v>
      </c>
      <c r="U1748" s="138" t="s">
        <v>1349</v>
      </c>
    </row>
    <row r="1749" spans="1:24" s="137" customFormat="1" ht="16.5" customHeight="1">
      <c r="A1749" s="137" t="s">
        <v>925</v>
      </c>
      <c r="B1749" s="137">
        <v>81532</v>
      </c>
      <c r="C1749" s="177" t="s">
        <v>4376</v>
      </c>
      <c r="D1749" s="232" t="s">
        <v>4415</v>
      </c>
      <c r="E1749" s="137" t="s">
        <v>947</v>
      </c>
      <c r="F1749" s="233"/>
      <c r="H1749" s="233"/>
      <c r="I1749" s="137">
        <v>4</v>
      </c>
      <c r="J1749" s="137">
        <v>0</v>
      </c>
      <c r="K1749" s="137" t="s">
        <v>4416</v>
      </c>
      <c r="O1749" s="137" t="s">
        <v>4352</v>
      </c>
      <c r="R1749" s="206" t="s">
        <v>4417</v>
      </c>
      <c r="S1749" s="137" t="s">
        <v>940</v>
      </c>
      <c r="U1749" s="137" t="s">
        <v>1349</v>
      </c>
    </row>
    <row r="1750" spans="1:24" ht="16.5" customHeight="1">
      <c r="A1750" s="138" t="s">
        <v>925</v>
      </c>
      <c r="B1750" s="138">
        <v>81540</v>
      </c>
      <c r="C1750" s="176" t="s">
        <v>4376</v>
      </c>
      <c r="D1750" s="229" t="s">
        <v>4418</v>
      </c>
      <c r="E1750" s="138" t="s">
        <v>932</v>
      </c>
      <c r="F1750" s="230"/>
      <c r="H1750" s="230"/>
      <c r="I1750" s="138">
        <v>4</v>
      </c>
      <c r="J1750" s="138">
        <v>0</v>
      </c>
      <c r="K1750" s="138" t="s">
        <v>4419</v>
      </c>
      <c r="O1750" s="138" t="s">
        <v>87</v>
      </c>
      <c r="R1750" s="180" t="s">
        <v>4420</v>
      </c>
      <c r="S1750" s="138" t="s">
        <v>940</v>
      </c>
      <c r="U1750" s="138" t="s">
        <v>168</v>
      </c>
    </row>
    <row r="1751" spans="1:24" ht="16.5" customHeight="1">
      <c r="A1751" s="138" t="s">
        <v>925</v>
      </c>
      <c r="B1751" s="138">
        <v>81541</v>
      </c>
      <c r="C1751" s="176" t="s">
        <v>4376</v>
      </c>
      <c r="D1751" s="229" t="s">
        <v>4421</v>
      </c>
      <c r="E1751" s="138" t="s">
        <v>928</v>
      </c>
      <c r="F1751" s="230"/>
      <c r="H1751" s="230"/>
      <c r="I1751" s="138">
        <v>4</v>
      </c>
      <c r="J1751" s="138">
        <v>0</v>
      </c>
      <c r="K1751" s="138" t="s">
        <v>4422</v>
      </c>
      <c r="O1751" s="138" t="s">
        <v>87</v>
      </c>
      <c r="R1751" s="180" t="s">
        <v>4423</v>
      </c>
      <c r="S1751" s="138" t="s">
        <v>940</v>
      </c>
      <c r="U1751" s="138" t="s">
        <v>168</v>
      </c>
    </row>
    <row r="1752" spans="1:24" s="137" customFormat="1" ht="16.5" customHeight="1">
      <c r="A1752" s="137" t="s">
        <v>925</v>
      </c>
      <c r="B1752" s="137">
        <v>81542</v>
      </c>
      <c r="C1752" s="177" t="s">
        <v>4376</v>
      </c>
      <c r="D1752" s="232" t="s">
        <v>4424</v>
      </c>
      <c r="E1752" s="137" t="s">
        <v>947</v>
      </c>
      <c r="F1752" s="233"/>
      <c r="H1752" s="233"/>
      <c r="I1752" s="137">
        <v>4</v>
      </c>
      <c r="J1752" s="137">
        <v>0</v>
      </c>
      <c r="K1752" s="137" t="s">
        <v>4425</v>
      </c>
      <c r="O1752" s="137" t="s">
        <v>87</v>
      </c>
      <c r="R1752" s="206" t="s">
        <v>4426</v>
      </c>
      <c r="S1752" s="137" t="s">
        <v>940</v>
      </c>
      <c r="U1752" s="137" t="s">
        <v>168</v>
      </c>
    </row>
    <row r="1753" spans="1:24" ht="16.5" customHeight="1">
      <c r="A1753" s="138" t="s">
        <v>925</v>
      </c>
      <c r="B1753" s="138">
        <v>81550</v>
      </c>
      <c r="C1753" s="176" t="s">
        <v>4376</v>
      </c>
      <c r="D1753" s="229" t="s">
        <v>4427</v>
      </c>
      <c r="E1753" s="138" t="s">
        <v>932</v>
      </c>
      <c r="F1753" s="230"/>
      <c r="H1753" s="230"/>
      <c r="I1753" s="138">
        <v>4</v>
      </c>
      <c r="J1753" s="138">
        <v>0</v>
      </c>
      <c r="K1753" s="138" t="s">
        <v>4428</v>
      </c>
      <c r="O1753" s="138" t="s">
        <v>884</v>
      </c>
      <c r="R1753" s="180" t="s">
        <v>4146</v>
      </c>
      <c r="S1753" s="138" t="s">
        <v>940</v>
      </c>
      <c r="U1753" s="138" t="s">
        <v>168</v>
      </c>
    </row>
    <row r="1754" spans="1:24" ht="16.5" customHeight="1">
      <c r="A1754" s="138" t="s">
        <v>925</v>
      </c>
      <c r="B1754" s="138">
        <v>81551</v>
      </c>
      <c r="C1754" s="176" t="s">
        <v>4376</v>
      </c>
      <c r="D1754" s="229" t="s">
        <v>4429</v>
      </c>
      <c r="E1754" s="138" t="s">
        <v>928</v>
      </c>
      <c r="F1754" s="230"/>
      <c r="H1754" s="230"/>
      <c r="I1754" s="138">
        <v>4</v>
      </c>
      <c r="J1754" s="138">
        <v>0</v>
      </c>
      <c r="K1754" s="138" t="s">
        <v>4430</v>
      </c>
      <c r="O1754" s="138" t="s">
        <v>884</v>
      </c>
      <c r="R1754" s="180" t="s">
        <v>4149</v>
      </c>
      <c r="S1754" s="138" t="s">
        <v>940</v>
      </c>
      <c r="U1754" s="138" t="s">
        <v>168</v>
      </c>
    </row>
    <row r="1755" spans="1:24" ht="16.5" customHeight="1">
      <c r="A1755" s="138" t="s">
        <v>925</v>
      </c>
      <c r="B1755" s="138">
        <v>81552</v>
      </c>
      <c r="C1755" s="176" t="s">
        <v>4376</v>
      </c>
      <c r="D1755" s="229" t="s">
        <v>4431</v>
      </c>
      <c r="E1755" s="138" t="s">
        <v>947</v>
      </c>
      <c r="F1755" s="230"/>
      <c r="H1755" s="230"/>
      <c r="I1755" s="138">
        <v>4</v>
      </c>
      <c r="J1755" s="138">
        <v>0</v>
      </c>
      <c r="K1755" s="138" t="s">
        <v>4432</v>
      </c>
      <c r="O1755" s="138" t="s">
        <v>884</v>
      </c>
      <c r="R1755" s="180" t="s">
        <v>4152</v>
      </c>
      <c r="S1755" s="138" t="s">
        <v>940</v>
      </c>
      <c r="U1755" s="138" t="s">
        <v>168</v>
      </c>
    </row>
    <row r="1756" spans="1:24" s="2" customFormat="1" ht="15" customHeight="1">
      <c r="A1756" s="2" t="s">
        <v>925</v>
      </c>
      <c r="B1756" s="2">
        <v>81595</v>
      </c>
      <c r="C1756" s="176" t="s">
        <v>4433</v>
      </c>
      <c r="D1756" s="2" t="s">
        <v>4434</v>
      </c>
      <c r="E1756" s="2" t="s">
        <v>932</v>
      </c>
      <c r="I1756" s="2">
        <v>4</v>
      </c>
      <c r="J1756" s="2">
        <v>0</v>
      </c>
      <c r="K1756" s="2" t="s">
        <v>4435</v>
      </c>
      <c r="O1756" s="2" t="s">
        <v>4436</v>
      </c>
      <c r="R1756" s="211" t="s">
        <v>4437</v>
      </c>
      <c r="U1756" s="138" t="s">
        <v>1349</v>
      </c>
      <c r="X1756" s="138" t="s">
        <v>1151</v>
      </c>
    </row>
    <row r="1757" spans="1:24" s="2" customFormat="1" ht="16.5" customHeight="1">
      <c r="A1757" s="2" t="s">
        <v>925</v>
      </c>
      <c r="B1757" s="2">
        <v>81596</v>
      </c>
      <c r="C1757" s="176" t="s">
        <v>4433</v>
      </c>
      <c r="D1757" s="2" t="s">
        <v>4438</v>
      </c>
      <c r="E1757" s="2" t="s">
        <v>928</v>
      </c>
      <c r="I1757" s="2">
        <v>4</v>
      </c>
      <c r="J1757" s="2">
        <v>0</v>
      </c>
      <c r="K1757" s="2" t="s">
        <v>4439</v>
      </c>
      <c r="O1757" s="2" t="s">
        <v>4440</v>
      </c>
      <c r="R1757" s="211" t="s">
        <v>4441</v>
      </c>
      <c r="U1757" s="138" t="s">
        <v>1349</v>
      </c>
      <c r="X1757" s="138" t="s">
        <v>1151</v>
      </c>
    </row>
    <row r="1758" spans="1:24" s="2" customFormat="1" ht="16.5" customHeight="1">
      <c r="A1758" s="2" t="s">
        <v>925</v>
      </c>
      <c r="B1758" s="2">
        <v>81597</v>
      </c>
      <c r="C1758" s="176" t="s">
        <v>4433</v>
      </c>
      <c r="D1758" s="2" t="s">
        <v>4442</v>
      </c>
      <c r="E1758" s="2" t="s">
        <v>947</v>
      </c>
      <c r="I1758" s="2">
        <v>4</v>
      </c>
      <c r="J1758" s="2">
        <v>0</v>
      </c>
      <c r="K1758" s="2" t="s">
        <v>4443</v>
      </c>
      <c r="O1758" s="2" t="s">
        <v>4444</v>
      </c>
      <c r="R1758" s="211" t="s">
        <v>4445</v>
      </c>
      <c r="U1758" s="138" t="s">
        <v>1349</v>
      </c>
      <c r="X1758" s="138" t="s">
        <v>1151</v>
      </c>
    </row>
    <row r="1759" spans="1:24" ht="16.5" customHeight="1">
      <c r="A1759" s="138" t="s">
        <v>925</v>
      </c>
    </row>
    <row r="1760" spans="1:24" ht="16.5" customHeight="1">
      <c r="A1760" s="138" t="s">
        <v>925</v>
      </c>
    </row>
    <row r="1761" spans="1:21" ht="16.5" customHeight="1">
      <c r="A1761" s="138" t="s">
        <v>925</v>
      </c>
      <c r="B1761" s="138">
        <v>81601</v>
      </c>
      <c r="C1761" s="176" t="s">
        <v>4446</v>
      </c>
      <c r="D1761" s="138" t="s">
        <v>1003</v>
      </c>
      <c r="G1761" s="176"/>
      <c r="I1761" s="138">
        <v>1</v>
      </c>
      <c r="J1761" s="138">
        <v>0</v>
      </c>
      <c r="K1761" s="138" t="s">
        <v>922</v>
      </c>
      <c r="Q1761" s="176" t="s">
        <v>4447</v>
      </c>
      <c r="R1761" s="180" t="s">
        <v>1084</v>
      </c>
      <c r="S1761" s="138" t="s">
        <v>55</v>
      </c>
    </row>
    <row r="1762" spans="1:21" ht="16.5" customHeight="1">
      <c r="A1762" s="138" t="s">
        <v>925</v>
      </c>
      <c r="B1762" s="138">
        <v>81609</v>
      </c>
      <c r="C1762" s="176" t="s">
        <v>4446</v>
      </c>
      <c r="D1762" s="138" t="s">
        <v>4448</v>
      </c>
      <c r="E1762" s="138" t="s">
        <v>932</v>
      </c>
      <c r="G1762" s="176"/>
      <c r="I1762" s="138">
        <v>2</v>
      </c>
      <c r="J1762" s="138">
        <v>1000</v>
      </c>
      <c r="K1762" s="138" t="s">
        <v>4449</v>
      </c>
      <c r="O1762" s="138" t="s">
        <v>4450</v>
      </c>
      <c r="Q1762" s="176" t="s">
        <v>4451</v>
      </c>
      <c r="R1762" s="180" t="s">
        <v>4452</v>
      </c>
      <c r="S1762" s="138" t="s">
        <v>940</v>
      </c>
    </row>
    <row r="1763" spans="1:21" ht="16.5" customHeight="1">
      <c r="A1763" s="138" t="s">
        <v>925</v>
      </c>
      <c r="B1763" s="138">
        <v>81610</v>
      </c>
      <c r="C1763" s="176" t="s">
        <v>4446</v>
      </c>
      <c r="D1763" s="138" t="s">
        <v>4448</v>
      </c>
      <c r="E1763" s="138" t="s">
        <v>932</v>
      </c>
      <c r="G1763" s="176"/>
      <c r="I1763" s="138">
        <v>2</v>
      </c>
      <c r="J1763" s="138">
        <v>1000</v>
      </c>
      <c r="K1763" s="138" t="s">
        <v>4453</v>
      </c>
      <c r="O1763" s="138" t="s">
        <v>4450</v>
      </c>
      <c r="Q1763" s="176" t="s">
        <v>4451</v>
      </c>
      <c r="R1763" s="180" t="s">
        <v>4454</v>
      </c>
      <c r="S1763" s="138" t="s">
        <v>940</v>
      </c>
    </row>
    <row r="1764" spans="1:21" ht="16.5" customHeight="1">
      <c r="A1764" s="138" t="s">
        <v>925</v>
      </c>
      <c r="B1764" s="138">
        <v>81611</v>
      </c>
      <c r="C1764" s="176" t="s">
        <v>4446</v>
      </c>
      <c r="D1764" s="138" t="s">
        <v>4455</v>
      </c>
      <c r="E1764" s="138" t="s">
        <v>928</v>
      </c>
      <c r="G1764" s="176"/>
      <c r="I1764" s="138">
        <v>2</v>
      </c>
      <c r="J1764" s="138">
        <v>1000</v>
      </c>
      <c r="K1764" s="138" t="s">
        <v>4456</v>
      </c>
      <c r="O1764" s="138" t="s">
        <v>4450</v>
      </c>
      <c r="Q1764" s="176" t="s">
        <v>4451</v>
      </c>
      <c r="R1764" s="180" t="s">
        <v>4457</v>
      </c>
      <c r="S1764" s="138" t="s">
        <v>940</v>
      </c>
    </row>
    <row r="1765" spans="1:21" s="137" customFormat="1" ht="16.5" customHeight="1">
      <c r="A1765" s="137" t="s">
        <v>925</v>
      </c>
      <c r="B1765" s="137">
        <v>81612</v>
      </c>
      <c r="C1765" s="177" t="s">
        <v>4446</v>
      </c>
      <c r="D1765" s="137" t="s">
        <v>4458</v>
      </c>
      <c r="E1765" s="137" t="s">
        <v>947</v>
      </c>
      <c r="G1765" s="177"/>
      <c r="I1765" s="137">
        <v>2</v>
      </c>
      <c r="J1765" s="137">
        <v>1000</v>
      </c>
      <c r="K1765" s="137" t="s">
        <v>4459</v>
      </c>
      <c r="O1765" s="137" t="s">
        <v>4450</v>
      </c>
      <c r="Q1765" s="177" t="s">
        <v>4460</v>
      </c>
      <c r="R1765" s="206" t="s">
        <v>4461</v>
      </c>
      <c r="S1765" s="137" t="s">
        <v>940</v>
      </c>
    </row>
    <row r="1766" spans="1:21" ht="16.5" customHeight="1">
      <c r="A1766" s="138" t="s">
        <v>925</v>
      </c>
      <c r="B1766" s="138">
        <v>81620</v>
      </c>
      <c r="C1766" s="176" t="s">
        <v>4446</v>
      </c>
      <c r="D1766" s="138" t="s">
        <v>4462</v>
      </c>
      <c r="E1766" s="138" t="s">
        <v>932</v>
      </c>
      <c r="G1766" s="176"/>
      <c r="I1766" s="138">
        <v>1</v>
      </c>
      <c r="J1766" s="138">
        <v>0</v>
      </c>
      <c r="K1766" s="138" t="s">
        <v>4463</v>
      </c>
      <c r="O1766" s="138" t="s">
        <v>919</v>
      </c>
      <c r="Q1766" s="176" t="s">
        <v>4447</v>
      </c>
      <c r="R1766" s="180" t="s">
        <v>4464</v>
      </c>
      <c r="S1766" s="138" t="s">
        <v>940</v>
      </c>
    </row>
    <row r="1767" spans="1:21" ht="16.5" customHeight="1">
      <c r="A1767" s="138" t="s">
        <v>925</v>
      </c>
      <c r="B1767" s="138">
        <v>81621</v>
      </c>
      <c r="C1767" s="176" t="s">
        <v>4446</v>
      </c>
      <c r="D1767" s="138" t="s">
        <v>4465</v>
      </c>
      <c r="E1767" s="138" t="s">
        <v>928</v>
      </c>
      <c r="G1767" s="176"/>
      <c r="I1767" s="138">
        <v>1</v>
      </c>
      <c r="J1767" s="138">
        <v>0</v>
      </c>
      <c r="K1767" s="138" t="s">
        <v>4466</v>
      </c>
      <c r="O1767" s="138" t="s">
        <v>919</v>
      </c>
      <c r="Q1767" s="176" t="s">
        <v>4447</v>
      </c>
      <c r="R1767" s="180" t="s">
        <v>4467</v>
      </c>
      <c r="S1767" s="138" t="s">
        <v>940</v>
      </c>
    </row>
    <row r="1768" spans="1:21" ht="16.5" customHeight="1">
      <c r="A1768" s="138" t="s">
        <v>925</v>
      </c>
      <c r="B1768" s="138">
        <v>81629</v>
      </c>
      <c r="C1768" s="176" t="s">
        <v>4446</v>
      </c>
      <c r="D1768" s="138" t="s">
        <v>4468</v>
      </c>
      <c r="E1768" s="138" t="s">
        <v>932</v>
      </c>
      <c r="G1768" s="176"/>
      <c r="I1768" s="138">
        <v>2</v>
      </c>
      <c r="J1768" s="138">
        <v>1000</v>
      </c>
      <c r="K1768" s="138" t="s">
        <v>4453</v>
      </c>
      <c r="O1768" s="138" t="s">
        <v>4469</v>
      </c>
      <c r="Q1768" s="176" t="s">
        <v>4451</v>
      </c>
      <c r="R1768" s="180" t="s">
        <v>4454</v>
      </c>
      <c r="S1768" s="138" t="s">
        <v>940</v>
      </c>
    </row>
    <row r="1769" spans="1:21" ht="16.5" customHeight="1">
      <c r="A1769" s="138" t="s">
        <v>925</v>
      </c>
      <c r="B1769" s="138">
        <v>81630</v>
      </c>
      <c r="C1769" s="176" t="s">
        <v>4446</v>
      </c>
      <c r="D1769" s="138" t="s">
        <v>4468</v>
      </c>
      <c r="E1769" s="138" t="s">
        <v>932</v>
      </c>
      <c r="G1769" s="176"/>
      <c r="I1769" s="138">
        <v>2</v>
      </c>
      <c r="J1769" s="138">
        <v>1000</v>
      </c>
      <c r="K1769" s="138" t="s">
        <v>4470</v>
      </c>
      <c r="O1769" s="138" t="s">
        <v>4469</v>
      </c>
      <c r="Q1769" s="176" t="s">
        <v>4451</v>
      </c>
      <c r="R1769" s="180" t="s">
        <v>4471</v>
      </c>
      <c r="S1769" s="138" t="s">
        <v>940</v>
      </c>
    </row>
    <row r="1770" spans="1:21" ht="16.5" customHeight="1">
      <c r="A1770" s="138" t="s">
        <v>925</v>
      </c>
      <c r="B1770" s="138">
        <v>81631</v>
      </c>
      <c r="C1770" s="176" t="s">
        <v>4446</v>
      </c>
      <c r="D1770" s="138" t="s">
        <v>4472</v>
      </c>
      <c r="E1770" s="138" t="s">
        <v>928</v>
      </c>
      <c r="G1770" s="176"/>
      <c r="I1770" s="138">
        <v>2</v>
      </c>
      <c r="J1770" s="138">
        <v>1000</v>
      </c>
      <c r="K1770" s="138" t="s">
        <v>4473</v>
      </c>
      <c r="O1770" s="138" t="s">
        <v>4469</v>
      </c>
      <c r="Q1770" s="176" t="s">
        <v>4451</v>
      </c>
      <c r="R1770" s="180" t="s">
        <v>4474</v>
      </c>
      <c r="S1770" s="138" t="s">
        <v>940</v>
      </c>
    </row>
    <row r="1771" spans="1:21" ht="16.5" customHeight="1">
      <c r="A1771" s="138" t="s">
        <v>925</v>
      </c>
      <c r="B1771" s="138">
        <v>81632</v>
      </c>
      <c r="C1771" s="176" t="s">
        <v>4446</v>
      </c>
      <c r="D1771" s="138" t="s">
        <v>4472</v>
      </c>
      <c r="E1771" s="138" t="s">
        <v>928</v>
      </c>
      <c r="G1771" s="176"/>
      <c r="I1771" s="138">
        <v>2</v>
      </c>
      <c r="J1771" s="138">
        <v>1000</v>
      </c>
      <c r="K1771" s="138" t="s">
        <v>4475</v>
      </c>
      <c r="O1771" s="138" t="s">
        <v>4469</v>
      </c>
      <c r="Q1771" s="176" t="s">
        <v>4451</v>
      </c>
      <c r="R1771" s="180" t="s">
        <v>4474</v>
      </c>
      <c r="S1771" s="138" t="s">
        <v>940</v>
      </c>
    </row>
    <row r="1772" spans="1:21" ht="16.5" customHeight="1">
      <c r="A1772" s="138" t="s">
        <v>925</v>
      </c>
      <c r="B1772" s="138">
        <v>81633</v>
      </c>
      <c r="C1772" s="176" t="s">
        <v>4446</v>
      </c>
      <c r="D1772" s="138" t="s">
        <v>4476</v>
      </c>
      <c r="E1772" s="138" t="s">
        <v>947</v>
      </c>
      <c r="G1772" s="176"/>
      <c r="I1772" s="138">
        <v>2</v>
      </c>
      <c r="J1772" s="138">
        <v>1000</v>
      </c>
      <c r="K1772" s="138" t="s">
        <v>4477</v>
      </c>
      <c r="O1772" s="138" t="s">
        <v>4469</v>
      </c>
      <c r="Q1772" s="176" t="s">
        <v>4451</v>
      </c>
      <c r="R1772" s="180" t="s">
        <v>4478</v>
      </c>
      <c r="S1772" s="138" t="s">
        <v>940</v>
      </c>
    </row>
    <row r="1773" spans="1:21" s="137" customFormat="1" ht="16.5" customHeight="1">
      <c r="A1773" s="137" t="s">
        <v>925</v>
      </c>
      <c r="B1773" s="137">
        <v>81634</v>
      </c>
      <c r="C1773" s="177" t="s">
        <v>4446</v>
      </c>
      <c r="D1773" s="137" t="s">
        <v>4476</v>
      </c>
      <c r="E1773" s="137" t="s">
        <v>947</v>
      </c>
      <c r="G1773" s="177"/>
      <c r="I1773" s="137">
        <v>2</v>
      </c>
      <c r="J1773" s="137">
        <v>1000</v>
      </c>
      <c r="K1773" s="137" t="s">
        <v>4479</v>
      </c>
      <c r="O1773" s="137" t="s">
        <v>4469</v>
      </c>
      <c r="Q1773" s="177" t="s">
        <v>4460</v>
      </c>
      <c r="R1773" s="206" t="s">
        <v>4478</v>
      </c>
      <c r="S1773" s="137" t="s">
        <v>940</v>
      </c>
    </row>
    <row r="1774" spans="1:21" ht="16.5" customHeight="1">
      <c r="A1774" s="138" t="s">
        <v>925</v>
      </c>
      <c r="B1774" s="138">
        <v>81640</v>
      </c>
      <c r="C1774" s="176" t="s">
        <v>4446</v>
      </c>
      <c r="D1774" s="138" t="s">
        <v>4480</v>
      </c>
      <c r="E1774" s="138" t="s">
        <v>932</v>
      </c>
      <c r="G1774" s="176"/>
      <c r="I1774" s="138">
        <v>4</v>
      </c>
      <c r="J1774" s="138">
        <v>0</v>
      </c>
      <c r="K1774" s="138" t="s">
        <v>4481</v>
      </c>
      <c r="O1774" s="138" t="s">
        <v>4215</v>
      </c>
      <c r="R1774" s="180" t="s">
        <v>4482</v>
      </c>
      <c r="S1774" s="138" t="s">
        <v>940</v>
      </c>
      <c r="U1774" s="138" t="s">
        <v>89</v>
      </c>
    </row>
    <row r="1775" spans="1:21" ht="16.5" customHeight="1">
      <c r="A1775" s="138" t="s">
        <v>925</v>
      </c>
      <c r="B1775" s="138">
        <v>81641</v>
      </c>
      <c r="C1775" s="176" t="s">
        <v>4446</v>
      </c>
      <c r="D1775" s="138" t="s">
        <v>4483</v>
      </c>
      <c r="E1775" s="138" t="s">
        <v>928</v>
      </c>
      <c r="G1775" s="176"/>
      <c r="I1775" s="138">
        <v>4</v>
      </c>
      <c r="J1775" s="138">
        <v>0</v>
      </c>
      <c r="K1775" s="138" t="s">
        <v>4484</v>
      </c>
      <c r="O1775" s="138" t="s">
        <v>4215</v>
      </c>
      <c r="R1775" s="180" t="s">
        <v>4485</v>
      </c>
      <c r="S1775" s="138" t="s">
        <v>940</v>
      </c>
      <c r="U1775" s="138" t="s">
        <v>89</v>
      </c>
    </row>
    <row r="1776" spans="1:21" s="137" customFormat="1" ht="16.5" customHeight="1">
      <c r="A1776" s="137" t="s">
        <v>925</v>
      </c>
      <c r="B1776" s="137">
        <v>81642</v>
      </c>
      <c r="C1776" s="177" t="s">
        <v>4446</v>
      </c>
      <c r="D1776" s="137" t="s">
        <v>4486</v>
      </c>
      <c r="E1776" s="137" t="s">
        <v>947</v>
      </c>
      <c r="G1776" s="177"/>
      <c r="I1776" s="137">
        <v>4</v>
      </c>
      <c r="J1776" s="137">
        <v>0</v>
      </c>
      <c r="K1776" s="137" t="s">
        <v>4487</v>
      </c>
      <c r="O1776" s="137" t="s">
        <v>4215</v>
      </c>
      <c r="R1776" s="206" t="s">
        <v>4485</v>
      </c>
      <c r="S1776" s="137" t="s">
        <v>940</v>
      </c>
      <c r="U1776" s="137" t="s">
        <v>89</v>
      </c>
    </row>
    <row r="1777" spans="1:24" ht="16.5" customHeight="1">
      <c r="A1777" s="138" t="s">
        <v>925</v>
      </c>
      <c r="B1777" s="138">
        <v>81650</v>
      </c>
      <c r="C1777" s="176" t="s">
        <v>4446</v>
      </c>
      <c r="D1777" s="138" t="s">
        <v>4488</v>
      </c>
      <c r="E1777" s="138" t="s">
        <v>932</v>
      </c>
      <c r="G1777" s="176"/>
      <c r="I1777" s="138">
        <v>4</v>
      </c>
      <c r="J1777" s="138">
        <v>0</v>
      </c>
      <c r="K1777" s="138" t="s">
        <v>4428</v>
      </c>
      <c r="O1777" s="138" t="s">
        <v>4489</v>
      </c>
      <c r="R1777" s="180" t="s">
        <v>4146</v>
      </c>
      <c r="S1777" s="138" t="s">
        <v>940</v>
      </c>
      <c r="U1777" s="138" t="s">
        <v>168</v>
      </c>
    </row>
    <row r="1778" spans="1:24" ht="16.5" customHeight="1">
      <c r="A1778" s="138" t="s">
        <v>925</v>
      </c>
      <c r="B1778" s="138">
        <v>81651</v>
      </c>
      <c r="C1778" s="176" t="s">
        <v>4446</v>
      </c>
      <c r="D1778" s="138" t="s">
        <v>4490</v>
      </c>
      <c r="E1778" s="138" t="s">
        <v>928</v>
      </c>
      <c r="G1778" s="176"/>
      <c r="I1778" s="138">
        <v>4</v>
      </c>
      <c r="J1778" s="138">
        <v>0</v>
      </c>
      <c r="K1778" s="138" t="s">
        <v>4430</v>
      </c>
      <c r="O1778" s="138" t="s">
        <v>4489</v>
      </c>
      <c r="R1778" s="180" t="s">
        <v>4149</v>
      </c>
      <c r="U1778" s="138" t="s">
        <v>168</v>
      </c>
    </row>
    <row r="1779" spans="1:24" ht="16.5" customHeight="1">
      <c r="A1779" s="138" t="s">
        <v>925</v>
      </c>
      <c r="B1779" s="138">
        <v>81652</v>
      </c>
      <c r="C1779" s="176" t="s">
        <v>4446</v>
      </c>
      <c r="D1779" s="138" t="s">
        <v>4491</v>
      </c>
      <c r="E1779" s="138" t="s">
        <v>947</v>
      </c>
      <c r="G1779" s="176"/>
      <c r="I1779" s="138">
        <v>4</v>
      </c>
      <c r="J1779" s="138">
        <v>0</v>
      </c>
      <c r="K1779" s="138" t="s">
        <v>4432</v>
      </c>
      <c r="O1779" s="138" t="s">
        <v>4489</v>
      </c>
      <c r="R1779" s="180" t="s">
        <v>4152</v>
      </c>
      <c r="U1779" s="138" t="s">
        <v>168</v>
      </c>
    </row>
    <row r="1780" spans="1:24" s="137" customFormat="1" ht="16.5" customHeight="1">
      <c r="A1780" s="137" t="s">
        <v>925</v>
      </c>
      <c r="B1780" s="137">
        <v>81653</v>
      </c>
      <c r="C1780" s="177" t="s">
        <v>4446</v>
      </c>
      <c r="D1780" s="137" t="s">
        <v>4492</v>
      </c>
      <c r="E1780" s="137" t="s">
        <v>971</v>
      </c>
      <c r="G1780" s="177"/>
      <c r="I1780" s="137">
        <v>4</v>
      </c>
      <c r="J1780" s="137">
        <v>0</v>
      </c>
      <c r="K1780" s="137" t="s">
        <v>4493</v>
      </c>
      <c r="O1780" s="137" t="s">
        <v>4489</v>
      </c>
      <c r="R1780" s="206" t="s">
        <v>4494</v>
      </c>
      <c r="U1780" s="137" t="s">
        <v>168</v>
      </c>
    </row>
    <row r="1781" spans="1:24" s="2" customFormat="1" ht="15" customHeight="1">
      <c r="A1781" s="2" t="s">
        <v>925</v>
      </c>
      <c r="B1781" s="2">
        <v>81695</v>
      </c>
      <c r="C1781" s="176" t="s">
        <v>4495</v>
      </c>
      <c r="D1781" s="2" t="s">
        <v>4496</v>
      </c>
      <c r="E1781" s="2" t="s">
        <v>932</v>
      </c>
      <c r="I1781" s="2">
        <v>4</v>
      </c>
      <c r="J1781" s="2">
        <v>0</v>
      </c>
      <c r="K1781" s="2" t="s">
        <v>4497</v>
      </c>
      <c r="O1781" s="2" t="s">
        <v>4498</v>
      </c>
      <c r="R1781" s="211" t="s">
        <v>4499</v>
      </c>
      <c r="U1781" s="138" t="s">
        <v>1032</v>
      </c>
      <c r="X1781" s="138"/>
    </row>
    <row r="1782" spans="1:24" s="2" customFormat="1" ht="16.5" customHeight="1">
      <c r="A1782" s="2" t="s">
        <v>925</v>
      </c>
      <c r="B1782" s="2">
        <v>81696</v>
      </c>
      <c r="C1782" s="176" t="s">
        <v>4495</v>
      </c>
      <c r="D1782" s="2" t="s">
        <v>4500</v>
      </c>
      <c r="E1782" s="2" t="s">
        <v>928</v>
      </c>
      <c r="I1782" s="2">
        <v>4</v>
      </c>
      <c r="J1782" s="2">
        <v>0</v>
      </c>
      <c r="K1782" s="2" t="s">
        <v>4501</v>
      </c>
      <c r="O1782" s="2" t="s">
        <v>4502</v>
      </c>
      <c r="R1782" s="211" t="s">
        <v>4503</v>
      </c>
      <c r="U1782" s="138" t="s">
        <v>1032</v>
      </c>
      <c r="X1782" s="138"/>
    </row>
    <row r="1783" spans="1:24" s="2" customFormat="1" ht="16.5" customHeight="1">
      <c r="A1783" s="2" t="s">
        <v>925</v>
      </c>
      <c r="B1783" s="2">
        <v>81697</v>
      </c>
      <c r="C1783" s="176" t="s">
        <v>4495</v>
      </c>
      <c r="D1783" s="2" t="s">
        <v>4504</v>
      </c>
      <c r="E1783" s="2" t="s">
        <v>947</v>
      </c>
      <c r="I1783" s="2">
        <v>4</v>
      </c>
      <c r="J1783" s="2">
        <v>0</v>
      </c>
      <c r="K1783" s="2" t="s">
        <v>4505</v>
      </c>
      <c r="O1783" s="2" t="s">
        <v>4506</v>
      </c>
      <c r="R1783" s="211" t="s">
        <v>4507</v>
      </c>
      <c r="U1783" s="138" t="s">
        <v>1032</v>
      </c>
      <c r="X1783" s="138"/>
    </row>
    <row r="1784" spans="1:24" ht="16.5" customHeight="1">
      <c r="A1784" s="138" t="s">
        <v>925</v>
      </c>
    </row>
    <row r="1785" spans="1:24" ht="16.5" customHeight="1">
      <c r="A1785" s="138" t="s">
        <v>925</v>
      </c>
      <c r="B1785" s="138">
        <v>82000</v>
      </c>
      <c r="C1785" s="176" t="s">
        <v>4446</v>
      </c>
      <c r="D1785" s="138" t="s">
        <v>1003</v>
      </c>
      <c r="G1785" s="176"/>
      <c r="I1785" s="138">
        <v>1</v>
      </c>
      <c r="J1785" s="138">
        <v>0</v>
      </c>
      <c r="K1785" s="138" t="s">
        <v>922</v>
      </c>
      <c r="Q1785" s="176" t="s">
        <v>4508</v>
      </c>
      <c r="R1785" s="180" t="s">
        <v>1003</v>
      </c>
      <c r="S1785" s="138" t="s">
        <v>55</v>
      </c>
    </row>
    <row r="1786" spans="1:24" ht="16.5" customHeight="1">
      <c r="A1786" s="138" t="s">
        <v>925</v>
      </c>
    </row>
    <row r="1787" spans="1:24" s="179" customFormat="1" ht="14.5">
      <c r="A1787" s="14" t="s">
        <v>925</v>
      </c>
      <c r="B1787" s="14">
        <v>80</v>
      </c>
      <c r="C1787" s="259"/>
      <c r="D1787" s="260" t="s">
        <v>4509</v>
      </c>
      <c r="I1787" s="14">
        <v>5</v>
      </c>
      <c r="J1787" s="179">
        <v>0</v>
      </c>
      <c r="K1787" s="14"/>
      <c r="L1787" s="14"/>
      <c r="M1787" s="14"/>
      <c r="N1787" s="150" t="s">
        <v>4510</v>
      </c>
      <c r="O1787" s="14" t="s">
        <v>506</v>
      </c>
      <c r="P1787" s="14"/>
      <c r="R1787" s="260" t="s">
        <v>4511</v>
      </c>
    </row>
    <row r="1788" spans="1:24" s="179" customFormat="1" ht="14.5">
      <c r="A1788" s="14" t="s">
        <v>925</v>
      </c>
      <c r="B1788" s="14">
        <v>81</v>
      </c>
      <c r="C1788" s="259"/>
      <c r="D1788" s="260" t="s">
        <v>4512</v>
      </c>
      <c r="I1788" s="14">
        <v>5</v>
      </c>
      <c r="J1788" s="179">
        <v>0</v>
      </c>
      <c r="K1788" s="14"/>
      <c r="L1788" s="14"/>
      <c r="M1788" s="14"/>
      <c r="N1788" s="150" t="s">
        <v>98</v>
      </c>
      <c r="O1788" s="14" t="s">
        <v>506</v>
      </c>
      <c r="P1788" s="14"/>
      <c r="R1788" s="260" t="s">
        <v>4513</v>
      </c>
    </row>
    <row r="1789" spans="1:24" s="179" customFormat="1" ht="15.75" customHeight="1">
      <c r="A1789" s="14" t="s">
        <v>925</v>
      </c>
      <c r="B1789" s="14">
        <v>82</v>
      </c>
      <c r="C1789" s="259"/>
      <c r="D1789" s="260" t="s">
        <v>4514</v>
      </c>
      <c r="I1789" s="14">
        <v>5</v>
      </c>
      <c r="J1789" s="179">
        <v>0</v>
      </c>
      <c r="K1789" s="14"/>
      <c r="L1789" s="14"/>
      <c r="M1789" s="14"/>
      <c r="N1789" s="150" t="s">
        <v>4515</v>
      </c>
      <c r="O1789" s="14" t="s">
        <v>506</v>
      </c>
      <c r="P1789" s="14"/>
      <c r="R1789" s="260" t="s">
        <v>4516</v>
      </c>
    </row>
    <row r="1790" spans="1:24" s="179" customFormat="1" ht="14.5">
      <c r="A1790" s="14" t="s">
        <v>925</v>
      </c>
      <c r="B1790" s="14">
        <v>83</v>
      </c>
      <c r="C1790" s="259"/>
      <c r="D1790" s="260" t="s">
        <v>4509</v>
      </c>
      <c r="I1790" s="14">
        <v>5</v>
      </c>
      <c r="J1790" s="179">
        <v>0</v>
      </c>
      <c r="K1790" s="14"/>
      <c r="L1790" s="14"/>
      <c r="M1790" s="14"/>
      <c r="N1790" s="150" t="s">
        <v>4517</v>
      </c>
      <c r="O1790" s="14" t="s">
        <v>506</v>
      </c>
      <c r="P1790" s="14"/>
      <c r="R1790" s="260" t="s">
        <v>4518</v>
      </c>
    </row>
    <row r="1791" spans="1:24" s="179" customFormat="1" ht="14.5">
      <c r="A1791" s="14" t="s">
        <v>925</v>
      </c>
      <c r="B1791" s="14">
        <v>90</v>
      </c>
      <c r="C1791" s="259"/>
      <c r="D1791" s="260" t="s">
        <v>4512</v>
      </c>
      <c r="I1791" s="14">
        <v>5</v>
      </c>
      <c r="J1791" s="179">
        <v>0</v>
      </c>
      <c r="K1791" s="14"/>
      <c r="L1791" s="14"/>
      <c r="M1791" s="14"/>
      <c r="N1791" s="150" t="s">
        <v>4519</v>
      </c>
      <c r="O1791" s="14" t="s">
        <v>506</v>
      </c>
      <c r="P1791" s="14"/>
      <c r="R1791" s="260" t="s">
        <v>4520</v>
      </c>
    </row>
    <row r="1792" spans="1:24" s="179" customFormat="1" ht="14.5">
      <c r="A1792" s="14" t="s">
        <v>925</v>
      </c>
      <c r="B1792" s="14">
        <v>91</v>
      </c>
      <c r="C1792" s="259"/>
      <c r="D1792" s="260" t="s">
        <v>4514</v>
      </c>
      <c r="I1792" s="14">
        <v>5</v>
      </c>
      <c r="J1792" s="179">
        <v>0</v>
      </c>
      <c r="K1792" s="14"/>
      <c r="L1792" s="14"/>
      <c r="M1792" s="14"/>
      <c r="N1792" s="150" t="s">
        <v>102</v>
      </c>
      <c r="O1792" s="14" t="s">
        <v>506</v>
      </c>
      <c r="P1792" s="14"/>
      <c r="R1792" s="260" t="s">
        <v>4521</v>
      </c>
    </row>
    <row r="1793" spans="1:21" s="179" customFormat="1" ht="14.5">
      <c r="A1793" s="14" t="s">
        <v>925</v>
      </c>
      <c r="B1793" s="14">
        <v>92</v>
      </c>
      <c r="C1793" s="259"/>
      <c r="D1793" s="260" t="s">
        <v>4509</v>
      </c>
      <c r="I1793" s="14">
        <v>5</v>
      </c>
      <c r="J1793" s="179">
        <v>0</v>
      </c>
      <c r="K1793" s="14"/>
      <c r="L1793" s="14"/>
      <c r="M1793" s="14"/>
      <c r="N1793" s="150" t="s">
        <v>4522</v>
      </c>
      <c r="O1793" s="14" t="s">
        <v>506</v>
      </c>
      <c r="P1793" s="14"/>
      <c r="R1793" s="260" t="s">
        <v>4523</v>
      </c>
    </row>
    <row r="1794" spans="1:21" s="179" customFormat="1" ht="17.149999999999999" customHeight="1">
      <c r="A1794" s="14" t="s">
        <v>925</v>
      </c>
      <c r="B1794" s="14">
        <v>93</v>
      </c>
      <c r="C1794" s="259"/>
      <c r="D1794" s="260" t="s">
        <v>4512</v>
      </c>
      <c r="I1794" s="14">
        <v>5</v>
      </c>
      <c r="J1794" s="179">
        <v>0</v>
      </c>
      <c r="K1794" s="14"/>
      <c r="L1794" s="14"/>
      <c r="M1794" s="14"/>
      <c r="N1794" s="150" t="s">
        <v>4524</v>
      </c>
      <c r="O1794" s="14" t="s">
        <v>506</v>
      </c>
      <c r="P1794" s="14"/>
      <c r="R1794" s="260" t="s">
        <v>4525</v>
      </c>
    </row>
    <row r="1795" spans="1:21" s="179" customFormat="1" ht="17.149999999999999" customHeight="1">
      <c r="A1795" s="14" t="s">
        <v>925</v>
      </c>
      <c r="B1795" s="14">
        <v>100</v>
      </c>
      <c r="C1795" s="259"/>
      <c r="D1795" s="260" t="s">
        <v>4514</v>
      </c>
      <c r="I1795" s="14">
        <v>5</v>
      </c>
      <c r="J1795" s="179">
        <v>0</v>
      </c>
      <c r="K1795" s="14"/>
      <c r="L1795" s="14"/>
      <c r="M1795" s="14"/>
      <c r="N1795" s="150" t="s">
        <v>4526</v>
      </c>
      <c r="O1795" s="14" t="s">
        <v>506</v>
      </c>
      <c r="P1795" s="14"/>
      <c r="R1795" s="260" t="s">
        <v>4527</v>
      </c>
    </row>
    <row r="1796" spans="1:21" s="179" customFormat="1" ht="17.149999999999999" customHeight="1">
      <c r="A1796" s="14" t="s">
        <v>925</v>
      </c>
      <c r="B1796" s="14">
        <v>101</v>
      </c>
      <c r="C1796" s="259"/>
      <c r="D1796" s="260" t="s">
        <v>4509</v>
      </c>
      <c r="I1796" s="14">
        <v>5</v>
      </c>
      <c r="J1796" s="179">
        <v>0</v>
      </c>
      <c r="K1796" s="14"/>
      <c r="L1796" s="14"/>
      <c r="M1796" s="14"/>
      <c r="N1796" s="150" t="s">
        <v>105</v>
      </c>
      <c r="O1796" s="14" t="s">
        <v>506</v>
      </c>
      <c r="P1796" s="14"/>
      <c r="R1796" s="260" t="s">
        <v>4528</v>
      </c>
    </row>
    <row r="1797" spans="1:21" s="179" customFormat="1" ht="14.5">
      <c r="A1797" s="14" t="s">
        <v>925</v>
      </c>
      <c r="B1797" s="14">
        <v>102</v>
      </c>
      <c r="C1797" s="259"/>
      <c r="D1797" s="260" t="s">
        <v>4512</v>
      </c>
      <c r="I1797" s="14">
        <v>5</v>
      </c>
      <c r="J1797" s="179">
        <v>0</v>
      </c>
      <c r="K1797" s="14"/>
      <c r="L1797" s="14"/>
      <c r="M1797" s="14"/>
      <c r="N1797" s="150" t="s">
        <v>4529</v>
      </c>
      <c r="O1797" s="14" t="s">
        <v>506</v>
      </c>
      <c r="P1797" s="14"/>
      <c r="R1797" s="260" t="s">
        <v>4530</v>
      </c>
    </row>
    <row r="1798" spans="1:21" s="179" customFormat="1" ht="14.5">
      <c r="A1798" s="14" t="s">
        <v>925</v>
      </c>
      <c r="B1798" s="14">
        <v>103</v>
      </c>
      <c r="C1798" s="259"/>
      <c r="D1798" s="260" t="s">
        <v>4514</v>
      </c>
      <c r="I1798" s="14">
        <v>5</v>
      </c>
      <c r="J1798" s="179">
        <v>0</v>
      </c>
      <c r="K1798" s="14"/>
      <c r="L1798" s="14"/>
      <c r="M1798" s="14"/>
      <c r="N1798" s="150" t="s">
        <v>4531</v>
      </c>
      <c r="O1798" s="14" t="s">
        <v>506</v>
      </c>
      <c r="P1798" s="14"/>
      <c r="R1798" s="260" t="s">
        <v>4532</v>
      </c>
    </row>
    <row r="1799" spans="1:21" s="179" customFormat="1" ht="14.5">
      <c r="A1799" s="14" t="s">
        <v>925</v>
      </c>
      <c r="B1799" s="14">
        <v>110</v>
      </c>
      <c r="C1799" s="259"/>
      <c r="D1799" s="260" t="s">
        <v>4509</v>
      </c>
      <c r="I1799" s="14">
        <v>5</v>
      </c>
      <c r="J1799" s="179">
        <v>0</v>
      </c>
      <c r="K1799" s="14"/>
      <c r="L1799" s="14"/>
      <c r="M1799" s="14"/>
      <c r="N1799" s="150" t="s">
        <v>4533</v>
      </c>
      <c r="O1799" s="14" t="s">
        <v>506</v>
      </c>
      <c r="P1799" s="14"/>
      <c r="R1799" s="260" t="s">
        <v>4534</v>
      </c>
    </row>
    <row r="1800" spans="1:21" s="179" customFormat="1" ht="14.5">
      <c r="A1800" s="14" t="s">
        <v>925</v>
      </c>
      <c r="B1800" s="14">
        <v>111</v>
      </c>
      <c r="C1800" s="259"/>
      <c r="D1800" s="260" t="s">
        <v>4512</v>
      </c>
      <c r="I1800" s="14">
        <v>5</v>
      </c>
      <c r="J1800" s="179">
        <v>0</v>
      </c>
      <c r="K1800" s="14"/>
      <c r="L1800" s="14"/>
      <c r="M1800" s="14"/>
      <c r="N1800" s="150" t="s">
        <v>108</v>
      </c>
      <c r="O1800" s="14" t="s">
        <v>506</v>
      </c>
      <c r="P1800" s="14"/>
      <c r="R1800" s="260" t="s">
        <v>4535</v>
      </c>
    </row>
    <row r="1801" spans="1:21" s="179" customFormat="1" ht="14.5">
      <c r="A1801" s="14" t="s">
        <v>925</v>
      </c>
      <c r="B1801" s="14">
        <v>112</v>
      </c>
      <c r="C1801" s="259"/>
      <c r="D1801" s="260" t="s">
        <v>4514</v>
      </c>
      <c r="I1801" s="14">
        <v>5</v>
      </c>
      <c r="J1801" s="179">
        <v>0</v>
      </c>
      <c r="K1801" s="14"/>
      <c r="L1801" s="14"/>
      <c r="M1801" s="14"/>
      <c r="N1801" s="150" t="s">
        <v>4536</v>
      </c>
      <c r="O1801" s="14" t="s">
        <v>506</v>
      </c>
      <c r="P1801" s="14"/>
      <c r="R1801" s="260" t="s">
        <v>4537</v>
      </c>
    </row>
    <row r="1802" spans="1:21" customFormat="1" ht="14.5">
      <c r="A1802" s="4" t="s">
        <v>925</v>
      </c>
      <c r="B1802" s="14">
        <v>113</v>
      </c>
      <c r="C1802" s="20"/>
      <c r="D1802" s="260" t="s">
        <v>4509</v>
      </c>
      <c r="I1802" s="4">
        <v>5</v>
      </c>
      <c r="J1802">
        <v>0</v>
      </c>
      <c r="K1802" s="4"/>
      <c r="L1802" s="4"/>
      <c r="M1802" s="4"/>
      <c r="N1802" s="150" t="s">
        <v>4538</v>
      </c>
      <c r="O1802" s="14" t="s">
        <v>506</v>
      </c>
      <c r="P1802" s="4"/>
      <c r="R1802" s="260" t="s">
        <v>4539</v>
      </c>
      <c r="S1802" s="58"/>
      <c r="T1802" s="58"/>
      <c r="U1802" s="58"/>
    </row>
    <row r="1803" spans="1:21" s="179" customFormat="1" ht="14.5">
      <c r="A1803" s="14" t="s">
        <v>925</v>
      </c>
      <c r="B1803" s="14"/>
      <c r="C1803" s="259"/>
      <c r="E1803" s="14"/>
      <c r="G1803" s="14"/>
      <c r="H1803" s="150"/>
      <c r="I1803" s="14"/>
      <c r="J1803" s="14"/>
      <c r="K1803" s="260"/>
      <c r="L1803" s="260"/>
      <c r="M1803" s="260"/>
      <c r="N1803" s="14"/>
    </row>
    <row r="1804" spans="1:21" s="179" customFormat="1" ht="14.5">
      <c r="A1804" s="14" t="s">
        <v>925</v>
      </c>
      <c r="B1804" s="14">
        <v>120</v>
      </c>
      <c r="C1804" s="259"/>
      <c r="D1804" s="260" t="s">
        <v>4540</v>
      </c>
      <c r="I1804" s="14">
        <v>5</v>
      </c>
      <c r="J1804" s="179">
        <v>0</v>
      </c>
      <c r="K1804" s="14"/>
      <c r="L1804" s="14"/>
      <c r="M1804" s="14"/>
      <c r="N1804" s="150" t="s">
        <v>98</v>
      </c>
      <c r="O1804" s="14" t="s">
        <v>604</v>
      </c>
      <c r="P1804" s="14"/>
      <c r="R1804" s="260" t="s">
        <v>4513</v>
      </c>
    </row>
    <row r="1805" spans="1:21" s="179" customFormat="1" ht="14.5">
      <c r="A1805" s="14" t="s">
        <v>925</v>
      </c>
      <c r="B1805" s="14">
        <v>121</v>
      </c>
      <c r="C1805" s="259"/>
      <c r="D1805" s="260" t="s">
        <v>4541</v>
      </c>
      <c r="I1805" s="14">
        <v>5</v>
      </c>
      <c r="J1805" s="179">
        <v>0</v>
      </c>
      <c r="K1805" s="14"/>
      <c r="L1805" s="14"/>
      <c r="M1805" s="14"/>
      <c r="N1805" s="150" t="s">
        <v>112</v>
      </c>
      <c r="O1805" s="14" t="s">
        <v>604</v>
      </c>
      <c r="P1805" s="14"/>
      <c r="R1805" s="260" t="s">
        <v>4542</v>
      </c>
    </row>
    <row r="1806" spans="1:21" s="179" customFormat="1" ht="14.5">
      <c r="A1806" s="14" t="s">
        <v>925</v>
      </c>
      <c r="B1806" s="14">
        <v>122</v>
      </c>
      <c r="C1806" s="259"/>
      <c r="D1806" s="260" t="s">
        <v>4543</v>
      </c>
      <c r="I1806" s="14">
        <v>5</v>
      </c>
      <c r="J1806" s="179">
        <v>0</v>
      </c>
      <c r="K1806" s="14"/>
      <c r="L1806" s="14"/>
      <c r="M1806" s="14"/>
      <c r="N1806" s="150" t="s">
        <v>4544</v>
      </c>
      <c r="O1806" s="14" t="s">
        <v>604</v>
      </c>
      <c r="P1806" s="14"/>
      <c r="R1806" s="260" t="s">
        <v>4545</v>
      </c>
    </row>
    <row r="1807" spans="1:21" s="179" customFormat="1" ht="14.5">
      <c r="A1807" s="14" t="s">
        <v>925</v>
      </c>
      <c r="B1807" s="14">
        <v>123</v>
      </c>
      <c r="C1807" s="259"/>
      <c r="D1807" s="260" t="s">
        <v>4540</v>
      </c>
      <c r="I1807" s="14">
        <v>5</v>
      </c>
      <c r="J1807" s="179">
        <v>0</v>
      </c>
      <c r="K1807" s="14"/>
      <c r="L1807" s="14"/>
      <c r="M1807" s="14"/>
      <c r="N1807" s="150" t="s">
        <v>4546</v>
      </c>
      <c r="O1807" s="14" t="s">
        <v>604</v>
      </c>
      <c r="P1807" s="14"/>
      <c r="R1807" s="260" t="s">
        <v>4547</v>
      </c>
    </row>
    <row r="1808" spans="1:21" s="179" customFormat="1" ht="14.5">
      <c r="A1808" s="14" t="s">
        <v>925</v>
      </c>
      <c r="B1808" s="14">
        <v>130</v>
      </c>
      <c r="C1808" s="259"/>
      <c r="D1808" s="260" t="s">
        <v>4541</v>
      </c>
      <c r="I1808" s="14">
        <v>5</v>
      </c>
      <c r="J1808" s="179">
        <v>0</v>
      </c>
      <c r="K1808" s="14"/>
      <c r="L1808" s="14"/>
      <c r="M1808" s="14"/>
      <c r="N1808" s="150" t="s">
        <v>102</v>
      </c>
      <c r="O1808" s="14" t="s">
        <v>604</v>
      </c>
      <c r="P1808" s="14"/>
      <c r="R1808" s="260" t="s">
        <v>4521</v>
      </c>
    </row>
    <row r="1809" spans="1:21" s="179" customFormat="1" ht="14.5">
      <c r="A1809" s="14" t="s">
        <v>925</v>
      </c>
      <c r="B1809" s="14">
        <v>131</v>
      </c>
      <c r="C1809" s="259"/>
      <c r="D1809" s="260" t="s">
        <v>4543</v>
      </c>
      <c r="I1809" s="14">
        <v>5</v>
      </c>
      <c r="J1809" s="179">
        <v>0</v>
      </c>
      <c r="K1809" s="14"/>
      <c r="L1809" s="14"/>
      <c r="M1809" s="14"/>
      <c r="N1809" s="150" t="s">
        <v>115</v>
      </c>
      <c r="O1809" s="14" t="s">
        <v>604</v>
      </c>
      <c r="P1809" s="14"/>
      <c r="R1809" s="260" t="s">
        <v>4548</v>
      </c>
    </row>
    <row r="1810" spans="1:21" s="179" customFormat="1" ht="14.5">
      <c r="A1810" s="14" t="s">
        <v>925</v>
      </c>
      <c r="B1810" s="14">
        <v>132</v>
      </c>
      <c r="C1810" s="259"/>
      <c r="D1810" s="260" t="s">
        <v>4540</v>
      </c>
      <c r="I1810" s="14">
        <v>5</v>
      </c>
      <c r="J1810" s="179">
        <v>0</v>
      </c>
      <c r="K1810" s="14"/>
      <c r="L1810" s="14"/>
      <c r="M1810" s="14"/>
      <c r="N1810" s="150" t="s">
        <v>4549</v>
      </c>
      <c r="O1810" s="14" t="s">
        <v>604</v>
      </c>
      <c r="P1810" s="14"/>
      <c r="R1810" s="260" t="s">
        <v>4550</v>
      </c>
    </row>
    <row r="1811" spans="1:21" s="179" customFormat="1" ht="17.149999999999999" customHeight="1">
      <c r="A1811" s="14" t="s">
        <v>925</v>
      </c>
      <c r="B1811" s="14">
        <v>133</v>
      </c>
      <c r="C1811" s="259"/>
      <c r="D1811" s="260" t="s">
        <v>4541</v>
      </c>
      <c r="I1811" s="14">
        <v>5</v>
      </c>
      <c r="J1811" s="179">
        <v>0</v>
      </c>
      <c r="K1811" s="14"/>
      <c r="L1811" s="14"/>
      <c r="M1811" s="14"/>
      <c r="N1811" s="150" t="s">
        <v>4551</v>
      </c>
      <c r="O1811" s="14" t="s">
        <v>604</v>
      </c>
      <c r="P1811" s="14"/>
      <c r="R1811" s="260" t="s">
        <v>4552</v>
      </c>
    </row>
    <row r="1812" spans="1:21" s="179" customFormat="1" ht="17.149999999999999" customHeight="1">
      <c r="A1812" s="14" t="s">
        <v>925</v>
      </c>
      <c r="B1812" s="14">
        <v>140</v>
      </c>
      <c r="C1812" s="259"/>
      <c r="D1812" s="260" t="s">
        <v>4543</v>
      </c>
      <c r="I1812" s="14">
        <v>5</v>
      </c>
      <c r="J1812" s="179">
        <v>0</v>
      </c>
      <c r="K1812" s="14"/>
      <c r="L1812" s="14"/>
      <c r="M1812" s="14"/>
      <c r="N1812" s="150" t="s">
        <v>105</v>
      </c>
      <c r="O1812" s="14" t="s">
        <v>604</v>
      </c>
      <c r="P1812" s="14"/>
      <c r="R1812" s="260" t="s">
        <v>4528</v>
      </c>
    </row>
    <row r="1813" spans="1:21" s="179" customFormat="1" ht="17.149999999999999" customHeight="1">
      <c r="A1813" s="14" t="s">
        <v>925</v>
      </c>
      <c r="B1813" s="14">
        <v>141</v>
      </c>
      <c r="C1813" s="259"/>
      <c r="D1813" s="260" t="s">
        <v>4540</v>
      </c>
      <c r="I1813" s="14">
        <v>5</v>
      </c>
      <c r="J1813" s="179">
        <v>0</v>
      </c>
      <c r="K1813" s="14"/>
      <c r="L1813" s="14"/>
      <c r="M1813" s="14"/>
      <c r="N1813" s="150" t="s">
        <v>118</v>
      </c>
      <c r="O1813" s="14" t="s">
        <v>604</v>
      </c>
      <c r="P1813" s="14"/>
      <c r="R1813" s="260" t="s">
        <v>4553</v>
      </c>
    </row>
    <row r="1814" spans="1:21" s="179" customFormat="1" ht="14.5">
      <c r="A1814" s="14" t="s">
        <v>925</v>
      </c>
      <c r="B1814" s="14">
        <v>142</v>
      </c>
      <c r="C1814" s="259"/>
      <c r="D1814" s="260" t="s">
        <v>4541</v>
      </c>
      <c r="I1814" s="14">
        <v>5</v>
      </c>
      <c r="J1814" s="179">
        <v>0</v>
      </c>
      <c r="K1814" s="14"/>
      <c r="L1814" s="14"/>
      <c r="M1814" s="14"/>
      <c r="N1814" s="150" t="s">
        <v>4554</v>
      </c>
      <c r="O1814" s="14" t="s">
        <v>604</v>
      </c>
      <c r="P1814" s="14"/>
      <c r="R1814" s="260" t="s">
        <v>4555</v>
      </c>
    </row>
    <row r="1815" spans="1:21" s="179" customFormat="1" ht="14.5">
      <c r="A1815" s="14" t="s">
        <v>925</v>
      </c>
      <c r="B1815" s="14">
        <v>143</v>
      </c>
      <c r="C1815" s="259"/>
      <c r="D1815" s="260" t="s">
        <v>4543</v>
      </c>
      <c r="I1815" s="14">
        <v>5</v>
      </c>
      <c r="J1815" s="179">
        <v>0</v>
      </c>
      <c r="K1815" s="14"/>
      <c r="L1815" s="14"/>
      <c r="M1815" s="14"/>
      <c r="N1815" s="150" t="s">
        <v>4556</v>
      </c>
      <c r="O1815" s="14" t="s">
        <v>604</v>
      </c>
      <c r="P1815" s="14"/>
      <c r="R1815" s="260" t="s">
        <v>4557</v>
      </c>
    </row>
    <row r="1816" spans="1:21" s="179" customFormat="1" ht="14.5">
      <c r="A1816" s="14" t="s">
        <v>925</v>
      </c>
      <c r="B1816" s="14">
        <v>150</v>
      </c>
      <c r="C1816" s="259"/>
      <c r="D1816" s="260" t="s">
        <v>4540</v>
      </c>
      <c r="I1816" s="14">
        <v>5</v>
      </c>
      <c r="J1816" s="179">
        <v>0</v>
      </c>
      <c r="K1816" s="14"/>
      <c r="L1816" s="14"/>
      <c r="M1816" s="14"/>
      <c r="N1816" s="150" t="s">
        <v>108</v>
      </c>
      <c r="O1816" s="14" t="s">
        <v>604</v>
      </c>
      <c r="P1816" s="14"/>
      <c r="R1816" s="260" t="s">
        <v>4535</v>
      </c>
    </row>
    <row r="1817" spans="1:21" s="179" customFormat="1" ht="14.5">
      <c r="A1817" s="14" t="s">
        <v>925</v>
      </c>
      <c r="B1817" s="14">
        <v>151</v>
      </c>
      <c r="C1817" s="259"/>
      <c r="D1817" s="260" t="s">
        <v>4541</v>
      </c>
      <c r="I1817" s="14">
        <v>5</v>
      </c>
      <c r="J1817" s="179">
        <v>0</v>
      </c>
      <c r="K1817" s="14"/>
      <c r="L1817" s="14"/>
      <c r="M1817" s="14"/>
      <c r="N1817" s="150" t="s">
        <v>121</v>
      </c>
      <c r="O1817" s="14" t="s">
        <v>604</v>
      </c>
      <c r="P1817" s="14"/>
      <c r="R1817" s="260" t="s">
        <v>4558</v>
      </c>
    </row>
    <row r="1818" spans="1:21" s="179" customFormat="1" ht="14.5">
      <c r="A1818" s="14" t="s">
        <v>925</v>
      </c>
      <c r="B1818" s="14">
        <v>152</v>
      </c>
      <c r="C1818" s="259"/>
      <c r="D1818" s="260" t="s">
        <v>4543</v>
      </c>
      <c r="I1818" s="14">
        <v>5</v>
      </c>
      <c r="J1818" s="179">
        <v>0</v>
      </c>
      <c r="K1818" s="14"/>
      <c r="L1818" s="14"/>
      <c r="M1818" s="14"/>
      <c r="N1818" s="150" t="s">
        <v>4559</v>
      </c>
      <c r="O1818" s="14" t="s">
        <v>604</v>
      </c>
      <c r="P1818" s="14"/>
      <c r="R1818" s="260" t="s">
        <v>4560</v>
      </c>
    </row>
    <row r="1819" spans="1:21" customFormat="1" ht="14.5">
      <c r="A1819" s="4" t="s">
        <v>925</v>
      </c>
      <c r="B1819" s="14">
        <v>153</v>
      </c>
      <c r="C1819" s="20"/>
      <c r="D1819" s="260" t="s">
        <v>4540</v>
      </c>
      <c r="I1819" s="4">
        <v>5</v>
      </c>
      <c r="J1819">
        <v>0</v>
      </c>
      <c r="K1819" s="4"/>
      <c r="L1819" s="4"/>
      <c r="M1819" s="4"/>
      <c r="N1819" s="150" t="s">
        <v>4561</v>
      </c>
      <c r="O1819" s="14" t="s">
        <v>604</v>
      </c>
      <c r="P1819" s="4"/>
      <c r="R1819" s="260" t="s">
        <v>4562</v>
      </c>
      <c r="S1819" s="58"/>
      <c r="T1819" s="58"/>
      <c r="U1819" s="58"/>
    </row>
    <row r="1820" spans="1:21" ht="16.5" customHeight="1">
      <c r="A1820" s="138" t="s">
        <v>925</v>
      </c>
    </row>
    <row r="1821" spans="1:21" s="179" customFormat="1" ht="14.5">
      <c r="A1821" s="14" t="s">
        <v>925</v>
      </c>
      <c r="B1821" s="14">
        <v>160</v>
      </c>
      <c r="C1821" s="259"/>
      <c r="D1821" s="260" t="s">
        <v>4563</v>
      </c>
      <c r="I1821" s="14">
        <v>5</v>
      </c>
      <c r="J1821" s="179">
        <v>0</v>
      </c>
      <c r="K1821" s="14"/>
      <c r="L1821" s="14"/>
      <c r="M1821" s="14"/>
      <c r="N1821" s="150" t="s">
        <v>4564</v>
      </c>
      <c r="O1821" s="14" t="s">
        <v>622</v>
      </c>
      <c r="Q1821" s="14"/>
      <c r="R1821" s="260" t="s">
        <v>4565</v>
      </c>
    </row>
    <row r="1822" spans="1:21" s="179" customFormat="1" ht="14.5">
      <c r="A1822" s="14" t="s">
        <v>925</v>
      </c>
      <c r="B1822" s="14">
        <v>161</v>
      </c>
      <c r="C1822" s="259"/>
      <c r="D1822" s="260" t="s">
        <v>4566</v>
      </c>
      <c r="I1822" s="14">
        <v>5</v>
      </c>
      <c r="J1822" s="179">
        <v>0</v>
      </c>
      <c r="K1822" s="14"/>
      <c r="L1822" s="14"/>
      <c r="M1822" s="14"/>
      <c r="N1822" s="150" t="s">
        <v>124</v>
      </c>
      <c r="O1822" s="14" t="s">
        <v>622</v>
      </c>
      <c r="Q1822" s="14"/>
      <c r="R1822" s="260" t="s">
        <v>4567</v>
      </c>
    </row>
    <row r="1823" spans="1:21" s="179" customFormat="1" ht="14.5">
      <c r="A1823" s="14" t="s">
        <v>925</v>
      </c>
      <c r="B1823" s="14">
        <v>162</v>
      </c>
      <c r="C1823" s="259"/>
      <c r="D1823" s="260" t="s">
        <v>4568</v>
      </c>
      <c r="I1823" s="14">
        <v>5</v>
      </c>
      <c r="J1823" s="179">
        <v>0</v>
      </c>
      <c r="K1823" s="14"/>
      <c r="L1823" s="14"/>
      <c r="M1823" s="14"/>
      <c r="N1823" s="150" t="s">
        <v>4569</v>
      </c>
      <c r="O1823" s="14" t="s">
        <v>622</v>
      </c>
      <c r="Q1823" s="14"/>
      <c r="R1823" s="260" t="s">
        <v>4570</v>
      </c>
    </row>
    <row r="1824" spans="1:21" s="179" customFormat="1" ht="14.5">
      <c r="A1824" s="14" t="s">
        <v>925</v>
      </c>
      <c r="B1824" s="14">
        <v>163</v>
      </c>
      <c r="C1824" s="259"/>
      <c r="D1824" s="260" t="s">
        <v>4563</v>
      </c>
      <c r="I1824" s="14">
        <v>5</v>
      </c>
      <c r="J1824" s="179">
        <v>0</v>
      </c>
      <c r="K1824" s="14"/>
      <c r="L1824" s="14"/>
      <c r="M1824" s="14"/>
      <c r="N1824" s="150" t="s">
        <v>4571</v>
      </c>
      <c r="O1824" s="14" t="s">
        <v>622</v>
      </c>
      <c r="Q1824" s="14"/>
      <c r="R1824" s="260" t="s">
        <v>4572</v>
      </c>
    </row>
    <row r="1825" spans="1:21" s="179" customFormat="1" ht="14.5">
      <c r="A1825" s="14" t="s">
        <v>925</v>
      </c>
      <c r="B1825" s="14">
        <v>170</v>
      </c>
      <c r="C1825" s="259"/>
      <c r="D1825" s="260" t="s">
        <v>4566</v>
      </c>
      <c r="I1825" s="14">
        <v>5</v>
      </c>
      <c r="J1825" s="179">
        <v>0</v>
      </c>
      <c r="K1825" s="14"/>
      <c r="L1825" s="14"/>
      <c r="M1825" s="14"/>
      <c r="N1825" s="150" t="s">
        <v>4573</v>
      </c>
      <c r="O1825" s="14" t="s">
        <v>622</v>
      </c>
      <c r="Q1825" s="14"/>
      <c r="R1825" s="260" t="s">
        <v>4574</v>
      </c>
    </row>
    <row r="1826" spans="1:21" s="179" customFormat="1" ht="14.5">
      <c r="A1826" s="14" t="s">
        <v>925</v>
      </c>
      <c r="B1826" s="14">
        <v>171</v>
      </c>
      <c r="C1826" s="259"/>
      <c r="D1826" s="260" t="s">
        <v>4568</v>
      </c>
      <c r="I1826" s="14">
        <v>5</v>
      </c>
      <c r="J1826" s="179">
        <v>0</v>
      </c>
      <c r="K1826" s="14"/>
      <c r="L1826" s="14"/>
      <c r="M1826" s="14"/>
      <c r="N1826" s="150" t="s">
        <v>127</v>
      </c>
      <c r="O1826" s="14" t="s">
        <v>622</v>
      </c>
      <c r="Q1826" s="14"/>
      <c r="R1826" s="260" t="s">
        <v>4575</v>
      </c>
    </row>
    <row r="1827" spans="1:21" s="179" customFormat="1" ht="14.5">
      <c r="A1827" s="14" t="s">
        <v>925</v>
      </c>
      <c r="B1827" s="14">
        <v>172</v>
      </c>
      <c r="C1827" s="259"/>
      <c r="D1827" s="260" t="s">
        <v>4563</v>
      </c>
      <c r="I1827" s="14">
        <v>5</v>
      </c>
      <c r="J1827" s="179">
        <v>0</v>
      </c>
      <c r="K1827" s="14"/>
      <c r="L1827" s="14"/>
      <c r="M1827" s="14"/>
      <c r="N1827" s="150" t="s">
        <v>4576</v>
      </c>
      <c r="O1827" s="14" t="s">
        <v>622</v>
      </c>
      <c r="Q1827" s="14"/>
      <c r="R1827" s="260" t="s">
        <v>4577</v>
      </c>
    </row>
    <row r="1828" spans="1:21" s="179" customFormat="1" ht="17.149999999999999" customHeight="1">
      <c r="A1828" s="14" t="s">
        <v>925</v>
      </c>
      <c r="B1828" s="14">
        <v>173</v>
      </c>
      <c r="C1828" s="259"/>
      <c r="D1828" s="260" t="s">
        <v>4566</v>
      </c>
      <c r="I1828" s="14">
        <v>5</v>
      </c>
      <c r="J1828" s="179">
        <v>0</v>
      </c>
      <c r="K1828" s="14"/>
      <c r="L1828" s="14"/>
      <c r="M1828" s="14"/>
      <c r="N1828" s="150" t="s">
        <v>4578</v>
      </c>
      <c r="O1828" s="14" t="s">
        <v>622</v>
      </c>
      <c r="Q1828" s="14"/>
      <c r="R1828" s="260" t="s">
        <v>4579</v>
      </c>
    </row>
    <row r="1829" spans="1:21" s="179" customFormat="1" ht="17.149999999999999" customHeight="1">
      <c r="A1829" s="14" t="s">
        <v>925</v>
      </c>
      <c r="B1829" s="14">
        <v>180</v>
      </c>
      <c r="C1829" s="259"/>
      <c r="D1829" s="260" t="s">
        <v>4568</v>
      </c>
      <c r="I1829" s="14">
        <v>5</v>
      </c>
      <c r="J1829" s="179">
        <v>0</v>
      </c>
      <c r="K1829" s="14"/>
      <c r="L1829" s="14"/>
      <c r="M1829" s="14"/>
      <c r="N1829" s="150" t="s">
        <v>4580</v>
      </c>
      <c r="O1829" s="14" t="s">
        <v>622</v>
      </c>
      <c r="Q1829" s="14"/>
      <c r="R1829" s="260" t="s">
        <v>4581</v>
      </c>
    </row>
    <row r="1830" spans="1:21" s="179" customFormat="1" ht="17.149999999999999" customHeight="1">
      <c r="A1830" s="14" t="s">
        <v>925</v>
      </c>
      <c r="B1830" s="14">
        <v>181</v>
      </c>
      <c r="C1830" s="259"/>
      <c r="D1830" s="260" t="s">
        <v>4563</v>
      </c>
      <c r="I1830" s="14">
        <v>5</v>
      </c>
      <c r="J1830" s="179">
        <v>0</v>
      </c>
      <c r="K1830" s="14"/>
      <c r="L1830" s="14"/>
      <c r="M1830" s="14"/>
      <c r="N1830" s="150" t="s">
        <v>130</v>
      </c>
      <c r="O1830" s="14" t="s">
        <v>622</v>
      </c>
      <c r="Q1830" s="14"/>
      <c r="R1830" s="260" t="s">
        <v>4582</v>
      </c>
    </row>
    <row r="1831" spans="1:21" s="179" customFormat="1" ht="14.5">
      <c r="A1831" s="14" t="s">
        <v>925</v>
      </c>
      <c r="B1831" s="14">
        <v>182</v>
      </c>
      <c r="C1831" s="259"/>
      <c r="D1831" s="260" t="s">
        <v>4566</v>
      </c>
      <c r="I1831" s="14">
        <v>5</v>
      </c>
      <c r="J1831" s="179">
        <v>0</v>
      </c>
      <c r="K1831" s="14"/>
      <c r="L1831" s="14"/>
      <c r="M1831" s="14"/>
      <c r="N1831" s="150" t="s">
        <v>4583</v>
      </c>
      <c r="O1831" s="14" t="s">
        <v>622</v>
      </c>
      <c r="Q1831" s="14"/>
      <c r="R1831" s="260" t="s">
        <v>4584</v>
      </c>
    </row>
    <row r="1832" spans="1:21" s="179" customFormat="1" ht="14.5">
      <c r="A1832" s="14" t="s">
        <v>925</v>
      </c>
      <c r="B1832" s="14">
        <v>183</v>
      </c>
      <c r="C1832" s="259"/>
      <c r="D1832" s="260" t="s">
        <v>4568</v>
      </c>
      <c r="I1832" s="14">
        <v>5</v>
      </c>
      <c r="J1832" s="179">
        <v>0</v>
      </c>
      <c r="K1832" s="14"/>
      <c r="L1832" s="14"/>
      <c r="M1832" s="14"/>
      <c r="N1832" s="150" t="s">
        <v>4585</v>
      </c>
      <c r="O1832" s="14" t="s">
        <v>622</v>
      </c>
      <c r="Q1832" s="14"/>
      <c r="R1832" s="260" t="s">
        <v>4586</v>
      </c>
    </row>
    <row r="1833" spans="1:21" s="179" customFormat="1" ht="14.5">
      <c r="A1833" s="14" t="s">
        <v>925</v>
      </c>
      <c r="B1833" s="14">
        <v>190</v>
      </c>
      <c r="C1833" s="259"/>
      <c r="D1833" s="260" t="s">
        <v>4563</v>
      </c>
      <c r="I1833" s="14">
        <v>5</v>
      </c>
      <c r="J1833" s="179">
        <v>0</v>
      </c>
      <c r="K1833" s="14"/>
      <c r="L1833" s="14"/>
      <c r="M1833" s="14"/>
      <c r="N1833" s="150" t="s">
        <v>4587</v>
      </c>
      <c r="O1833" s="14" t="s">
        <v>622</v>
      </c>
      <c r="Q1833" s="14"/>
      <c r="R1833" s="260" t="s">
        <v>4588</v>
      </c>
    </row>
    <row r="1834" spans="1:21" s="179" customFormat="1" ht="14.5">
      <c r="A1834" s="14" t="s">
        <v>925</v>
      </c>
      <c r="B1834" s="14">
        <v>191</v>
      </c>
      <c r="C1834" s="259"/>
      <c r="D1834" s="260" t="s">
        <v>4566</v>
      </c>
      <c r="I1834" s="14">
        <v>5</v>
      </c>
      <c r="J1834" s="179">
        <v>0</v>
      </c>
      <c r="K1834" s="14"/>
      <c r="L1834" s="14"/>
      <c r="M1834" s="14"/>
      <c r="N1834" s="150" t="s">
        <v>133</v>
      </c>
      <c r="O1834" s="14" t="s">
        <v>622</v>
      </c>
      <c r="Q1834" s="14"/>
      <c r="R1834" s="260" t="s">
        <v>4589</v>
      </c>
    </row>
    <row r="1835" spans="1:21" s="179" customFormat="1" ht="14.5">
      <c r="A1835" s="14" t="s">
        <v>925</v>
      </c>
      <c r="B1835" s="14">
        <v>192</v>
      </c>
      <c r="C1835" s="259"/>
      <c r="D1835" s="260" t="s">
        <v>4568</v>
      </c>
      <c r="I1835" s="14">
        <v>5</v>
      </c>
      <c r="J1835" s="179">
        <v>0</v>
      </c>
      <c r="K1835" s="14"/>
      <c r="L1835" s="14"/>
      <c r="M1835" s="14"/>
      <c r="N1835" s="150" t="s">
        <v>4590</v>
      </c>
      <c r="O1835" s="14" t="s">
        <v>622</v>
      </c>
      <c r="Q1835" s="14"/>
      <c r="R1835" s="260" t="s">
        <v>4591</v>
      </c>
    </row>
    <row r="1836" spans="1:21" customFormat="1" ht="14.5">
      <c r="A1836" s="4" t="s">
        <v>925</v>
      </c>
      <c r="B1836" s="14">
        <v>193</v>
      </c>
      <c r="C1836" s="20"/>
      <c r="D1836" s="260" t="s">
        <v>4563</v>
      </c>
      <c r="I1836" s="4">
        <v>5</v>
      </c>
      <c r="J1836">
        <v>0</v>
      </c>
      <c r="K1836" s="4"/>
      <c r="L1836" s="4"/>
      <c r="M1836" s="4"/>
      <c r="N1836" s="150" t="s">
        <v>4592</v>
      </c>
      <c r="O1836" s="14" t="s">
        <v>622</v>
      </c>
      <c r="Q1836" s="4"/>
      <c r="R1836" s="260" t="s">
        <v>4593</v>
      </c>
      <c r="S1836" s="58"/>
      <c r="T1836" s="58"/>
      <c r="U1836" s="58"/>
    </row>
    <row r="1837" spans="1:21" ht="16.5" customHeight="1">
      <c r="A1837" s="138" t="s">
        <v>925</v>
      </c>
    </row>
    <row r="1838" spans="1:21" ht="16.5" customHeight="1">
      <c r="A1838" s="138" t="s">
        <v>925</v>
      </c>
      <c r="B1838" s="138">
        <v>68001</v>
      </c>
      <c r="C1838" s="176" t="s">
        <v>4594</v>
      </c>
      <c r="D1838" s="138" t="s">
        <v>1003</v>
      </c>
      <c r="G1838" s="176"/>
      <c r="I1838" s="138">
        <v>1</v>
      </c>
      <c r="J1838" s="138">
        <v>0</v>
      </c>
      <c r="K1838" s="138" t="s">
        <v>922</v>
      </c>
      <c r="Q1838" s="176" t="s">
        <v>4595</v>
      </c>
      <c r="R1838" s="180" t="s">
        <v>1084</v>
      </c>
      <c r="S1838" s="138" t="s">
        <v>55</v>
      </c>
    </row>
    <row r="1839" spans="1:21" ht="16.5" customHeight="1">
      <c r="A1839" s="138" t="s">
        <v>925</v>
      </c>
      <c r="B1839" s="138">
        <v>68002</v>
      </c>
      <c r="C1839" s="176" t="s">
        <v>4594</v>
      </c>
      <c r="D1839" s="138" t="s">
        <v>4596</v>
      </c>
      <c r="G1839" s="176"/>
      <c r="I1839" s="138">
        <v>1</v>
      </c>
      <c r="J1839" s="138">
        <v>0</v>
      </c>
      <c r="K1839" s="138" t="s">
        <v>4597</v>
      </c>
      <c r="O1839" s="138" t="s">
        <v>4598</v>
      </c>
      <c r="Q1839" s="176" t="s">
        <v>4595</v>
      </c>
      <c r="R1839" t="s">
        <v>4599</v>
      </c>
    </row>
    <row r="1840" spans="1:21" ht="15" customHeight="1">
      <c r="A1840" s="138" t="s">
        <v>925</v>
      </c>
      <c r="B1840" s="138">
        <v>68010</v>
      </c>
      <c r="C1840" s="176" t="s">
        <v>4594</v>
      </c>
      <c r="D1840" s="138" t="s">
        <v>4600</v>
      </c>
      <c r="G1840" s="176"/>
      <c r="I1840" s="138">
        <v>2</v>
      </c>
      <c r="J1840" s="138">
        <v>1000</v>
      </c>
      <c r="K1840" s="138" t="s">
        <v>4601</v>
      </c>
      <c r="O1840" s="138" t="s">
        <v>2392</v>
      </c>
      <c r="Q1840" s="176" t="s">
        <v>4602</v>
      </c>
      <c r="R1840" t="s">
        <v>4603</v>
      </c>
      <c r="S1840" s="138" t="s">
        <v>940</v>
      </c>
    </row>
    <row r="1841" spans="1:26" ht="17.149999999999999" customHeight="1">
      <c r="A1841" s="138" t="s">
        <v>925</v>
      </c>
      <c r="B1841" s="138">
        <v>68020</v>
      </c>
      <c r="C1841" s="176" t="s">
        <v>4594</v>
      </c>
      <c r="D1841" s="138" t="s">
        <v>4600</v>
      </c>
      <c r="G1841" s="176"/>
      <c r="I1841" s="138">
        <v>2</v>
      </c>
      <c r="J1841" s="138">
        <v>1000</v>
      </c>
      <c r="K1841" s="138" t="s">
        <v>4604</v>
      </c>
      <c r="O1841" s="138" t="s">
        <v>915</v>
      </c>
      <c r="Q1841" s="176" t="s">
        <v>4602</v>
      </c>
      <c r="R1841" t="s">
        <v>4605</v>
      </c>
      <c r="S1841" s="138" t="s">
        <v>940</v>
      </c>
    </row>
    <row r="1842" spans="1:26" ht="17.149999999999999" customHeight="1">
      <c r="A1842" s="138" t="s">
        <v>925</v>
      </c>
      <c r="B1842" s="138">
        <v>68030</v>
      </c>
      <c r="C1842" s="176" t="s">
        <v>4594</v>
      </c>
      <c r="D1842" s="138" t="s">
        <v>4606</v>
      </c>
      <c r="G1842" s="176"/>
      <c r="I1842" s="138">
        <v>4</v>
      </c>
      <c r="J1842" s="138">
        <v>0</v>
      </c>
      <c r="K1842" s="138" t="s">
        <v>4607</v>
      </c>
      <c r="O1842" s="137" t="s">
        <v>4608</v>
      </c>
      <c r="Q1842" s="176"/>
      <c r="R1842" t="s">
        <v>4609</v>
      </c>
      <c r="S1842" s="138" t="s">
        <v>940</v>
      </c>
      <c r="U1842" s="137" t="s">
        <v>168</v>
      </c>
    </row>
    <row r="1843" spans="1:26" ht="24" customHeight="1">
      <c r="A1843" s="138" t="s">
        <v>925</v>
      </c>
      <c r="B1843" s="138">
        <v>68040</v>
      </c>
      <c r="C1843" s="176" t="s">
        <v>4594</v>
      </c>
      <c r="D1843" s="138" t="s">
        <v>4610</v>
      </c>
      <c r="G1843" s="176"/>
      <c r="I1843" s="138">
        <v>4</v>
      </c>
      <c r="J1843" s="138">
        <v>0</v>
      </c>
      <c r="K1843" s="138" t="s">
        <v>4611</v>
      </c>
      <c r="O1843" s="138" t="s">
        <v>4489</v>
      </c>
      <c r="Q1843" s="176"/>
      <c r="R1843" t="s">
        <v>4612</v>
      </c>
      <c r="S1843" s="138" t="s">
        <v>940</v>
      </c>
      <c r="U1843" s="138" t="s">
        <v>1225</v>
      </c>
    </row>
    <row r="1844" spans="1:26" customFormat="1" ht="17.149999999999999" customHeight="1">
      <c r="A1844" s="138" t="s">
        <v>925</v>
      </c>
      <c r="B1844" s="138">
        <v>68031</v>
      </c>
      <c r="C1844" s="176" t="s">
        <v>4594</v>
      </c>
      <c r="D1844" s="138" t="s">
        <v>4606</v>
      </c>
      <c r="E1844" s="138"/>
      <c r="F1844" s="138"/>
      <c r="G1844" s="176"/>
      <c r="H1844" s="138"/>
      <c r="I1844" s="138">
        <v>4</v>
      </c>
      <c r="J1844" s="138">
        <v>0</v>
      </c>
      <c r="K1844" s="138" t="s">
        <v>4613</v>
      </c>
      <c r="L1844" s="138"/>
      <c r="M1844" s="138"/>
      <c r="N1844" s="138"/>
      <c r="O1844" s="137" t="s">
        <v>4608</v>
      </c>
      <c r="P1844" s="2">
        <v>7</v>
      </c>
      <c r="Q1844" s="176"/>
      <c r="R1844" t="s">
        <v>4614</v>
      </c>
      <c r="S1844" s="138" t="s">
        <v>940</v>
      </c>
      <c r="T1844" s="138"/>
      <c r="U1844" s="137" t="s">
        <v>168</v>
      </c>
      <c r="V1844" s="138"/>
      <c r="W1844" s="138"/>
      <c r="X1844" s="138"/>
      <c r="Y1844" s="138"/>
      <c r="Z1844" s="138"/>
    </row>
    <row r="1845" spans="1:26" customFormat="1" ht="17.149999999999999" customHeight="1">
      <c r="A1845" s="138" t="s">
        <v>925</v>
      </c>
      <c r="B1845" s="138">
        <v>68032</v>
      </c>
      <c r="C1845" s="176" t="s">
        <v>4594</v>
      </c>
      <c r="D1845" s="138" t="s">
        <v>4606</v>
      </c>
      <c r="E1845" s="138"/>
      <c r="F1845" s="138"/>
      <c r="G1845" s="176"/>
      <c r="H1845" s="138"/>
      <c r="I1845" s="138">
        <v>4</v>
      </c>
      <c r="J1845" s="138">
        <v>0</v>
      </c>
      <c r="K1845" s="138" t="s">
        <v>4615</v>
      </c>
      <c r="L1845" s="138"/>
      <c r="M1845" s="138"/>
      <c r="N1845" s="138"/>
      <c r="O1845" s="137" t="s">
        <v>4608</v>
      </c>
      <c r="P1845" s="2">
        <v>7</v>
      </c>
      <c r="Q1845" s="176"/>
      <c r="R1845" t="s">
        <v>4616</v>
      </c>
      <c r="S1845" s="138" t="s">
        <v>940</v>
      </c>
      <c r="T1845" s="138"/>
      <c r="U1845" s="137" t="s">
        <v>168</v>
      </c>
      <c r="V1845" s="138"/>
      <c r="W1845" s="138"/>
      <c r="X1845" s="138"/>
      <c r="Y1845" s="138"/>
      <c r="Z1845" s="138"/>
    </row>
    <row r="1846" spans="1:26" customFormat="1" ht="17.149999999999999" customHeight="1">
      <c r="A1846" s="138" t="s">
        <v>925</v>
      </c>
      <c r="B1846" s="138">
        <v>68033</v>
      </c>
      <c r="C1846" s="176" t="s">
        <v>4594</v>
      </c>
      <c r="D1846" s="138" t="s">
        <v>4606</v>
      </c>
      <c r="E1846" s="138"/>
      <c r="F1846" s="138"/>
      <c r="G1846" s="176"/>
      <c r="H1846" s="138"/>
      <c r="I1846" s="138">
        <v>4</v>
      </c>
      <c r="J1846" s="138">
        <v>0</v>
      </c>
      <c r="K1846" s="138" t="s">
        <v>4617</v>
      </c>
      <c r="L1846" s="138"/>
      <c r="M1846" s="138"/>
      <c r="N1846" s="138"/>
      <c r="O1846" s="137" t="s">
        <v>4608</v>
      </c>
      <c r="P1846" s="2">
        <v>7</v>
      </c>
      <c r="Q1846" s="176"/>
      <c r="R1846" t="s">
        <v>4618</v>
      </c>
      <c r="S1846" s="138" t="s">
        <v>940</v>
      </c>
      <c r="T1846" s="138"/>
      <c r="U1846" s="137" t="s">
        <v>168</v>
      </c>
      <c r="V1846" s="138"/>
      <c r="W1846" s="138"/>
      <c r="X1846" s="138"/>
      <c r="Y1846" s="138"/>
      <c r="Z1846" s="138"/>
    </row>
    <row r="1847" spans="1:26" customFormat="1" ht="17.149999999999999" customHeight="1">
      <c r="A1847" s="138" t="s">
        <v>925</v>
      </c>
      <c r="B1847" s="138">
        <v>68034</v>
      </c>
      <c r="C1847" s="176" t="s">
        <v>4594</v>
      </c>
      <c r="D1847" s="138" t="s">
        <v>4606</v>
      </c>
      <c r="E1847" s="138"/>
      <c r="F1847" s="138"/>
      <c r="G1847" s="176"/>
      <c r="H1847" s="138"/>
      <c r="I1847" s="138">
        <v>4</v>
      </c>
      <c r="J1847" s="138">
        <v>0</v>
      </c>
      <c r="K1847" s="138" t="s">
        <v>4619</v>
      </c>
      <c r="L1847" s="138"/>
      <c r="M1847" s="138"/>
      <c r="N1847" s="138"/>
      <c r="O1847" s="137" t="s">
        <v>4608</v>
      </c>
      <c r="P1847" s="2">
        <v>7</v>
      </c>
      <c r="Q1847" s="176"/>
      <c r="R1847" t="s">
        <v>4620</v>
      </c>
      <c r="S1847" s="138" t="s">
        <v>940</v>
      </c>
      <c r="T1847" s="138"/>
      <c r="U1847" s="137" t="s">
        <v>168</v>
      </c>
      <c r="V1847" s="138"/>
      <c r="W1847" s="138"/>
      <c r="X1847" s="138"/>
      <c r="Y1847" s="138"/>
      <c r="Z1847" s="138"/>
    </row>
    <row r="1848" spans="1:26" ht="24" customHeight="1">
      <c r="A1848" s="138" t="s">
        <v>925</v>
      </c>
      <c r="G1848" s="176"/>
      <c r="Q1848" s="176"/>
      <c r="R1848"/>
    </row>
    <row r="1849" spans="1:26" ht="16.5" customHeight="1">
      <c r="A1849" s="138" t="s">
        <v>925</v>
      </c>
      <c r="B1849" s="213">
        <v>90601</v>
      </c>
      <c r="C1849" s="214" t="s">
        <v>2792</v>
      </c>
      <c r="D1849" s="213" t="s">
        <v>1003</v>
      </c>
      <c r="E1849" s="213"/>
      <c r="F1849" s="213"/>
      <c r="G1849" s="214"/>
      <c r="H1849" s="213"/>
      <c r="I1849" s="213">
        <v>1</v>
      </c>
      <c r="J1849" s="213">
        <v>0</v>
      </c>
      <c r="K1849" s="213" t="s">
        <v>922</v>
      </c>
      <c r="L1849" s="213"/>
      <c r="M1849" s="213"/>
      <c r="N1849" s="213"/>
      <c r="O1849" s="213"/>
      <c r="P1849" s="213"/>
      <c r="Q1849" s="213" t="s">
        <v>4621</v>
      </c>
      <c r="R1849" s="221" t="s">
        <v>1084</v>
      </c>
      <c r="S1849" s="138" t="s">
        <v>55</v>
      </c>
    </row>
    <row r="1850" spans="1:26" ht="16.5" customHeight="1">
      <c r="A1850" s="138" t="s">
        <v>925</v>
      </c>
      <c r="B1850" s="213">
        <v>90630</v>
      </c>
      <c r="C1850" s="214" t="s">
        <v>2792</v>
      </c>
      <c r="D1850" s="213" t="s">
        <v>1253</v>
      </c>
      <c r="E1850" s="138" t="s">
        <v>932</v>
      </c>
      <c r="F1850" s="213"/>
      <c r="G1850" s="214"/>
      <c r="H1850" s="213"/>
      <c r="I1850" s="213">
        <v>1</v>
      </c>
      <c r="J1850" s="213">
        <v>0</v>
      </c>
      <c r="K1850" s="213" t="s">
        <v>4622</v>
      </c>
      <c r="L1850" s="213"/>
      <c r="M1850" s="213"/>
      <c r="N1850" s="213"/>
      <c r="O1850" s="213" t="s">
        <v>1255</v>
      </c>
      <c r="P1850" s="213"/>
      <c r="Q1850" s="213" t="s">
        <v>4621</v>
      </c>
      <c r="R1850" s="221" t="s">
        <v>1256</v>
      </c>
    </row>
    <row r="1851" spans="1:26" ht="16.5" customHeight="1">
      <c r="A1851" s="138" t="s">
        <v>925</v>
      </c>
      <c r="B1851" s="213">
        <v>90631</v>
      </c>
      <c r="C1851" s="214" t="s">
        <v>2792</v>
      </c>
      <c r="D1851" s="213" t="s">
        <v>1257</v>
      </c>
      <c r="E1851" s="138" t="s">
        <v>928</v>
      </c>
      <c r="F1851" s="213"/>
      <c r="G1851" s="214"/>
      <c r="H1851" s="213"/>
      <c r="I1851" s="213">
        <v>1</v>
      </c>
      <c r="J1851" s="213">
        <v>0</v>
      </c>
      <c r="K1851" s="213" t="s">
        <v>4623</v>
      </c>
      <c r="L1851" s="213"/>
      <c r="M1851" s="213"/>
      <c r="N1851" s="213"/>
      <c r="O1851" s="213" t="s">
        <v>1255</v>
      </c>
      <c r="P1851" s="213"/>
      <c r="Q1851" s="214" t="s">
        <v>4624</v>
      </c>
      <c r="R1851" s="221" t="s">
        <v>1260</v>
      </c>
    </row>
    <row r="1852" spans="1:26" ht="16.5" customHeight="1">
      <c r="A1852" s="138" t="s">
        <v>925</v>
      </c>
      <c r="B1852" s="213">
        <v>90610</v>
      </c>
      <c r="C1852" s="214" t="s">
        <v>2792</v>
      </c>
      <c r="D1852" s="213" t="s">
        <v>1261</v>
      </c>
      <c r="E1852" s="138" t="s">
        <v>932</v>
      </c>
      <c r="F1852" s="213"/>
      <c r="G1852" s="214"/>
      <c r="H1852" s="213"/>
      <c r="I1852" s="213">
        <v>2</v>
      </c>
      <c r="J1852" s="213">
        <v>1000</v>
      </c>
      <c r="K1852" s="213" t="s">
        <v>4625</v>
      </c>
      <c r="L1852" s="213"/>
      <c r="M1852" s="213"/>
      <c r="N1852" s="213"/>
      <c r="O1852" s="213" t="s">
        <v>1263</v>
      </c>
      <c r="P1852" s="213"/>
      <c r="Q1852" s="213" t="s">
        <v>4626</v>
      </c>
      <c r="R1852" s="221" t="s">
        <v>4627</v>
      </c>
      <c r="S1852" s="138" t="s">
        <v>940</v>
      </c>
    </row>
    <row r="1853" spans="1:26" ht="16.5" customHeight="1">
      <c r="A1853" s="138" t="s">
        <v>925</v>
      </c>
      <c r="B1853" s="213">
        <v>90611</v>
      </c>
      <c r="C1853" s="214" t="s">
        <v>2792</v>
      </c>
      <c r="D1853" s="213" t="s">
        <v>1266</v>
      </c>
      <c r="E1853" s="138" t="s">
        <v>928</v>
      </c>
      <c r="F1853" s="213"/>
      <c r="G1853" s="214"/>
      <c r="H1853" s="213"/>
      <c r="I1853" s="213">
        <v>2</v>
      </c>
      <c r="J1853" s="213">
        <v>1000</v>
      </c>
      <c r="K1853" s="213" t="s">
        <v>4628</v>
      </c>
      <c r="L1853" s="213"/>
      <c r="M1853" s="213"/>
      <c r="N1853" s="213"/>
      <c r="O1853" s="213" t="s">
        <v>1263</v>
      </c>
      <c r="P1853" s="213"/>
      <c r="Q1853" s="214" t="s">
        <v>4629</v>
      </c>
      <c r="R1853" s="221" t="s">
        <v>1269</v>
      </c>
      <c r="S1853" s="138" t="s">
        <v>940</v>
      </c>
    </row>
    <row r="1854" spans="1:26" s="137" customFormat="1" ht="16.5" customHeight="1">
      <c r="A1854" s="137" t="s">
        <v>925</v>
      </c>
      <c r="B1854" s="215">
        <v>90612</v>
      </c>
      <c r="C1854" s="214" t="s">
        <v>2792</v>
      </c>
      <c r="D1854" s="215" t="s">
        <v>1270</v>
      </c>
      <c r="E1854" s="137" t="s">
        <v>947</v>
      </c>
      <c r="F1854" s="215"/>
      <c r="G1854" s="216"/>
      <c r="H1854" s="215"/>
      <c r="I1854" s="215">
        <v>2</v>
      </c>
      <c r="J1854" s="215">
        <v>1000</v>
      </c>
      <c r="K1854" s="215" t="s">
        <v>4630</v>
      </c>
      <c r="L1854" s="215"/>
      <c r="M1854" s="215"/>
      <c r="N1854" s="215"/>
      <c r="O1854" s="215" t="s">
        <v>1263</v>
      </c>
      <c r="P1854" s="215"/>
      <c r="Q1854" s="216" t="s">
        <v>4631</v>
      </c>
      <c r="R1854" s="222" t="s">
        <v>1273</v>
      </c>
      <c r="S1854" s="137" t="s">
        <v>940</v>
      </c>
    </row>
    <row r="1855" spans="1:26" ht="16.5" customHeight="1">
      <c r="A1855" s="138" t="s">
        <v>925</v>
      </c>
      <c r="B1855" s="213">
        <v>90620</v>
      </c>
      <c r="C1855" s="214" t="s">
        <v>2792</v>
      </c>
      <c r="D1855" s="213" t="s">
        <v>1274</v>
      </c>
      <c r="E1855" s="138" t="s">
        <v>932</v>
      </c>
      <c r="F1855" s="213"/>
      <c r="G1855" s="214"/>
      <c r="H1855" s="213"/>
      <c r="I1855" s="213">
        <v>4</v>
      </c>
      <c r="J1855" s="213">
        <v>0</v>
      </c>
      <c r="K1855" s="213" t="s">
        <v>4632</v>
      </c>
      <c r="L1855" s="213"/>
      <c r="M1855" s="213"/>
      <c r="N1855" s="213"/>
      <c r="O1855" s="213" t="s">
        <v>1255</v>
      </c>
      <c r="P1855" s="213"/>
      <c r="Q1855" s="213"/>
      <c r="R1855" s="223" t="s">
        <v>1276</v>
      </c>
      <c r="S1855" s="138" t="s">
        <v>940</v>
      </c>
      <c r="U1855" s="138" t="s">
        <v>168</v>
      </c>
    </row>
    <row r="1856" spans="1:26" ht="16.5" customHeight="1">
      <c r="A1856" s="138" t="s">
        <v>925</v>
      </c>
      <c r="B1856" s="213">
        <v>90621</v>
      </c>
      <c r="C1856" s="214" t="s">
        <v>2792</v>
      </c>
      <c r="D1856" s="213" t="s">
        <v>1277</v>
      </c>
      <c r="E1856" s="138" t="s">
        <v>928</v>
      </c>
      <c r="F1856" s="213"/>
      <c r="G1856" s="214"/>
      <c r="H1856" s="213"/>
      <c r="I1856" s="213">
        <v>4</v>
      </c>
      <c r="J1856" s="213">
        <v>0</v>
      </c>
      <c r="K1856" s="213" t="s">
        <v>4633</v>
      </c>
      <c r="L1856" s="213"/>
      <c r="M1856" s="213"/>
      <c r="N1856" s="213"/>
      <c r="O1856" s="213" t="s">
        <v>1255</v>
      </c>
      <c r="P1856" s="213"/>
      <c r="Q1856" s="213"/>
      <c r="R1856" s="223" t="s">
        <v>1279</v>
      </c>
      <c r="S1856" s="138" t="s">
        <v>940</v>
      </c>
      <c r="U1856" s="138" t="s">
        <v>168</v>
      </c>
    </row>
    <row r="1857" spans="1:21" ht="16.5" customHeight="1">
      <c r="A1857" s="138" t="s">
        <v>925</v>
      </c>
      <c r="B1857" s="213">
        <v>90622</v>
      </c>
      <c r="C1857" s="214" t="s">
        <v>2792</v>
      </c>
      <c r="D1857" s="213" t="s">
        <v>1280</v>
      </c>
      <c r="E1857" s="138" t="s">
        <v>947</v>
      </c>
      <c r="F1857" s="213"/>
      <c r="G1857" s="214"/>
      <c r="H1857" s="213"/>
      <c r="I1857" s="213">
        <v>4</v>
      </c>
      <c r="J1857" s="213">
        <v>0</v>
      </c>
      <c r="K1857" s="213" t="s">
        <v>4634</v>
      </c>
      <c r="L1857" s="213"/>
      <c r="M1857" s="213"/>
      <c r="N1857" s="213"/>
      <c r="O1857" s="213" t="s">
        <v>1255</v>
      </c>
      <c r="P1857" s="213"/>
      <c r="Q1857" s="213"/>
      <c r="R1857" s="223" t="s">
        <v>1282</v>
      </c>
      <c r="S1857" s="138" t="s">
        <v>940</v>
      </c>
      <c r="U1857" s="138" t="s">
        <v>168</v>
      </c>
    </row>
    <row r="1858" spans="1:21" s="137" customFormat="1" ht="16.5" customHeight="1">
      <c r="A1858" s="137" t="s">
        <v>925</v>
      </c>
      <c r="B1858" s="215">
        <v>90623</v>
      </c>
      <c r="C1858" s="214" t="s">
        <v>2792</v>
      </c>
      <c r="D1858" s="215" t="s">
        <v>1283</v>
      </c>
      <c r="E1858" s="137" t="s">
        <v>971</v>
      </c>
      <c r="F1858" s="215"/>
      <c r="G1858" s="216"/>
      <c r="H1858" s="215"/>
      <c r="I1858" s="215">
        <v>4</v>
      </c>
      <c r="J1858" s="215">
        <v>0</v>
      </c>
      <c r="K1858" s="215" t="s">
        <v>4635</v>
      </c>
      <c r="L1858" s="215"/>
      <c r="M1858" s="215"/>
      <c r="N1858" s="215"/>
      <c r="O1858" s="215" t="s">
        <v>1255</v>
      </c>
      <c r="P1858" s="215"/>
      <c r="Q1858" s="215"/>
      <c r="R1858" s="224" t="s">
        <v>1285</v>
      </c>
      <c r="S1858" s="137" t="s">
        <v>940</v>
      </c>
      <c r="U1858" s="137" t="s">
        <v>168</v>
      </c>
    </row>
    <row r="1859" spans="1:21" ht="16.5" customHeight="1">
      <c r="A1859" s="138" t="s">
        <v>925</v>
      </c>
      <c r="B1859" s="213">
        <v>90650</v>
      </c>
      <c r="C1859" s="214" t="s">
        <v>2792</v>
      </c>
      <c r="D1859" s="213" t="s">
        <v>1286</v>
      </c>
      <c r="E1859" s="138" t="s">
        <v>932</v>
      </c>
      <c r="F1859" s="213"/>
      <c r="G1859" s="214"/>
      <c r="H1859" s="213"/>
      <c r="I1859" s="213">
        <v>4</v>
      </c>
      <c r="J1859" s="213">
        <v>0</v>
      </c>
      <c r="K1859" s="213" t="s">
        <v>4636</v>
      </c>
      <c r="L1859" s="213"/>
      <c r="M1859" s="213"/>
      <c r="N1859" s="213"/>
      <c r="O1859" s="213" t="s">
        <v>1288</v>
      </c>
      <c r="P1859" s="213"/>
      <c r="Q1859" s="213"/>
      <c r="R1859" s="221" t="s">
        <v>1289</v>
      </c>
      <c r="S1859" s="138" t="s">
        <v>940</v>
      </c>
      <c r="U1859" s="138" t="s">
        <v>168</v>
      </c>
    </row>
    <row r="1860" spans="1:21" ht="16.5" customHeight="1">
      <c r="A1860" s="138" t="s">
        <v>925</v>
      </c>
      <c r="B1860" s="213">
        <v>90651</v>
      </c>
      <c r="C1860" s="214" t="s">
        <v>2792</v>
      </c>
      <c r="D1860" s="213" t="s">
        <v>1290</v>
      </c>
      <c r="E1860" s="138" t="s">
        <v>928</v>
      </c>
      <c r="F1860" s="213"/>
      <c r="G1860" s="214"/>
      <c r="H1860" s="213"/>
      <c r="I1860" s="213">
        <v>4</v>
      </c>
      <c r="J1860" s="213">
        <v>0</v>
      </c>
      <c r="K1860" s="213" t="s">
        <v>4637</v>
      </c>
      <c r="L1860" s="213"/>
      <c r="M1860" s="213"/>
      <c r="N1860" s="213"/>
      <c r="O1860" s="213" t="s">
        <v>1288</v>
      </c>
      <c r="P1860" s="213"/>
      <c r="Q1860" s="213"/>
      <c r="R1860" s="221" t="s">
        <v>1292</v>
      </c>
      <c r="S1860" s="138" t="s">
        <v>940</v>
      </c>
      <c r="U1860" s="138" t="s">
        <v>168</v>
      </c>
    </row>
    <row r="1861" spans="1:21" s="137" customFormat="1" ht="16.5" customHeight="1">
      <c r="A1861" s="137" t="s">
        <v>925</v>
      </c>
      <c r="B1861" s="215">
        <v>90652</v>
      </c>
      <c r="C1861" s="214" t="s">
        <v>2792</v>
      </c>
      <c r="D1861" s="215" t="s">
        <v>1293</v>
      </c>
      <c r="E1861" s="137" t="s">
        <v>947</v>
      </c>
      <c r="F1861" s="215"/>
      <c r="G1861" s="216"/>
      <c r="H1861" s="215"/>
      <c r="I1861" s="215">
        <v>4</v>
      </c>
      <c r="J1861" s="215">
        <v>0</v>
      </c>
      <c r="K1861" s="215" t="s">
        <v>4638</v>
      </c>
      <c r="L1861" s="215"/>
      <c r="M1861" s="215"/>
      <c r="N1861" s="215"/>
      <c r="O1861" s="215" t="s">
        <v>1288</v>
      </c>
      <c r="P1861" s="215"/>
      <c r="Q1861" s="215"/>
      <c r="R1861" s="222" t="s">
        <v>1295</v>
      </c>
      <c r="S1861" s="137" t="s">
        <v>940</v>
      </c>
      <c r="U1861" s="137" t="s">
        <v>168</v>
      </c>
    </row>
    <row r="1862" spans="1:21" ht="16.5" customHeight="1">
      <c r="A1862" s="138" t="s">
        <v>925</v>
      </c>
      <c r="B1862" s="213">
        <v>90660</v>
      </c>
      <c r="C1862" s="214" t="s">
        <v>2792</v>
      </c>
      <c r="D1862" s="213" t="s">
        <v>1296</v>
      </c>
      <c r="E1862" s="138" t="s">
        <v>932</v>
      </c>
      <c r="F1862" s="213"/>
      <c r="G1862" s="214"/>
      <c r="H1862" s="213"/>
      <c r="I1862" s="213">
        <v>4</v>
      </c>
      <c r="J1862" s="213">
        <v>0</v>
      </c>
      <c r="K1862" s="213" t="s">
        <v>4639</v>
      </c>
      <c r="L1862" s="213"/>
      <c r="M1862" s="213"/>
      <c r="N1862" s="213"/>
      <c r="O1862" s="213" t="s">
        <v>1298</v>
      </c>
      <c r="P1862" s="213"/>
      <c r="Q1862" s="213"/>
      <c r="R1862" s="221" t="s">
        <v>1299</v>
      </c>
      <c r="S1862" s="138" t="s">
        <v>940</v>
      </c>
      <c r="U1862" s="138" t="s">
        <v>1225</v>
      </c>
    </row>
    <row r="1863" spans="1:21" ht="16.5" customHeight="1">
      <c r="A1863" s="138" t="s">
        <v>925</v>
      </c>
      <c r="B1863" s="213">
        <v>90661</v>
      </c>
      <c r="C1863" s="214" t="s">
        <v>2792</v>
      </c>
      <c r="D1863" s="213" t="s">
        <v>1300</v>
      </c>
      <c r="E1863" s="138" t="s">
        <v>928</v>
      </c>
      <c r="F1863" s="213"/>
      <c r="G1863" s="214"/>
      <c r="H1863" s="213"/>
      <c r="I1863" s="213">
        <v>4</v>
      </c>
      <c r="J1863" s="213">
        <v>0</v>
      </c>
      <c r="K1863" s="213" t="s">
        <v>4640</v>
      </c>
      <c r="L1863" s="213"/>
      <c r="M1863" s="213"/>
      <c r="N1863" s="213"/>
      <c r="O1863" s="213" t="s">
        <v>1298</v>
      </c>
      <c r="P1863" s="213"/>
      <c r="Q1863" s="213"/>
      <c r="R1863" s="221" t="s">
        <v>1302</v>
      </c>
      <c r="S1863" s="138" t="s">
        <v>940</v>
      </c>
      <c r="U1863" s="138" t="s">
        <v>1225</v>
      </c>
    </row>
    <row r="1864" spans="1:21" ht="16.5" customHeight="1">
      <c r="A1864" s="138" t="s">
        <v>925</v>
      </c>
      <c r="B1864" s="213">
        <v>90662</v>
      </c>
      <c r="C1864" s="214" t="s">
        <v>2792</v>
      </c>
      <c r="D1864" s="213" t="s">
        <v>1303</v>
      </c>
      <c r="E1864" s="138" t="s">
        <v>947</v>
      </c>
      <c r="F1864" s="213"/>
      <c r="G1864" s="214"/>
      <c r="H1864" s="213"/>
      <c r="I1864" s="213">
        <v>4</v>
      </c>
      <c r="J1864" s="213">
        <v>0</v>
      </c>
      <c r="K1864" s="213" t="s">
        <v>4641</v>
      </c>
      <c r="L1864" s="213"/>
      <c r="M1864" s="213"/>
      <c r="N1864" s="213"/>
      <c r="O1864" s="213" t="s">
        <v>1298</v>
      </c>
      <c r="P1864" s="213"/>
      <c r="Q1864" s="213"/>
      <c r="R1864" s="221" t="s">
        <v>1305</v>
      </c>
      <c r="S1864" s="138" t="s">
        <v>940</v>
      </c>
      <c r="U1864" s="138" t="s">
        <v>1225</v>
      </c>
    </row>
    <row r="1865" spans="1:21" s="2" customFormat="1" ht="15" customHeight="1">
      <c r="A1865" s="2" t="s">
        <v>925</v>
      </c>
      <c r="B1865" s="2">
        <v>90691</v>
      </c>
      <c r="C1865" s="214" t="s">
        <v>2792</v>
      </c>
      <c r="D1865" s="2" t="s">
        <v>1306</v>
      </c>
      <c r="E1865" s="2" t="s">
        <v>932</v>
      </c>
      <c r="I1865" s="2">
        <v>4</v>
      </c>
      <c r="J1865" s="2">
        <v>0</v>
      </c>
      <c r="K1865" s="2" t="s">
        <v>4642</v>
      </c>
      <c r="O1865" s="2" t="s">
        <v>331</v>
      </c>
      <c r="P1865" s="2">
        <v>7</v>
      </c>
      <c r="R1865" s="211" t="s">
        <v>1308</v>
      </c>
      <c r="U1865" s="138" t="s">
        <v>168</v>
      </c>
    </row>
    <row r="1866" spans="1:21" s="2" customFormat="1" ht="16.5" customHeight="1">
      <c r="A1866" s="2" t="s">
        <v>925</v>
      </c>
      <c r="B1866" s="2">
        <v>90692</v>
      </c>
      <c r="C1866" s="214" t="s">
        <v>2792</v>
      </c>
      <c r="D1866" s="2" t="s">
        <v>1309</v>
      </c>
      <c r="E1866" s="2" t="s">
        <v>928</v>
      </c>
      <c r="I1866" s="2">
        <v>4</v>
      </c>
      <c r="J1866" s="2">
        <v>0</v>
      </c>
      <c r="K1866" s="2" t="s">
        <v>4643</v>
      </c>
      <c r="O1866" s="2" t="s">
        <v>366</v>
      </c>
      <c r="P1866" s="2">
        <v>7</v>
      </c>
      <c r="R1866" s="211" t="s">
        <v>1311</v>
      </c>
      <c r="U1866" s="138" t="s">
        <v>168</v>
      </c>
    </row>
    <row r="1867" spans="1:21" s="2" customFormat="1" ht="16.5" customHeight="1">
      <c r="A1867" s="2" t="s">
        <v>925</v>
      </c>
      <c r="B1867" s="2">
        <v>90693</v>
      </c>
      <c r="C1867" s="214" t="s">
        <v>2792</v>
      </c>
      <c r="D1867" s="2" t="s">
        <v>1312</v>
      </c>
      <c r="E1867" s="2" t="s">
        <v>947</v>
      </c>
      <c r="I1867" s="2">
        <v>4</v>
      </c>
      <c r="J1867" s="2">
        <v>0</v>
      </c>
      <c r="K1867" s="2" t="s">
        <v>4644</v>
      </c>
      <c r="O1867" s="2" t="s">
        <v>391</v>
      </c>
      <c r="P1867" s="2">
        <v>7</v>
      </c>
      <c r="R1867" s="211" t="s">
        <v>1314</v>
      </c>
      <c r="U1867" s="138" t="s">
        <v>168</v>
      </c>
    </row>
    <row r="1868" spans="1:21" ht="16.5" customHeight="1">
      <c r="A1868" s="138" t="s">
        <v>925</v>
      </c>
    </row>
    <row r="1869" spans="1:21" ht="16.5" customHeight="1">
      <c r="A1869" s="138" t="s">
        <v>925</v>
      </c>
    </row>
    <row r="1870" spans="1:21" s="140" customFormat="1" ht="16.5" customHeight="1">
      <c r="A1870" s="140" t="s">
        <v>55</v>
      </c>
      <c r="B1870" s="140">
        <v>90501</v>
      </c>
      <c r="C1870" s="140" t="s">
        <v>4645</v>
      </c>
      <c r="D1870" s="140" t="s">
        <v>1003</v>
      </c>
      <c r="F1870" s="134">
        <v>10</v>
      </c>
      <c r="I1870" s="140">
        <v>1</v>
      </c>
      <c r="J1870" s="140">
        <v>0</v>
      </c>
      <c r="K1870" s="140" t="s">
        <v>922</v>
      </c>
      <c r="Q1870" s="140" t="s">
        <v>4646</v>
      </c>
      <c r="R1870" s="210" t="s">
        <v>1084</v>
      </c>
      <c r="S1870" s="140" t="s">
        <v>55</v>
      </c>
    </row>
    <row r="1871" spans="1:21" s="134" customFormat="1" ht="16.5" customHeight="1">
      <c r="A1871" s="134" t="s">
        <v>55</v>
      </c>
      <c r="B1871" s="134">
        <v>90502</v>
      </c>
      <c r="C1871" s="140" t="s">
        <v>4645</v>
      </c>
      <c r="D1871" s="134" t="s">
        <v>4647</v>
      </c>
      <c r="E1871" s="134" t="s">
        <v>932</v>
      </c>
      <c r="F1871" s="134">
        <v>10</v>
      </c>
      <c r="G1871" s="168"/>
      <c r="I1871" s="134">
        <v>1</v>
      </c>
      <c r="J1871" s="134">
        <v>0</v>
      </c>
      <c r="K1871" s="134" t="s">
        <v>4648</v>
      </c>
      <c r="O1871" s="134" t="s">
        <v>631</v>
      </c>
      <c r="Q1871" s="134" t="s">
        <v>4646</v>
      </c>
      <c r="R1871" s="205" t="s">
        <v>4649</v>
      </c>
      <c r="S1871" s="134" t="s">
        <v>940</v>
      </c>
    </row>
    <row r="1872" spans="1:21" s="134" customFormat="1" ht="16.5" customHeight="1">
      <c r="A1872" s="134" t="s">
        <v>55</v>
      </c>
      <c r="B1872" s="134">
        <v>90510</v>
      </c>
      <c r="C1872" s="140" t="s">
        <v>4645</v>
      </c>
      <c r="D1872" s="134" t="s">
        <v>4650</v>
      </c>
      <c r="E1872" s="134" t="s">
        <v>932</v>
      </c>
      <c r="F1872" s="134">
        <v>10</v>
      </c>
      <c r="G1872" s="168"/>
      <c r="I1872" s="134">
        <v>2</v>
      </c>
      <c r="J1872" s="134">
        <v>1000</v>
      </c>
      <c r="K1872" s="134" t="s">
        <v>4651</v>
      </c>
      <c r="O1872" s="134" t="s">
        <v>694</v>
      </c>
      <c r="Q1872" s="134" t="s">
        <v>4652</v>
      </c>
      <c r="R1872" s="205" t="s">
        <v>4653</v>
      </c>
      <c r="S1872" s="134" t="s">
        <v>940</v>
      </c>
    </row>
    <row r="1873" spans="1:26" s="174" customFormat="1" ht="16.5" customHeight="1">
      <c r="A1873" s="174" t="s">
        <v>925</v>
      </c>
      <c r="B1873" s="174">
        <v>90511</v>
      </c>
      <c r="C1873" s="174" t="s">
        <v>4645</v>
      </c>
      <c r="D1873" s="174" t="s">
        <v>4654</v>
      </c>
      <c r="E1873" s="174" t="s">
        <v>928</v>
      </c>
      <c r="F1873" s="138">
        <v>10</v>
      </c>
      <c r="I1873" s="174">
        <v>2</v>
      </c>
      <c r="J1873" s="174">
        <v>1000</v>
      </c>
      <c r="K1873" s="174" t="s">
        <v>4655</v>
      </c>
      <c r="O1873" s="174" t="s">
        <v>694</v>
      </c>
      <c r="Q1873" s="174" t="s">
        <v>4652</v>
      </c>
      <c r="R1873" s="235" t="s">
        <v>4656</v>
      </c>
      <c r="S1873" s="174" t="s">
        <v>940</v>
      </c>
    </row>
    <row r="1874" spans="1:26" s="136" customFormat="1" ht="16.5" customHeight="1">
      <c r="A1874" s="136" t="s">
        <v>55</v>
      </c>
      <c r="B1874" s="136">
        <v>90560</v>
      </c>
      <c r="C1874" s="140" t="s">
        <v>4645</v>
      </c>
      <c r="D1874" s="136" t="s">
        <v>4657</v>
      </c>
      <c r="E1874" s="136" t="s">
        <v>932</v>
      </c>
      <c r="F1874" s="134">
        <v>10</v>
      </c>
      <c r="G1874" s="200"/>
      <c r="I1874" s="136">
        <v>4</v>
      </c>
      <c r="J1874" s="136">
        <v>0</v>
      </c>
      <c r="K1874" s="136" t="s">
        <v>4658</v>
      </c>
      <c r="O1874" s="136" t="s">
        <v>658</v>
      </c>
      <c r="R1874" s="201" t="s">
        <v>4659</v>
      </c>
      <c r="S1874" s="136" t="s">
        <v>940</v>
      </c>
      <c r="U1874" s="136" t="s">
        <v>168</v>
      </c>
    </row>
    <row r="1875" spans="1:26" ht="16.5" customHeight="1">
      <c r="A1875" s="138" t="s">
        <v>925</v>
      </c>
      <c r="B1875" s="138">
        <v>90561</v>
      </c>
      <c r="C1875" s="176" t="s">
        <v>4660</v>
      </c>
      <c r="D1875" s="138" t="s">
        <v>1751</v>
      </c>
      <c r="E1875" s="138" t="s">
        <v>928</v>
      </c>
      <c r="G1875" s="176"/>
      <c r="I1875" s="138">
        <v>4</v>
      </c>
      <c r="J1875" s="138">
        <v>0</v>
      </c>
      <c r="K1875" s="138" t="s">
        <v>4661</v>
      </c>
      <c r="O1875" s="138" t="s">
        <v>658</v>
      </c>
      <c r="R1875" s="180" t="s">
        <v>1753</v>
      </c>
      <c r="S1875" s="138" t="s">
        <v>940</v>
      </c>
      <c r="U1875" s="138" t="s">
        <v>1032</v>
      </c>
    </row>
    <row r="1876" spans="1:26" ht="16.5" customHeight="1">
      <c r="A1876" s="138" t="s">
        <v>925</v>
      </c>
      <c r="B1876" s="138">
        <v>90562</v>
      </c>
      <c r="C1876" s="176" t="s">
        <v>4660</v>
      </c>
      <c r="D1876" s="138" t="s">
        <v>1754</v>
      </c>
      <c r="E1876" s="138" t="s">
        <v>947</v>
      </c>
      <c r="G1876" s="176"/>
      <c r="I1876" s="138">
        <v>4</v>
      </c>
      <c r="J1876" s="138">
        <v>0</v>
      </c>
      <c r="K1876" s="138" t="s">
        <v>4662</v>
      </c>
      <c r="O1876" s="138" t="s">
        <v>658</v>
      </c>
      <c r="R1876" s="180" t="s">
        <v>1756</v>
      </c>
      <c r="S1876" s="138" t="s">
        <v>940</v>
      </c>
      <c r="U1876" s="138" t="s">
        <v>1032</v>
      </c>
    </row>
    <row r="1877" spans="1:26" s="134" customFormat="1" ht="16.5" customHeight="1">
      <c r="A1877" s="134" t="s">
        <v>55</v>
      </c>
      <c r="B1877" s="134">
        <v>90530</v>
      </c>
      <c r="C1877" s="140" t="s">
        <v>4645</v>
      </c>
      <c r="D1877" s="134" t="s">
        <v>4663</v>
      </c>
      <c r="E1877" s="134" t="s">
        <v>932</v>
      </c>
      <c r="F1877" s="134">
        <v>10</v>
      </c>
      <c r="G1877" s="168"/>
      <c r="I1877" s="134">
        <v>4</v>
      </c>
      <c r="J1877" s="134">
        <v>0</v>
      </c>
      <c r="K1877" s="134" t="s">
        <v>4664</v>
      </c>
      <c r="O1877" s="134" t="s">
        <v>1759</v>
      </c>
      <c r="R1877" s="205" t="s">
        <v>4665</v>
      </c>
      <c r="S1877" s="134" t="s">
        <v>940</v>
      </c>
      <c r="U1877" s="134" t="s">
        <v>1621</v>
      </c>
    </row>
    <row r="1878" spans="1:26" ht="16.5" customHeight="1">
      <c r="A1878" s="138" t="s">
        <v>925</v>
      </c>
      <c r="B1878" s="138">
        <v>90591</v>
      </c>
      <c r="C1878" s="176" t="s">
        <v>4660</v>
      </c>
      <c r="D1878" s="138" t="s">
        <v>1761</v>
      </c>
      <c r="E1878" s="138" t="s">
        <v>928</v>
      </c>
      <c r="G1878" s="176"/>
      <c r="I1878" s="138">
        <v>4</v>
      </c>
      <c r="J1878" s="138">
        <v>0</v>
      </c>
      <c r="K1878" s="138" t="s">
        <v>4666</v>
      </c>
      <c r="O1878" s="138" t="s">
        <v>1759</v>
      </c>
      <c r="R1878" s="180" t="s">
        <v>1763</v>
      </c>
      <c r="S1878" s="138" t="s">
        <v>940</v>
      </c>
      <c r="U1878" s="138" t="s">
        <v>168</v>
      </c>
    </row>
    <row r="1879" spans="1:26" ht="15.75" customHeight="1">
      <c r="A1879" s="138" t="s">
        <v>925</v>
      </c>
      <c r="B1879" s="138">
        <v>90592</v>
      </c>
      <c r="C1879" s="176" t="s">
        <v>4660</v>
      </c>
      <c r="D1879" s="138" t="s">
        <v>1764</v>
      </c>
      <c r="E1879" s="138" t="s">
        <v>947</v>
      </c>
      <c r="G1879" s="176"/>
      <c r="I1879" s="138">
        <v>4</v>
      </c>
      <c r="J1879" s="138">
        <v>0</v>
      </c>
      <c r="K1879" s="138" t="s">
        <v>4667</v>
      </c>
      <c r="O1879" s="138" t="s">
        <v>1759</v>
      </c>
      <c r="R1879" s="180" t="s">
        <v>1766</v>
      </c>
      <c r="S1879" s="138" t="s">
        <v>940</v>
      </c>
      <c r="U1879" s="138" t="s">
        <v>168</v>
      </c>
    </row>
    <row r="1880" spans="1:26" s="137" customFormat="1" ht="16.5" customHeight="1">
      <c r="A1880" s="137" t="s">
        <v>925</v>
      </c>
      <c r="B1880" s="137">
        <v>90593</v>
      </c>
      <c r="C1880" s="176" t="s">
        <v>4660</v>
      </c>
      <c r="D1880" s="137" t="s">
        <v>1767</v>
      </c>
      <c r="E1880" s="137" t="s">
        <v>971</v>
      </c>
      <c r="G1880" s="177"/>
      <c r="I1880" s="137">
        <v>4</v>
      </c>
      <c r="J1880" s="137">
        <v>0</v>
      </c>
      <c r="K1880" s="137" t="s">
        <v>4668</v>
      </c>
      <c r="O1880" s="137" t="s">
        <v>1759</v>
      </c>
      <c r="R1880" s="206" t="s">
        <v>1769</v>
      </c>
      <c r="S1880" s="137" t="s">
        <v>940</v>
      </c>
      <c r="U1880" s="137" t="s">
        <v>168</v>
      </c>
    </row>
    <row r="1881" spans="1:26" s="134" customFormat="1" ht="15" customHeight="1">
      <c r="A1881" s="134" t="s">
        <v>55</v>
      </c>
      <c r="B1881" s="134">
        <v>90520</v>
      </c>
      <c r="C1881" s="140" t="s">
        <v>4645</v>
      </c>
      <c r="D1881" s="134" t="s">
        <v>4669</v>
      </c>
      <c r="E1881" s="134" t="s">
        <v>932</v>
      </c>
      <c r="F1881" s="134">
        <v>10</v>
      </c>
      <c r="G1881" s="168"/>
      <c r="I1881" s="134">
        <v>4</v>
      </c>
      <c r="J1881" s="134">
        <v>0</v>
      </c>
      <c r="K1881" s="134" t="s">
        <v>4670</v>
      </c>
      <c r="O1881" s="134" t="s">
        <v>739</v>
      </c>
      <c r="R1881" s="205" t="s">
        <v>4671</v>
      </c>
      <c r="S1881" s="134" t="s">
        <v>940</v>
      </c>
      <c r="U1881" s="134" t="s">
        <v>168</v>
      </c>
    </row>
    <row r="1882" spans="1:26" ht="16.5" customHeight="1">
      <c r="A1882" s="138" t="s">
        <v>925</v>
      </c>
      <c r="B1882" s="138">
        <v>90541</v>
      </c>
      <c r="C1882" s="176" t="s">
        <v>4660</v>
      </c>
      <c r="D1882" s="138" t="s">
        <v>1774</v>
      </c>
      <c r="E1882" s="138" t="s">
        <v>928</v>
      </c>
      <c r="G1882" s="176"/>
      <c r="I1882" s="138">
        <v>4</v>
      </c>
      <c r="J1882" s="138">
        <v>0</v>
      </c>
      <c r="K1882" s="138" t="s">
        <v>4672</v>
      </c>
      <c r="O1882" s="138" t="s">
        <v>739</v>
      </c>
      <c r="R1882" s="180" t="s">
        <v>1776</v>
      </c>
      <c r="S1882" s="138" t="s">
        <v>940</v>
      </c>
      <c r="U1882" s="138" t="s">
        <v>1349</v>
      </c>
      <c r="X1882" s="138" t="s">
        <v>1773</v>
      </c>
      <c r="Z1882" s="138">
        <v>5</v>
      </c>
    </row>
    <row r="1883" spans="1:26" s="137" customFormat="1" ht="16.5" customHeight="1">
      <c r="A1883" s="137" t="s">
        <v>925</v>
      </c>
      <c r="B1883" s="137">
        <v>90542</v>
      </c>
      <c r="C1883" s="176" t="s">
        <v>4660</v>
      </c>
      <c r="D1883" s="137" t="s">
        <v>1777</v>
      </c>
      <c r="E1883" s="137" t="s">
        <v>947</v>
      </c>
      <c r="G1883" s="177"/>
      <c r="I1883" s="137">
        <v>4</v>
      </c>
      <c r="J1883" s="137">
        <v>0</v>
      </c>
      <c r="K1883" s="137" t="s">
        <v>4673</v>
      </c>
      <c r="O1883" s="137" t="s">
        <v>739</v>
      </c>
      <c r="R1883" s="206" t="s">
        <v>1779</v>
      </c>
      <c r="S1883" s="137" t="s">
        <v>940</v>
      </c>
      <c r="U1883" s="137" t="s">
        <v>1349</v>
      </c>
      <c r="X1883" s="137" t="s">
        <v>1773</v>
      </c>
      <c r="Z1883" s="137">
        <v>5</v>
      </c>
    </row>
    <row r="1884" spans="1:26" s="2" customFormat="1" ht="15" customHeight="1">
      <c r="A1884" s="2" t="s">
        <v>925</v>
      </c>
      <c r="B1884" s="2">
        <v>90543</v>
      </c>
      <c r="C1884" s="176" t="s">
        <v>4660</v>
      </c>
      <c r="D1884" s="2" t="s">
        <v>1780</v>
      </c>
      <c r="E1884" s="2" t="s">
        <v>932</v>
      </c>
      <c r="I1884" s="2">
        <v>4</v>
      </c>
      <c r="J1884" s="2">
        <v>0</v>
      </c>
      <c r="K1884" s="2" t="s">
        <v>4674</v>
      </c>
      <c r="O1884" s="2" t="s">
        <v>1782</v>
      </c>
      <c r="P1884" s="2">
        <v>7</v>
      </c>
      <c r="R1884" s="211" t="s">
        <v>1783</v>
      </c>
      <c r="U1884" s="138" t="s">
        <v>89</v>
      </c>
    </row>
    <row r="1885" spans="1:26" s="2" customFormat="1" ht="16.5" customHeight="1">
      <c r="A1885" s="2" t="s">
        <v>925</v>
      </c>
      <c r="B1885" s="2">
        <v>90544</v>
      </c>
      <c r="C1885" s="176" t="s">
        <v>4660</v>
      </c>
      <c r="D1885" s="2" t="s">
        <v>1784</v>
      </c>
      <c r="E1885" s="2" t="s">
        <v>928</v>
      </c>
      <c r="I1885" s="2">
        <v>4</v>
      </c>
      <c r="J1885" s="2">
        <v>0</v>
      </c>
      <c r="K1885" s="2" t="s">
        <v>4675</v>
      </c>
      <c r="O1885" s="2" t="s">
        <v>1786</v>
      </c>
      <c r="P1885" s="2">
        <v>7</v>
      </c>
      <c r="R1885" s="211" t="s">
        <v>1787</v>
      </c>
      <c r="U1885" s="138" t="s">
        <v>89</v>
      </c>
    </row>
    <row r="1886" spans="1:26" s="2" customFormat="1" ht="16.5" customHeight="1">
      <c r="A1886" s="2" t="s">
        <v>925</v>
      </c>
      <c r="B1886" s="2">
        <v>90545</v>
      </c>
      <c r="C1886" s="176" t="s">
        <v>4660</v>
      </c>
      <c r="D1886" s="2" t="s">
        <v>1788</v>
      </c>
      <c r="E1886" s="2" t="s">
        <v>947</v>
      </c>
      <c r="I1886" s="2">
        <v>4</v>
      </c>
      <c r="J1886" s="2">
        <v>0</v>
      </c>
      <c r="K1886" s="2" t="s">
        <v>4676</v>
      </c>
      <c r="O1886" s="2" t="s">
        <v>1790</v>
      </c>
      <c r="P1886" s="2">
        <v>7</v>
      </c>
      <c r="R1886" s="211" t="s">
        <v>1791</v>
      </c>
      <c r="U1886" s="138" t="s">
        <v>89</v>
      </c>
    </row>
    <row r="1887" spans="1:26" ht="16.5" customHeight="1">
      <c r="A1887" s="138" t="s">
        <v>925</v>
      </c>
    </row>
    <row r="1888" spans="1:26" ht="16.5" customHeight="1">
      <c r="A1888" s="138" t="s">
        <v>925</v>
      </c>
      <c r="B1888" s="138">
        <v>90201</v>
      </c>
      <c r="C1888" s="176" t="s">
        <v>4677</v>
      </c>
      <c r="D1888" s="138" t="s">
        <v>3965</v>
      </c>
      <c r="G1888" s="176"/>
      <c r="I1888" s="138">
        <v>1</v>
      </c>
      <c r="J1888" s="138">
        <v>0</v>
      </c>
      <c r="K1888" s="138" t="s">
        <v>1367</v>
      </c>
      <c r="Q1888" s="138" t="s">
        <v>4678</v>
      </c>
      <c r="R1888" s="180" t="s">
        <v>3967</v>
      </c>
      <c r="S1888" s="138" t="s">
        <v>55</v>
      </c>
    </row>
    <row r="1889" spans="1:21" s="2" customFormat="1" ht="16.5" customHeight="1">
      <c r="A1889" s="2" t="s">
        <v>925</v>
      </c>
      <c r="B1889" s="2">
        <v>90260</v>
      </c>
      <c r="C1889" s="3" t="s">
        <v>4677</v>
      </c>
      <c r="D1889" s="2" t="s">
        <v>4679</v>
      </c>
      <c r="E1889" s="2" t="s">
        <v>928</v>
      </c>
      <c r="G1889" s="3"/>
      <c r="I1889" s="2">
        <v>1</v>
      </c>
      <c r="J1889" s="2">
        <v>0</v>
      </c>
      <c r="K1889" s="2" t="s">
        <v>4680</v>
      </c>
      <c r="O1889" s="2" t="s">
        <v>72</v>
      </c>
      <c r="Q1889" s="2" t="s">
        <v>4678</v>
      </c>
      <c r="R1889" s="2" t="s">
        <v>4681</v>
      </c>
    </row>
    <row r="1890" spans="1:21" ht="16.5" customHeight="1">
      <c r="A1890" s="138" t="s">
        <v>925</v>
      </c>
      <c r="B1890" s="138">
        <v>90261</v>
      </c>
      <c r="C1890" s="176" t="s">
        <v>4677</v>
      </c>
      <c r="D1890" s="138" t="s">
        <v>4682</v>
      </c>
      <c r="E1890" s="138" t="s">
        <v>932</v>
      </c>
      <c r="G1890" s="176"/>
      <c r="I1890" s="138">
        <v>1</v>
      </c>
      <c r="J1890" s="138">
        <v>0</v>
      </c>
      <c r="K1890" s="138" t="s">
        <v>4683</v>
      </c>
      <c r="O1890" s="138" t="s">
        <v>72</v>
      </c>
      <c r="Q1890" s="138" t="s">
        <v>4678</v>
      </c>
      <c r="R1890" s="138" t="s">
        <v>4684</v>
      </c>
    </row>
    <row r="1891" spans="1:21" ht="16.5" customHeight="1">
      <c r="A1891" s="138" t="s">
        <v>925</v>
      </c>
      <c r="B1891" s="138">
        <v>90210</v>
      </c>
      <c r="C1891" s="176" t="s">
        <v>4677</v>
      </c>
      <c r="D1891" s="138" t="s">
        <v>4685</v>
      </c>
      <c r="E1891" s="138" t="s">
        <v>932</v>
      </c>
      <c r="G1891" s="176"/>
      <c r="I1891" s="138">
        <v>2</v>
      </c>
      <c r="J1891" s="138">
        <v>1000</v>
      </c>
      <c r="K1891" s="138" t="s">
        <v>4686</v>
      </c>
      <c r="O1891" s="138" t="s">
        <v>4687</v>
      </c>
      <c r="Q1891" s="138" t="s">
        <v>4688</v>
      </c>
      <c r="R1891" s="180" t="s">
        <v>4689</v>
      </c>
      <c r="S1891" s="138" t="s">
        <v>940</v>
      </c>
    </row>
    <row r="1892" spans="1:21" ht="16.5" customHeight="1">
      <c r="A1892" s="138" t="s">
        <v>925</v>
      </c>
      <c r="B1892" s="138">
        <v>90211</v>
      </c>
      <c r="C1892" s="176" t="s">
        <v>4677</v>
      </c>
      <c r="D1892" s="138" t="s">
        <v>4690</v>
      </c>
      <c r="E1892" s="138" t="s">
        <v>928</v>
      </c>
      <c r="G1892" s="176"/>
      <c r="I1892" s="138">
        <v>2</v>
      </c>
      <c r="J1892" s="138">
        <v>1000</v>
      </c>
      <c r="K1892" s="138" t="s">
        <v>4691</v>
      </c>
      <c r="O1892" s="138" t="s">
        <v>4687</v>
      </c>
      <c r="Q1892" s="176" t="s">
        <v>4692</v>
      </c>
      <c r="R1892" s="180" t="s">
        <v>4693</v>
      </c>
      <c r="S1892" s="138" t="s">
        <v>940</v>
      </c>
    </row>
    <row r="1893" spans="1:21" s="137" customFormat="1" ht="16.5" customHeight="1">
      <c r="A1893" s="137" t="s">
        <v>925</v>
      </c>
      <c r="B1893" s="137">
        <v>90212</v>
      </c>
      <c r="C1893" s="177" t="s">
        <v>4677</v>
      </c>
      <c r="D1893" s="137" t="s">
        <v>4694</v>
      </c>
      <c r="E1893" s="137" t="s">
        <v>947</v>
      </c>
      <c r="G1893" s="177"/>
      <c r="I1893" s="137">
        <v>2</v>
      </c>
      <c r="J1893" s="137">
        <v>1000</v>
      </c>
      <c r="K1893" s="137" t="s">
        <v>4695</v>
      </c>
      <c r="O1893" s="137" t="s">
        <v>4687</v>
      </c>
      <c r="Q1893" s="177" t="s">
        <v>4696</v>
      </c>
      <c r="R1893" s="206" t="s">
        <v>4697</v>
      </c>
      <c r="S1893" s="137" t="s">
        <v>940</v>
      </c>
    </row>
    <row r="1894" spans="1:21" ht="16.5" customHeight="1">
      <c r="A1894" s="138" t="s">
        <v>925</v>
      </c>
      <c r="B1894" s="138">
        <v>90220</v>
      </c>
      <c r="C1894" s="176" t="s">
        <v>4677</v>
      </c>
      <c r="D1894" s="138" t="s">
        <v>4698</v>
      </c>
      <c r="E1894" s="138" t="s">
        <v>932</v>
      </c>
      <c r="G1894" s="176"/>
      <c r="I1894" s="138">
        <v>2</v>
      </c>
      <c r="J1894" s="138">
        <v>1000</v>
      </c>
      <c r="K1894" s="138" t="s">
        <v>4699</v>
      </c>
      <c r="O1894" s="138" t="s">
        <v>4700</v>
      </c>
      <c r="Q1894" s="138" t="s">
        <v>4688</v>
      </c>
      <c r="R1894" s="180" t="s">
        <v>4701</v>
      </c>
      <c r="S1894" s="138" t="s">
        <v>940</v>
      </c>
    </row>
    <row r="1895" spans="1:21" ht="16.5" customHeight="1">
      <c r="A1895" s="138" t="s">
        <v>925</v>
      </c>
      <c r="B1895" s="138">
        <v>90221</v>
      </c>
      <c r="C1895" s="176" t="s">
        <v>4677</v>
      </c>
      <c r="D1895" s="138" t="s">
        <v>4702</v>
      </c>
      <c r="E1895" s="138" t="s">
        <v>928</v>
      </c>
      <c r="G1895" s="176"/>
      <c r="I1895" s="138">
        <v>2</v>
      </c>
      <c r="J1895" s="138">
        <v>1000</v>
      </c>
      <c r="K1895" s="138" t="s">
        <v>4703</v>
      </c>
      <c r="O1895" s="138" t="s">
        <v>4700</v>
      </c>
      <c r="Q1895" s="176" t="s">
        <v>4692</v>
      </c>
      <c r="R1895" s="180" t="s">
        <v>4704</v>
      </c>
      <c r="S1895" s="138" t="s">
        <v>940</v>
      </c>
    </row>
    <row r="1896" spans="1:21" ht="16.5" customHeight="1">
      <c r="A1896" s="138" t="s">
        <v>925</v>
      </c>
      <c r="B1896" s="138">
        <v>90222</v>
      </c>
      <c r="C1896" s="176" t="s">
        <v>4677</v>
      </c>
      <c r="D1896" s="138" t="s">
        <v>4702</v>
      </c>
      <c r="E1896" s="138" t="s">
        <v>928</v>
      </c>
      <c r="G1896" s="176"/>
      <c r="I1896" s="138">
        <v>2</v>
      </c>
      <c r="J1896" s="138">
        <v>1000</v>
      </c>
      <c r="K1896" s="138" t="s">
        <v>4705</v>
      </c>
      <c r="O1896" s="138" t="s">
        <v>4700</v>
      </c>
      <c r="Q1896" s="176" t="s">
        <v>4692</v>
      </c>
      <c r="R1896" s="180" t="s">
        <v>4704</v>
      </c>
      <c r="S1896" s="138" t="s">
        <v>940</v>
      </c>
    </row>
    <row r="1897" spans="1:21" ht="16.5" customHeight="1">
      <c r="A1897" s="138" t="s">
        <v>925</v>
      </c>
      <c r="B1897" s="138">
        <v>90223</v>
      </c>
      <c r="C1897" s="176" t="s">
        <v>4677</v>
      </c>
      <c r="D1897" s="138" t="s">
        <v>4706</v>
      </c>
      <c r="E1897" s="138" t="s">
        <v>947</v>
      </c>
      <c r="G1897" s="176"/>
      <c r="I1897" s="138">
        <v>2</v>
      </c>
      <c r="J1897" s="138">
        <v>1000</v>
      </c>
      <c r="K1897" s="138" t="s">
        <v>4707</v>
      </c>
      <c r="O1897" s="138" t="s">
        <v>4700</v>
      </c>
      <c r="Q1897" s="176" t="s">
        <v>4692</v>
      </c>
      <c r="R1897" s="180" t="s">
        <v>4708</v>
      </c>
      <c r="S1897" s="138" t="s">
        <v>940</v>
      </c>
    </row>
    <row r="1898" spans="1:21" s="137" customFormat="1" ht="16.5" customHeight="1">
      <c r="A1898" s="137" t="s">
        <v>925</v>
      </c>
      <c r="B1898" s="137">
        <v>90224</v>
      </c>
      <c r="C1898" s="177" t="s">
        <v>4677</v>
      </c>
      <c r="D1898" s="137" t="s">
        <v>4706</v>
      </c>
      <c r="E1898" s="137" t="s">
        <v>947</v>
      </c>
      <c r="G1898" s="177"/>
      <c r="I1898" s="137">
        <v>2</v>
      </c>
      <c r="J1898" s="137">
        <v>1000</v>
      </c>
      <c r="K1898" s="137" t="s">
        <v>4709</v>
      </c>
      <c r="O1898" s="137" t="s">
        <v>4700</v>
      </c>
      <c r="Q1898" s="177" t="s">
        <v>4696</v>
      </c>
      <c r="R1898" s="206" t="s">
        <v>4708</v>
      </c>
      <c r="S1898" s="137" t="s">
        <v>940</v>
      </c>
    </row>
    <row r="1899" spans="1:21" ht="16.5" customHeight="1">
      <c r="A1899" s="138" t="s">
        <v>925</v>
      </c>
      <c r="B1899" s="138">
        <v>90240</v>
      </c>
      <c r="C1899" s="176" t="s">
        <v>4677</v>
      </c>
      <c r="D1899" s="138" t="s">
        <v>4710</v>
      </c>
      <c r="E1899" s="138" t="s">
        <v>932</v>
      </c>
      <c r="G1899" s="176"/>
      <c r="I1899" s="138">
        <v>4</v>
      </c>
      <c r="J1899" s="138">
        <v>0</v>
      </c>
      <c r="K1899" s="138" t="s">
        <v>4711</v>
      </c>
      <c r="O1899" s="138" t="s">
        <v>2882</v>
      </c>
      <c r="R1899" s="180" t="s">
        <v>2069</v>
      </c>
      <c r="S1899" s="138" t="s">
        <v>940</v>
      </c>
      <c r="U1899" s="138" t="s">
        <v>168</v>
      </c>
    </row>
    <row r="1900" spans="1:21" ht="16.5" customHeight="1">
      <c r="A1900" s="138" t="s">
        <v>925</v>
      </c>
      <c r="B1900" s="138">
        <v>90241</v>
      </c>
      <c r="C1900" s="176" t="s">
        <v>4677</v>
      </c>
      <c r="D1900" s="138" t="s">
        <v>4712</v>
      </c>
      <c r="E1900" s="138" t="s">
        <v>928</v>
      </c>
      <c r="G1900" s="176"/>
      <c r="I1900" s="138">
        <v>4</v>
      </c>
      <c r="J1900" s="138">
        <v>0</v>
      </c>
      <c r="K1900" s="138" t="s">
        <v>4713</v>
      </c>
      <c r="O1900" s="138" t="s">
        <v>2882</v>
      </c>
      <c r="R1900" s="180" t="s">
        <v>2075</v>
      </c>
      <c r="S1900" s="138" t="s">
        <v>940</v>
      </c>
      <c r="U1900" s="138" t="s">
        <v>168</v>
      </c>
    </row>
    <row r="1901" spans="1:21" s="137" customFormat="1" ht="16.5" customHeight="1">
      <c r="A1901" s="137" t="s">
        <v>925</v>
      </c>
      <c r="B1901" s="137">
        <v>90242</v>
      </c>
      <c r="C1901" s="177" t="s">
        <v>4677</v>
      </c>
      <c r="D1901" s="137" t="s">
        <v>4714</v>
      </c>
      <c r="E1901" s="137" t="s">
        <v>947</v>
      </c>
      <c r="G1901" s="177"/>
      <c r="I1901" s="137">
        <v>4</v>
      </c>
      <c r="J1901" s="137">
        <v>0</v>
      </c>
      <c r="K1901" s="137" t="s">
        <v>4715</v>
      </c>
      <c r="O1901" s="137" t="s">
        <v>2882</v>
      </c>
      <c r="R1901" s="206" t="s">
        <v>4716</v>
      </c>
      <c r="S1901" s="137" t="s">
        <v>940</v>
      </c>
      <c r="U1901" s="137" t="s">
        <v>168</v>
      </c>
    </row>
    <row r="1902" spans="1:21" ht="16.5" customHeight="1">
      <c r="A1902" s="138" t="s">
        <v>925</v>
      </c>
      <c r="B1902" s="138">
        <v>90250</v>
      </c>
      <c r="C1902" s="176" t="s">
        <v>4677</v>
      </c>
      <c r="D1902" s="138" t="s">
        <v>4717</v>
      </c>
      <c r="E1902" s="138" t="s">
        <v>932</v>
      </c>
      <c r="G1902" s="176"/>
      <c r="I1902" s="138">
        <v>4</v>
      </c>
      <c r="J1902" s="138">
        <v>0</v>
      </c>
      <c r="K1902" s="138" t="s">
        <v>4718</v>
      </c>
      <c r="O1902" s="138" t="s">
        <v>2900</v>
      </c>
      <c r="R1902" s="180" t="s">
        <v>4719</v>
      </c>
      <c r="S1902" s="138" t="s">
        <v>940</v>
      </c>
      <c r="U1902" s="138" t="s">
        <v>68</v>
      </c>
    </row>
    <row r="1903" spans="1:21" ht="16.5" customHeight="1">
      <c r="A1903" s="138" t="s">
        <v>925</v>
      </c>
      <c r="B1903" s="138">
        <v>90251</v>
      </c>
      <c r="C1903" s="176" t="s">
        <v>4677</v>
      </c>
      <c r="D1903" s="138" t="s">
        <v>4720</v>
      </c>
      <c r="E1903" s="138" t="s">
        <v>928</v>
      </c>
      <c r="G1903" s="176"/>
      <c r="I1903" s="138">
        <v>4</v>
      </c>
      <c r="J1903" s="138">
        <v>0</v>
      </c>
      <c r="K1903" s="138" t="s">
        <v>4721</v>
      </c>
      <c r="O1903" s="138" t="s">
        <v>2900</v>
      </c>
      <c r="R1903" s="180" t="s">
        <v>2285</v>
      </c>
      <c r="S1903" s="138" t="s">
        <v>940</v>
      </c>
      <c r="U1903" s="138" t="s">
        <v>68</v>
      </c>
    </row>
    <row r="1904" spans="1:21" ht="16.5" customHeight="1">
      <c r="A1904" s="138" t="s">
        <v>925</v>
      </c>
      <c r="B1904" s="138">
        <v>90252</v>
      </c>
      <c r="C1904" s="176" t="s">
        <v>4677</v>
      </c>
      <c r="D1904" s="138" t="s">
        <v>4722</v>
      </c>
      <c r="E1904" s="138" t="s">
        <v>947</v>
      </c>
      <c r="G1904" s="176"/>
      <c r="I1904" s="138">
        <v>4</v>
      </c>
      <c r="J1904" s="138">
        <v>0</v>
      </c>
      <c r="K1904" s="138" t="s">
        <v>4723</v>
      </c>
      <c r="O1904" s="138" t="s">
        <v>2900</v>
      </c>
      <c r="R1904" s="180" t="s">
        <v>2288</v>
      </c>
      <c r="S1904" s="138" t="s">
        <v>940</v>
      </c>
      <c r="U1904" s="138" t="s">
        <v>68</v>
      </c>
    </row>
    <row r="1905" spans="1:26" s="137" customFormat="1" ht="16.5" customHeight="1">
      <c r="A1905" s="137" t="s">
        <v>925</v>
      </c>
      <c r="B1905" s="137">
        <v>90253</v>
      </c>
      <c r="C1905" s="177" t="s">
        <v>4677</v>
      </c>
      <c r="D1905" s="137" t="s">
        <v>4724</v>
      </c>
      <c r="E1905" s="137" t="s">
        <v>971</v>
      </c>
      <c r="G1905" s="177"/>
      <c r="I1905" s="137">
        <v>4</v>
      </c>
      <c r="J1905" s="137">
        <v>0</v>
      </c>
      <c r="K1905" s="137" t="s">
        <v>4725</v>
      </c>
      <c r="O1905" s="137" t="s">
        <v>2900</v>
      </c>
      <c r="R1905" s="206" t="s">
        <v>4726</v>
      </c>
      <c r="S1905" s="137" t="s">
        <v>940</v>
      </c>
      <c r="U1905" s="137" t="s">
        <v>68</v>
      </c>
    </row>
    <row r="1906" spans="1:26" ht="16.5" customHeight="1">
      <c r="A1906" s="138" t="s">
        <v>925</v>
      </c>
      <c r="B1906" s="138">
        <v>90294</v>
      </c>
      <c r="C1906" s="176" t="s">
        <v>4727</v>
      </c>
      <c r="D1906" s="138" t="s">
        <v>4728</v>
      </c>
      <c r="G1906" s="176"/>
      <c r="I1906" s="138">
        <v>4</v>
      </c>
      <c r="J1906" s="138">
        <v>0</v>
      </c>
      <c r="K1906" s="138" t="s">
        <v>4729</v>
      </c>
      <c r="O1906" s="138" t="s">
        <v>4730</v>
      </c>
      <c r="P1906" s="138">
        <v>7</v>
      </c>
      <c r="R1906" s="180" t="s">
        <v>4731</v>
      </c>
      <c r="S1906" s="138" t="s">
        <v>940</v>
      </c>
      <c r="U1906" s="138" t="s">
        <v>89</v>
      </c>
      <c r="X1906" s="138" t="s">
        <v>1773</v>
      </c>
      <c r="Z1906" s="138">
        <v>3</v>
      </c>
    </row>
    <row r="1907" spans="1:26" ht="16.5" customHeight="1">
      <c r="A1907" s="138" t="s">
        <v>925</v>
      </c>
      <c r="B1907" s="138">
        <v>90295</v>
      </c>
      <c r="C1907" s="176" t="s">
        <v>4732</v>
      </c>
      <c r="D1907" s="138" t="s">
        <v>4733</v>
      </c>
      <c r="G1907" s="176"/>
      <c r="I1907" s="138">
        <v>4</v>
      </c>
      <c r="J1907" s="138">
        <v>0</v>
      </c>
      <c r="K1907" s="138" t="s">
        <v>4734</v>
      </c>
      <c r="O1907" s="138" t="s">
        <v>4735</v>
      </c>
      <c r="P1907" s="138">
        <v>7</v>
      </c>
      <c r="R1907" s="180" t="s">
        <v>4736</v>
      </c>
      <c r="S1907" s="138" t="s">
        <v>940</v>
      </c>
      <c r="U1907" s="138" t="s">
        <v>89</v>
      </c>
      <c r="X1907" s="138" t="s">
        <v>1773</v>
      </c>
      <c r="Z1907" s="138">
        <v>4</v>
      </c>
    </row>
    <row r="1908" spans="1:26" ht="16.5" customHeight="1">
      <c r="A1908" s="138" t="s">
        <v>925</v>
      </c>
      <c r="B1908" s="138">
        <v>90296</v>
      </c>
      <c r="C1908" s="176" t="s">
        <v>4732</v>
      </c>
      <c r="D1908" s="138" t="s">
        <v>4737</v>
      </c>
      <c r="G1908" s="176"/>
      <c r="I1908" s="138">
        <v>4</v>
      </c>
      <c r="J1908" s="138">
        <v>0</v>
      </c>
      <c r="K1908" s="138" t="s">
        <v>4738</v>
      </c>
      <c r="O1908" s="138" t="s">
        <v>4739</v>
      </c>
      <c r="P1908" s="138">
        <v>7</v>
      </c>
      <c r="R1908" s="180" t="s">
        <v>4740</v>
      </c>
      <c r="U1908" s="138" t="s">
        <v>89</v>
      </c>
      <c r="X1908" s="138" t="s">
        <v>1773</v>
      </c>
      <c r="Z1908" s="138">
        <v>5</v>
      </c>
    </row>
    <row r="1909" spans="1:26" ht="16.5" customHeight="1">
      <c r="A1909" s="138" t="s">
        <v>925</v>
      </c>
    </row>
    <row r="1910" spans="1:26" s="61" customFormat="1" ht="16.5" customHeight="1">
      <c r="A1910" s="134" t="s">
        <v>55</v>
      </c>
      <c r="B1910" s="134">
        <v>40201</v>
      </c>
      <c r="C1910" s="168" t="s">
        <v>4741</v>
      </c>
      <c r="D1910" s="134" t="s">
        <v>3965</v>
      </c>
      <c r="E1910" s="134"/>
      <c r="F1910" s="134">
        <v>10</v>
      </c>
      <c r="G1910" s="168"/>
      <c r="H1910" s="134"/>
      <c r="I1910" s="134">
        <v>1</v>
      </c>
      <c r="J1910" s="134">
        <v>0</v>
      </c>
      <c r="K1910" s="134" t="s">
        <v>1004</v>
      </c>
      <c r="L1910" s="134"/>
      <c r="M1910" s="134"/>
      <c r="N1910" s="134"/>
      <c r="O1910" s="134"/>
      <c r="P1910" s="134"/>
      <c r="Q1910" s="134" t="s">
        <v>4742</v>
      </c>
      <c r="R1910" s="205" t="s">
        <v>4743</v>
      </c>
      <c r="S1910" s="134" t="s">
        <v>55</v>
      </c>
      <c r="T1910" s="134"/>
      <c r="U1910" s="134"/>
      <c r="V1910" s="134"/>
      <c r="W1910" s="134"/>
      <c r="X1910" s="134"/>
      <c r="Y1910" s="134"/>
      <c r="Z1910" s="134"/>
    </row>
    <row r="1911" spans="1:26" customFormat="1" ht="16.5" customHeight="1">
      <c r="A1911" s="138" t="s">
        <v>925</v>
      </c>
      <c r="B1911" s="138">
        <v>40260</v>
      </c>
      <c r="C1911" s="176" t="s">
        <v>4677</v>
      </c>
      <c r="D1911" s="138" t="s">
        <v>4679</v>
      </c>
      <c r="E1911" s="138" t="s">
        <v>928</v>
      </c>
      <c r="F1911" s="138"/>
      <c r="G1911" s="176"/>
      <c r="H1911" s="138"/>
      <c r="I1911" s="138">
        <v>1</v>
      </c>
      <c r="J1911" s="138">
        <v>0</v>
      </c>
      <c r="K1911" s="138" t="s">
        <v>4744</v>
      </c>
      <c r="L1911" s="138"/>
      <c r="M1911" s="138"/>
      <c r="N1911" s="138"/>
      <c r="O1911" s="138" t="s">
        <v>72</v>
      </c>
      <c r="P1911" s="138"/>
      <c r="Q1911" s="138" t="s">
        <v>4742</v>
      </c>
      <c r="R1911" s="138" t="s">
        <v>4745</v>
      </c>
      <c r="S1911" s="138"/>
      <c r="T1911" s="138"/>
      <c r="U1911" s="138"/>
      <c r="V1911" s="138"/>
      <c r="W1911" s="138"/>
      <c r="X1911" s="138"/>
      <c r="Y1911" s="138"/>
      <c r="Z1911" s="138"/>
    </row>
    <row r="1912" spans="1:26" s="61" customFormat="1" ht="16.5" customHeight="1">
      <c r="A1912" s="134" t="s">
        <v>55</v>
      </c>
      <c r="B1912" s="134">
        <v>40261</v>
      </c>
      <c r="C1912" s="168" t="s">
        <v>4741</v>
      </c>
      <c r="D1912" s="134" t="s">
        <v>4746</v>
      </c>
      <c r="E1912" s="134" t="s">
        <v>932</v>
      </c>
      <c r="F1912" s="134">
        <v>10</v>
      </c>
      <c r="G1912" s="168"/>
      <c r="H1912" s="134"/>
      <c r="I1912" s="134">
        <v>1</v>
      </c>
      <c r="J1912" s="134">
        <v>0</v>
      </c>
      <c r="K1912" s="134" t="s">
        <v>4747</v>
      </c>
      <c r="L1912" s="134"/>
      <c r="M1912" s="134"/>
      <c r="N1912" s="134"/>
      <c r="O1912" s="134" t="s">
        <v>72</v>
      </c>
      <c r="P1912" s="134"/>
      <c r="Q1912" s="134" t="s">
        <v>4742</v>
      </c>
      <c r="R1912" s="205" t="s">
        <v>4748</v>
      </c>
      <c r="S1912" s="134"/>
      <c r="T1912" s="134"/>
      <c r="U1912" s="134"/>
      <c r="V1912" s="134"/>
      <c r="W1912" s="134"/>
      <c r="X1912" s="134"/>
      <c r="Y1912" s="134"/>
      <c r="Z1912" s="134"/>
    </row>
    <row r="1913" spans="1:26" s="61" customFormat="1" ht="16.5" customHeight="1">
      <c r="A1913" s="134" t="s">
        <v>55</v>
      </c>
      <c r="B1913" s="134">
        <v>40210</v>
      </c>
      <c r="C1913" s="168" t="s">
        <v>4741</v>
      </c>
      <c r="D1913" s="134" t="s">
        <v>4749</v>
      </c>
      <c r="E1913" s="134" t="s">
        <v>932</v>
      </c>
      <c r="F1913" s="134">
        <v>10</v>
      </c>
      <c r="G1913" s="168"/>
      <c r="H1913" s="134"/>
      <c r="I1913" s="134">
        <v>2</v>
      </c>
      <c r="J1913" s="134">
        <v>1000</v>
      </c>
      <c r="K1913" s="134" t="s">
        <v>4750</v>
      </c>
      <c r="L1913" s="134"/>
      <c r="M1913" s="134"/>
      <c r="N1913" s="134"/>
      <c r="O1913" s="134" t="s">
        <v>4687</v>
      </c>
      <c r="P1913" s="134"/>
      <c r="Q1913" s="134" t="s">
        <v>4751</v>
      </c>
      <c r="R1913" s="205" t="s">
        <v>4752</v>
      </c>
      <c r="S1913" s="134" t="s">
        <v>940</v>
      </c>
      <c r="T1913" s="134"/>
      <c r="U1913" s="134"/>
      <c r="V1913" s="134"/>
      <c r="W1913" s="134"/>
      <c r="X1913" s="134"/>
      <c r="Y1913" s="134"/>
      <c r="Z1913" s="134"/>
    </row>
    <row r="1914" spans="1:26" customFormat="1" ht="16.5" customHeight="1">
      <c r="A1914" s="138" t="s">
        <v>925</v>
      </c>
      <c r="B1914" s="138">
        <v>40211</v>
      </c>
      <c r="C1914" s="176" t="s">
        <v>4677</v>
      </c>
      <c r="D1914" s="138" t="s">
        <v>4690</v>
      </c>
      <c r="E1914" s="138" t="s">
        <v>928</v>
      </c>
      <c r="F1914" s="138"/>
      <c r="G1914" s="176"/>
      <c r="H1914" s="138"/>
      <c r="I1914" s="138">
        <v>2</v>
      </c>
      <c r="J1914" s="138">
        <v>1000</v>
      </c>
      <c r="K1914" s="138" t="s">
        <v>4753</v>
      </c>
      <c r="L1914" s="138"/>
      <c r="M1914" s="138"/>
      <c r="N1914" s="138"/>
      <c r="O1914" s="138" t="s">
        <v>4687</v>
      </c>
      <c r="P1914" s="138"/>
      <c r="Q1914" s="176" t="s">
        <v>4754</v>
      </c>
      <c r="R1914" s="180" t="s">
        <v>4693</v>
      </c>
      <c r="S1914" s="138" t="s">
        <v>940</v>
      </c>
      <c r="T1914" s="138"/>
      <c r="U1914" s="138"/>
      <c r="V1914" s="138"/>
      <c r="W1914" s="138"/>
      <c r="X1914" s="138"/>
      <c r="Y1914" s="138"/>
      <c r="Z1914" s="138"/>
    </row>
    <row r="1915" spans="1:26" s="137" customFormat="1" ht="16.5" customHeight="1">
      <c r="A1915" s="137" t="s">
        <v>925</v>
      </c>
      <c r="B1915" s="137">
        <v>40212</v>
      </c>
      <c r="C1915" s="177" t="s">
        <v>4677</v>
      </c>
      <c r="D1915" s="137" t="s">
        <v>4694</v>
      </c>
      <c r="E1915" s="137" t="s">
        <v>947</v>
      </c>
      <c r="G1915" s="177"/>
      <c r="I1915" s="137">
        <v>2</v>
      </c>
      <c r="J1915" s="137">
        <v>1000</v>
      </c>
      <c r="K1915" s="137" t="s">
        <v>4755</v>
      </c>
      <c r="O1915" s="137" t="s">
        <v>4687</v>
      </c>
      <c r="Q1915" s="177" t="s">
        <v>4756</v>
      </c>
      <c r="R1915" s="206" t="s">
        <v>4697</v>
      </c>
      <c r="S1915" s="137" t="s">
        <v>940</v>
      </c>
    </row>
    <row r="1916" spans="1:26" s="61" customFormat="1" ht="16.5" customHeight="1">
      <c r="A1916" s="134" t="s">
        <v>55</v>
      </c>
      <c r="B1916" s="134">
        <v>40220</v>
      </c>
      <c r="C1916" s="168" t="s">
        <v>4741</v>
      </c>
      <c r="D1916" s="134" t="s">
        <v>4757</v>
      </c>
      <c r="E1916" s="134" t="s">
        <v>932</v>
      </c>
      <c r="F1916" s="134">
        <v>10</v>
      </c>
      <c r="G1916" s="168"/>
      <c r="H1916" s="134"/>
      <c r="I1916" s="134">
        <v>2</v>
      </c>
      <c r="J1916" s="134">
        <v>1000</v>
      </c>
      <c r="K1916" s="134" t="s">
        <v>4758</v>
      </c>
      <c r="L1916" s="134"/>
      <c r="M1916" s="134"/>
      <c r="N1916" s="134"/>
      <c r="O1916" s="134" t="s">
        <v>4700</v>
      </c>
      <c r="P1916" s="134"/>
      <c r="Q1916" s="134" t="s">
        <v>4751</v>
      </c>
      <c r="R1916" s="205" t="s">
        <v>4759</v>
      </c>
      <c r="S1916" s="134" t="s">
        <v>940</v>
      </c>
      <c r="T1916" s="134"/>
      <c r="U1916" s="134"/>
      <c r="V1916" s="134"/>
      <c r="W1916" s="134"/>
      <c r="X1916" s="134"/>
      <c r="Y1916" s="134"/>
      <c r="Z1916" s="134"/>
    </row>
    <row r="1917" spans="1:26" customFormat="1" ht="16.5" customHeight="1">
      <c r="A1917" s="138" t="s">
        <v>925</v>
      </c>
      <c r="B1917" s="138">
        <v>40221</v>
      </c>
      <c r="C1917" s="176" t="s">
        <v>4677</v>
      </c>
      <c r="D1917" s="138" t="s">
        <v>4702</v>
      </c>
      <c r="E1917" s="138" t="s">
        <v>928</v>
      </c>
      <c r="F1917" s="138"/>
      <c r="G1917" s="176"/>
      <c r="H1917" s="138"/>
      <c r="I1917" s="138">
        <v>2</v>
      </c>
      <c r="J1917" s="138">
        <v>1000</v>
      </c>
      <c r="K1917" s="138" t="s">
        <v>4760</v>
      </c>
      <c r="L1917" s="138"/>
      <c r="M1917" s="138"/>
      <c r="N1917" s="138"/>
      <c r="O1917" s="138" t="s">
        <v>4700</v>
      </c>
      <c r="P1917" s="138"/>
      <c r="Q1917" s="176" t="s">
        <v>4754</v>
      </c>
      <c r="R1917" s="180" t="s">
        <v>4704</v>
      </c>
      <c r="S1917" s="138" t="s">
        <v>940</v>
      </c>
      <c r="T1917" s="138"/>
      <c r="U1917" s="138"/>
      <c r="V1917" s="138"/>
      <c r="W1917" s="138"/>
      <c r="X1917" s="138"/>
      <c r="Y1917" s="138"/>
      <c r="Z1917" s="138"/>
    </row>
    <row r="1918" spans="1:26" customFormat="1" ht="16.5" customHeight="1">
      <c r="A1918" s="138" t="s">
        <v>925</v>
      </c>
      <c r="B1918" s="138">
        <v>40222</v>
      </c>
      <c r="C1918" s="176" t="s">
        <v>4677</v>
      </c>
      <c r="D1918" s="138" t="s">
        <v>4702</v>
      </c>
      <c r="E1918" s="138" t="s">
        <v>928</v>
      </c>
      <c r="F1918" s="138"/>
      <c r="G1918" s="176"/>
      <c r="H1918" s="138"/>
      <c r="I1918" s="138">
        <v>2</v>
      </c>
      <c r="J1918" s="138">
        <v>1000</v>
      </c>
      <c r="K1918" s="138" t="s">
        <v>4761</v>
      </c>
      <c r="L1918" s="138"/>
      <c r="M1918" s="138"/>
      <c r="N1918" s="138"/>
      <c r="O1918" s="138" t="s">
        <v>4700</v>
      </c>
      <c r="P1918" s="138"/>
      <c r="Q1918" s="176" t="s">
        <v>4754</v>
      </c>
      <c r="R1918" s="180" t="s">
        <v>4704</v>
      </c>
      <c r="S1918" s="138" t="s">
        <v>940</v>
      </c>
      <c r="T1918" s="138"/>
      <c r="U1918" s="138"/>
      <c r="V1918" s="138"/>
      <c r="W1918" s="138"/>
      <c r="X1918" s="138"/>
      <c r="Y1918" s="138"/>
      <c r="Z1918" s="138"/>
    </row>
    <row r="1919" spans="1:26" customFormat="1" ht="16.5" customHeight="1">
      <c r="A1919" s="138" t="s">
        <v>925</v>
      </c>
      <c r="B1919" s="138">
        <v>40223</v>
      </c>
      <c r="C1919" s="176" t="s">
        <v>4677</v>
      </c>
      <c r="D1919" s="138" t="s">
        <v>4706</v>
      </c>
      <c r="E1919" s="138" t="s">
        <v>947</v>
      </c>
      <c r="F1919" s="138"/>
      <c r="G1919" s="176"/>
      <c r="H1919" s="138"/>
      <c r="I1919" s="138">
        <v>2</v>
      </c>
      <c r="J1919" s="138">
        <v>1000</v>
      </c>
      <c r="K1919" s="138" t="s">
        <v>4762</v>
      </c>
      <c r="L1919" s="138"/>
      <c r="M1919" s="138"/>
      <c r="N1919" s="138"/>
      <c r="O1919" s="138" t="s">
        <v>4700</v>
      </c>
      <c r="P1919" s="138"/>
      <c r="Q1919" s="176" t="s">
        <v>4754</v>
      </c>
      <c r="R1919" s="180" t="s">
        <v>4708</v>
      </c>
      <c r="S1919" s="138" t="s">
        <v>940</v>
      </c>
      <c r="T1919" s="138"/>
      <c r="U1919" s="138"/>
      <c r="V1919" s="138"/>
      <c r="W1919" s="138"/>
      <c r="X1919" s="138"/>
      <c r="Y1919" s="138"/>
      <c r="Z1919" s="138"/>
    </row>
    <row r="1920" spans="1:26" s="137" customFormat="1" ht="16.5" customHeight="1">
      <c r="A1920" s="137" t="s">
        <v>925</v>
      </c>
      <c r="B1920" s="137">
        <v>40224</v>
      </c>
      <c r="C1920" s="177" t="s">
        <v>4677</v>
      </c>
      <c r="D1920" s="137" t="s">
        <v>4706</v>
      </c>
      <c r="E1920" s="137" t="s">
        <v>947</v>
      </c>
      <c r="G1920" s="177"/>
      <c r="I1920" s="137">
        <v>2</v>
      </c>
      <c r="J1920" s="137">
        <v>1000</v>
      </c>
      <c r="K1920" s="137" t="s">
        <v>4763</v>
      </c>
      <c r="O1920" s="137" t="s">
        <v>4700</v>
      </c>
      <c r="Q1920" s="177" t="s">
        <v>4756</v>
      </c>
      <c r="R1920" s="206" t="s">
        <v>4708</v>
      </c>
      <c r="S1920" s="137" t="s">
        <v>940</v>
      </c>
    </row>
    <row r="1921" spans="1:26" s="61" customFormat="1" ht="16.5" customHeight="1">
      <c r="A1921" s="134" t="s">
        <v>55</v>
      </c>
      <c r="B1921" s="134">
        <v>40240</v>
      </c>
      <c r="C1921" s="168" t="s">
        <v>4741</v>
      </c>
      <c r="D1921" s="134" t="s">
        <v>4764</v>
      </c>
      <c r="E1921" s="134" t="s">
        <v>932</v>
      </c>
      <c r="F1921" s="134">
        <v>10</v>
      </c>
      <c r="G1921" s="168"/>
      <c r="H1921" s="134"/>
      <c r="I1921" s="134">
        <v>4</v>
      </c>
      <c r="J1921" s="134">
        <v>0</v>
      </c>
      <c r="K1921" s="134" t="s">
        <v>4765</v>
      </c>
      <c r="L1921" s="134"/>
      <c r="M1921" s="134"/>
      <c r="N1921" s="134"/>
      <c r="O1921" s="134" t="s">
        <v>2882</v>
      </c>
      <c r="P1921" s="134"/>
      <c r="Q1921" s="134"/>
      <c r="R1921" s="205" t="s">
        <v>2148</v>
      </c>
      <c r="S1921" s="134" t="s">
        <v>940</v>
      </c>
      <c r="T1921" s="134"/>
      <c r="U1921" s="134" t="s">
        <v>168</v>
      </c>
      <c r="V1921" s="134"/>
      <c r="W1921" s="134"/>
      <c r="X1921" s="134"/>
      <c r="Y1921" s="134"/>
      <c r="Z1921" s="134"/>
    </row>
    <row r="1922" spans="1:26" customFormat="1" ht="16.5" customHeight="1">
      <c r="A1922" s="138" t="s">
        <v>925</v>
      </c>
      <c r="B1922" s="138">
        <v>40241</v>
      </c>
      <c r="C1922" s="176" t="s">
        <v>4677</v>
      </c>
      <c r="D1922" s="138" t="s">
        <v>4712</v>
      </c>
      <c r="E1922" s="138" t="s">
        <v>928</v>
      </c>
      <c r="F1922" s="138"/>
      <c r="G1922" s="176"/>
      <c r="H1922" s="138"/>
      <c r="I1922" s="138">
        <v>4</v>
      </c>
      <c r="J1922" s="138">
        <v>0</v>
      </c>
      <c r="K1922" s="138" t="s">
        <v>4766</v>
      </c>
      <c r="L1922" s="138"/>
      <c r="M1922" s="138"/>
      <c r="N1922" s="138"/>
      <c r="O1922" s="138" t="s">
        <v>2882</v>
      </c>
      <c r="P1922" s="138"/>
      <c r="Q1922" s="138"/>
      <c r="R1922" s="180" t="s">
        <v>2075</v>
      </c>
      <c r="S1922" s="138" t="s">
        <v>940</v>
      </c>
      <c r="T1922" s="138"/>
      <c r="U1922" s="138" t="s">
        <v>168</v>
      </c>
      <c r="V1922" s="138"/>
      <c r="W1922" s="138"/>
      <c r="X1922" s="138"/>
      <c r="Y1922" s="138"/>
      <c r="Z1922" s="138"/>
    </row>
    <row r="1923" spans="1:26" s="137" customFormat="1" ht="16.5" customHeight="1">
      <c r="A1923" s="137" t="s">
        <v>925</v>
      </c>
      <c r="B1923" s="137">
        <v>40242</v>
      </c>
      <c r="C1923" s="177" t="s">
        <v>4677</v>
      </c>
      <c r="D1923" s="137" t="s">
        <v>4714</v>
      </c>
      <c r="E1923" s="137" t="s">
        <v>947</v>
      </c>
      <c r="G1923" s="177"/>
      <c r="I1923" s="137">
        <v>4</v>
      </c>
      <c r="J1923" s="137">
        <v>0</v>
      </c>
      <c r="K1923" s="137" t="s">
        <v>4767</v>
      </c>
      <c r="O1923" s="137" t="s">
        <v>2882</v>
      </c>
      <c r="R1923" s="206" t="s">
        <v>4716</v>
      </c>
      <c r="S1923" s="137" t="s">
        <v>940</v>
      </c>
      <c r="U1923" s="137" t="s">
        <v>168</v>
      </c>
    </row>
    <row r="1924" spans="1:26" s="61" customFormat="1" ht="16.5" customHeight="1">
      <c r="A1924" s="134" t="s">
        <v>55</v>
      </c>
      <c r="B1924" s="134">
        <v>40250</v>
      </c>
      <c r="C1924" s="168" t="s">
        <v>4741</v>
      </c>
      <c r="D1924" s="134" t="s">
        <v>4768</v>
      </c>
      <c r="E1924" s="134" t="s">
        <v>932</v>
      </c>
      <c r="F1924" s="134">
        <v>10</v>
      </c>
      <c r="G1924" s="168"/>
      <c r="H1924" s="134"/>
      <c r="I1924" s="134">
        <v>4</v>
      </c>
      <c r="J1924" s="134">
        <v>0</v>
      </c>
      <c r="K1924" s="134" t="s">
        <v>4769</v>
      </c>
      <c r="L1924" s="134"/>
      <c r="M1924" s="134"/>
      <c r="N1924" s="134"/>
      <c r="O1924" s="134" t="s">
        <v>2900</v>
      </c>
      <c r="P1924" s="134"/>
      <c r="Q1924" s="134"/>
      <c r="R1924" s="205" t="s">
        <v>4770</v>
      </c>
      <c r="S1924" s="134" t="s">
        <v>940</v>
      </c>
      <c r="T1924" s="134"/>
      <c r="U1924" s="134" t="s">
        <v>68</v>
      </c>
      <c r="V1924" s="134"/>
      <c r="W1924" s="134"/>
      <c r="X1924" s="134"/>
      <c r="Y1924" s="134"/>
      <c r="Z1924" s="134">
        <v>2</v>
      </c>
    </row>
    <row r="1925" spans="1:26" customFormat="1" ht="16.5" customHeight="1">
      <c r="A1925" s="138" t="s">
        <v>925</v>
      </c>
      <c r="B1925" s="138">
        <v>40251</v>
      </c>
      <c r="C1925" s="176" t="s">
        <v>4677</v>
      </c>
      <c r="D1925" s="138" t="s">
        <v>4720</v>
      </c>
      <c r="E1925" s="138" t="s">
        <v>928</v>
      </c>
      <c r="F1925" s="138"/>
      <c r="G1925" s="176"/>
      <c r="H1925" s="138"/>
      <c r="I1925" s="138">
        <v>4</v>
      </c>
      <c r="J1925" s="138">
        <v>0</v>
      </c>
      <c r="K1925" s="138" t="s">
        <v>4771</v>
      </c>
      <c r="L1925" s="138"/>
      <c r="M1925" s="138"/>
      <c r="N1925" s="138"/>
      <c r="O1925" s="138" t="s">
        <v>2900</v>
      </c>
      <c r="P1925" s="138"/>
      <c r="Q1925" s="138"/>
      <c r="R1925" s="180" t="s">
        <v>2285</v>
      </c>
      <c r="S1925" s="138" t="s">
        <v>940</v>
      </c>
      <c r="T1925" s="138"/>
      <c r="U1925" s="138" t="s">
        <v>68</v>
      </c>
      <c r="V1925" s="138"/>
      <c r="W1925" s="138"/>
      <c r="X1925" s="138"/>
      <c r="Y1925" s="138"/>
      <c r="Z1925" s="138"/>
    </row>
    <row r="1926" spans="1:26" customFormat="1" ht="16.5" customHeight="1">
      <c r="A1926" s="138" t="s">
        <v>925</v>
      </c>
      <c r="B1926" s="138">
        <v>40252</v>
      </c>
      <c r="C1926" s="176" t="s">
        <v>4677</v>
      </c>
      <c r="D1926" s="138" t="s">
        <v>4722</v>
      </c>
      <c r="E1926" s="138" t="s">
        <v>947</v>
      </c>
      <c r="F1926" s="138"/>
      <c r="G1926" s="176"/>
      <c r="H1926" s="138"/>
      <c r="I1926" s="138">
        <v>4</v>
      </c>
      <c r="J1926" s="138">
        <v>0</v>
      </c>
      <c r="K1926" s="138" t="s">
        <v>4772</v>
      </c>
      <c r="L1926" s="138"/>
      <c r="M1926" s="138"/>
      <c r="N1926" s="138"/>
      <c r="O1926" s="138" t="s">
        <v>2900</v>
      </c>
      <c r="P1926" s="138"/>
      <c r="Q1926" s="138"/>
      <c r="R1926" s="180" t="s">
        <v>2288</v>
      </c>
      <c r="S1926" s="138" t="s">
        <v>940</v>
      </c>
      <c r="T1926" s="138"/>
      <c r="U1926" s="138" t="s">
        <v>68</v>
      </c>
      <c r="V1926" s="138"/>
      <c r="W1926" s="138"/>
      <c r="X1926" s="138"/>
      <c r="Y1926" s="138"/>
      <c r="Z1926" s="138"/>
    </row>
    <row r="1927" spans="1:26" s="137" customFormat="1" ht="16.5" customHeight="1">
      <c r="A1927" s="137" t="s">
        <v>925</v>
      </c>
      <c r="B1927" s="137">
        <v>40253</v>
      </c>
      <c r="C1927" s="177" t="s">
        <v>4677</v>
      </c>
      <c r="D1927" s="137" t="s">
        <v>4724</v>
      </c>
      <c r="E1927" s="137" t="s">
        <v>971</v>
      </c>
      <c r="G1927" s="177"/>
      <c r="I1927" s="137">
        <v>4</v>
      </c>
      <c r="J1927" s="137">
        <v>0</v>
      </c>
      <c r="K1927" s="137" t="s">
        <v>4773</v>
      </c>
      <c r="O1927" s="137" t="s">
        <v>2900</v>
      </c>
      <c r="R1927" s="206" t="s">
        <v>4726</v>
      </c>
      <c r="S1927" s="137" t="s">
        <v>940</v>
      </c>
      <c r="U1927" s="137" t="s">
        <v>68</v>
      </c>
    </row>
    <row r="1928" spans="1:26" customFormat="1" ht="16.5" customHeight="1">
      <c r="A1928" s="138" t="s">
        <v>925</v>
      </c>
      <c r="B1928" s="138">
        <v>40294</v>
      </c>
      <c r="C1928" s="176" t="s">
        <v>4727</v>
      </c>
      <c r="D1928" s="138" t="s">
        <v>4728</v>
      </c>
      <c r="E1928" s="138"/>
      <c r="F1928" s="138"/>
      <c r="G1928" s="176"/>
      <c r="H1928" s="138"/>
      <c r="I1928" s="138">
        <v>4</v>
      </c>
      <c r="J1928" s="138">
        <v>0</v>
      </c>
      <c r="K1928" s="138" t="s">
        <v>4774</v>
      </c>
      <c r="L1928" s="138"/>
      <c r="M1928" s="138"/>
      <c r="N1928" s="138"/>
      <c r="O1928" s="138" t="s">
        <v>4730</v>
      </c>
      <c r="P1928" s="138">
        <v>7</v>
      </c>
      <c r="Q1928" s="138"/>
      <c r="R1928" s="180" t="s">
        <v>4731</v>
      </c>
      <c r="S1928" s="138" t="s">
        <v>940</v>
      </c>
      <c r="T1928" s="138"/>
      <c r="U1928" s="138" t="s">
        <v>89</v>
      </c>
      <c r="V1928" s="138"/>
      <c r="W1928" s="138"/>
      <c r="X1928" s="138" t="s">
        <v>1773</v>
      </c>
      <c r="Y1928" s="138"/>
      <c r="Z1928" s="138">
        <v>3</v>
      </c>
    </row>
    <row r="1929" spans="1:26" customFormat="1" ht="16.5" customHeight="1">
      <c r="A1929" s="138" t="s">
        <v>925</v>
      </c>
      <c r="B1929" s="138">
        <v>40295</v>
      </c>
      <c r="C1929" s="176" t="s">
        <v>4732</v>
      </c>
      <c r="D1929" s="138" t="s">
        <v>4733</v>
      </c>
      <c r="E1929" s="138"/>
      <c r="F1929" s="138"/>
      <c r="G1929" s="176"/>
      <c r="H1929" s="138"/>
      <c r="I1929" s="138">
        <v>4</v>
      </c>
      <c r="J1929" s="138">
        <v>0</v>
      </c>
      <c r="K1929" s="138" t="s">
        <v>4775</v>
      </c>
      <c r="L1929" s="138"/>
      <c r="M1929" s="138"/>
      <c r="N1929" s="138"/>
      <c r="O1929" s="138" t="s">
        <v>4735</v>
      </c>
      <c r="P1929" s="138">
        <v>7</v>
      </c>
      <c r="Q1929" s="138"/>
      <c r="R1929" s="180" t="s">
        <v>4736</v>
      </c>
      <c r="S1929" s="138" t="s">
        <v>940</v>
      </c>
      <c r="T1929" s="138"/>
      <c r="U1929" s="138" t="s">
        <v>89</v>
      </c>
      <c r="V1929" s="138"/>
      <c r="W1929" s="138"/>
      <c r="X1929" s="138" t="s">
        <v>1773</v>
      </c>
      <c r="Y1929" s="138"/>
      <c r="Z1929" s="138">
        <v>4</v>
      </c>
    </row>
    <row r="1930" spans="1:26" customFormat="1" ht="16.5" customHeight="1">
      <c r="A1930" s="138" t="s">
        <v>925</v>
      </c>
      <c r="B1930" s="138">
        <v>40296</v>
      </c>
      <c r="C1930" s="176" t="s">
        <v>4732</v>
      </c>
      <c r="D1930" s="138" t="s">
        <v>4737</v>
      </c>
      <c r="E1930" s="138"/>
      <c r="F1930" s="138"/>
      <c r="G1930" s="176"/>
      <c r="H1930" s="138"/>
      <c r="I1930" s="138">
        <v>4</v>
      </c>
      <c r="J1930" s="138">
        <v>0</v>
      </c>
      <c r="K1930" s="138" t="s">
        <v>4776</v>
      </c>
      <c r="L1930" s="138"/>
      <c r="M1930" s="138"/>
      <c r="N1930" s="138"/>
      <c r="O1930" s="138" t="s">
        <v>4739</v>
      </c>
      <c r="P1930" s="138">
        <v>7</v>
      </c>
      <c r="Q1930" s="138"/>
      <c r="R1930" s="180" t="s">
        <v>4740</v>
      </c>
      <c r="S1930" s="138"/>
      <c r="T1930" s="138"/>
      <c r="U1930" s="138" t="s">
        <v>89</v>
      </c>
      <c r="V1930" s="138"/>
      <c r="W1930" s="138"/>
      <c r="X1930" s="138" t="s">
        <v>1773</v>
      </c>
      <c r="Y1930" s="138"/>
      <c r="Z1930" s="138">
        <v>5</v>
      </c>
    </row>
    <row r="1931" spans="1:26" ht="16.5" customHeight="1">
      <c r="A1931" s="138" t="s">
        <v>925</v>
      </c>
    </row>
    <row r="1932" spans="1:26" s="134" customFormat="1" ht="16.5" customHeight="1">
      <c r="A1932" s="134" t="s">
        <v>55</v>
      </c>
      <c r="B1932" s="134">
        <v>69501</v>
      </c>
      <c r="C1932" s="168" t="s">
        <v>4777</v>
      </c>
      <c r="D1932" s="134" t="s">
        <v>1003</v>
      </c>
      <c r="F1932" s="134">
        <v>12</v>
      </c>
      <c r="G1932" s="168"/>
      <c r="I1932" s="134">
        <v>1</v>
      </c>
      <c r="J1932" s="134">
        <v>0</v>
      </c>
      <c r="K1932" s="134" t="s">
        <v>922</v>
      </c>
      <c r="Q1932" s="134" t="s">
        <v>4778</v>
      </c>
      <c r="R1932" s="205" t="s">
        <v>1084</v>
      </c>
      <c r="S1932" s="134" t="s">
        <v>55</v>
      </c>
    </row>
    <row r="1933" spans="1:26" s="134" customFormat="1" ht="16.5" customHeight="1">
      <c r="A1933" s="134" t="s">
        <v>55</v>
      </c>
      <c r="B1933" s="134">
        <v>69550</v>
      </c>
      <c r="C1933" s="168" t="s">
        <v>4777</v>
      </c>
      <c r="D1933" s="134" t="s">
        <v>4779</v>
      </c>
      <c r="E1933" s="134" t="s">
        <v>932</v>
      </c>
      <c r="F1933" s="134">
        <v>12</v>
      </c>
      <c r="G1933" s="168"/>
      <c r="I1933" s="134">
        <v>1</v>
      </c>
      <c r="J1933" s="134">
        <v>0</v>
      </c>
      <c r="K1933" s="134" t="s">
        <v>4780</v>
      </c>
      <c r="O1933" s="134" t="s">
        <v>4097</v>
      </c>
      <c r="Q1933" s="134" t="s">
        <v>4778</v>
      </c>
      <c r="R1933" s="205" t="s">
        <v>1731</v>
      </c>
      <c r="S1933" s="134" t="s">
        <v>940</v>
      </c>
    </row>
    <row r="1934" spans="1:26" ht="16.5" customHeight="1">
      <c r="A1934" s="138" t="s">
        <v>925</v>
      </c>
      <c r="B1934" s="138">
        <v>69551</v>
      </c>
      <c r="C1934" s="176" t="s">
        <v>4777</v>
      </c>
      <c r="D1934" s="138" t="s">
        <v>4781</v>
      </c>
      <c r="E1934" s="138" t="s">
        <v>928</v>
      </c>
      <c r="G1934" s="176"/>
      <c r="I1934" s="138">
        <v>1</v>
      </c>
      <c r="J1934" s="138">
        <v>0</v>
      </c>
      <c r="K1934" s="138" t="s">
        <v>4782</v>
      </c>
      <c r="O1934" s="138" t="s">
        <v>4097</v>
      </c>
      <c r="Q1934" s="176" t="s">
        <v>4783</v>
      </c>
      <c r="R1934" s="180" t="s">
        <v>1735</v>
      </c>
      <c r="S1934" s="138" t="s">
        <v>940</v>
      </c>
    </row>
    <row r="1935" spans="1:26" s="134" customFormat="1" ht="16.5" customHeight="1">
      <c r="A1935" s="134" t="s">
        <v>55</v>
      </c>
      <c r="B1935" s="134">
        <v>69510</v>
      </c>
      <c r="C1935" s="168" t="s">
        <v>4777</v>
      </c>
      <c r="D1935" s="134" t="s">
        <v>4784</v>
      </c>
      <c r="E1935" s="134" t="s">
        <v>932</v>
      </c>
      <c r="F1935" s="134">
        <v>12</v>
      </c>
      <c r="G1935" s="168"/>
      <c r="I1935" s="134">
        <v>2</v>
      </c>
      <c r="J1935" s="134">
        <v>1000</v>
      </c>
      <c r="K1935" s="134" t="s">
        <v>4785</v>
      </c>
      <c r="O1935" s="134" t="s">
        <v>4786</v>
      </c>
      <c r="Q1935" s="134" t="s">
        <v>4787</v>
      </c>
      <c r="R1935" s="205" t="s">
        <v>4788</v>
      </c>
      <c r="S1935" s="134" t="s">
        <v>940</v>
      </c>
    </row>
    <row r="1936" spans="1:26" s="176" customFormat="1" ht="16.5" customHeight="1">
      <c r="A1936" s="176" t="s">
        <v>925</v>
      </c>
      <c r="B1936" s="176">
        <v>69511</v>
      </c>
      <c r="C1936" s="176" t="s">
        <v>4777</v>
      </c>
      <c r="D1936" s="176" t="s">
        <v>4789</v>
      </c>
      <c r="E1936" s="138" t="s">
        <v>928</v>
      </c>
      <c r="I1936" s="176">
        <v>2</v>
      </c>
      <c r="J1936" s="176">
        <v>1000</v>
      </c>
      <c r="K1936" s="176" t="s">
        <v>4790</v>
      </c>
      <c r="O1936" s="138" t="s">
        <v>4786</v>
      </c>
      <c r="Q1936" s="176" t="s">
        <v>4791</v>
      </c>
      <c r="R1936" s="180" t="s">
        <v>4792</v>
      </c>
      <c r="S1936" s="176" t="s">
        <v>940</v>
      </c>
    </row>
    <row r="1937" spans="1:26" s="177" customFormat="1" ht="16.5" customHeight="1">
      <c r="A1937" s="177" t="s">
        <v>925</v>
      </c>
      <c r="B1937" s="177">
        <v>69512</v>
      </c>
      <c r="C1937" s="176" t="s">
        <v>4777</v>
      </c>
      <c r="D1937" s="177" t="s">
        <v>4793</v>
      </c>
      <c r="E1937" s="137" t="s">
        <v>947</v>
      </c>
      <c r="G1937" s="176"/>
      <c r="I1937" s="177">
        <v>2</v>
      </c>
      <c r="J1937" s="177">
        <v>1000</v>
      </c>
      <c r="K1937" s="177" t="s">
        <v>4794</v>
      </c>
      <c r="O1937" s="138" t="s">
        <v>4786</v>
      </c>
      <c r="Q1937" s="177" t="s">
        <v>4795</v>
      </c>
      <c r="R1937" s="238" t="s">
        <v>4796</v>
      </c>
      <c r="S1937" s="177" t="s">
        <v>940</v>
      </c>
    </row>
    <row r="1938" spans="1:26" s="134" customFormat="1" ht="16.5" customHeight="1">
      <c r="A1938" s="134" t="s">
        <v>55</v>
      </c>
      <c r="B1938" s="134">
        <v>69560</v>
      </c>
      <c r="C1938" s="168" t="s">
        <v>4777</v>
      </c>
      <c r="D1938" s="205" t="s">
        <v>4797</v>
      </c>
      <c r="E1938" s="134" t="s">
        <v>932</v>
      </c>
      <c r="F1938" s="134">
        <v>12</v>
      </c>
      <c r="G1938" s="168"/>
      <c r="H1938" s="205"/>
      <c r="I1938" s="134">
        <v>4</v>
      </c>
      <c r="J1938" s="134">
        <v>0</v>
      </c>
      <c r="K1938" s="134" t="s">
        <v>4798</v>
      </c>
      <c r="O1938" s="134" t="s">
        <v>919</v>
      </c>
      <c r="R1938" s="205" t="s">
        <v>1066</v>
      </c>
      <c r="S1938" s="134" t="s">
        <v>940</v>
      </c>
      <c r="U1938" s="134" t="s">
        <v>168</v>
      </c>
    </row>
    <row r="1939" spans="1:26" ht="16.5" customHeight="1">
      <c r="A1939" s="138" t="s">
        <v>925</v>
      </c>
      <c r="B1939" s="138">
        <v>69561</v>
      </c>
      <c r="C1939" s="176" t="s">
        <v>4777</v>
      </c>
      <c r="D1939" s="138" t="s">
        <v>4799</v>
      </c>
      <c r="E1939" s="138" t="s">
        <v>928</v>
      </c>
      <c r="G1939" s="176"/>
      <c r="I1939" s="138">
        <v>4</v>
      </c>
      <c r="J1939" s="138">
        <v>0</v>
      </c>
      <c r="K1939" s="138" t="s">
        <v>4800</v>
      </c>
      <c r="O1939" s="138" t="s">
        <v>919</v>
      </c>
      <c r="R1939" s="180" t="s">
        <v>4801</v>
      </c>
      <c r="S1939" s="138" t="s">
        <v>940</v>
      </c>
      <c r="U1939" s="138" t="s">
        <v>168</v>
      </c>
    </row>
    <row r="1940" spans="1:26" ht="16.5" customHeight="1">
      <c r="A1940" s="138" t="s">
        <v>925</v>
      </c>
      <c r="B1940" s="138">
        <v>69562</v>
      </c>
      <c r="C1940" s="176" t="s">
        <v>4777</v>
      </c>
      <c r="D1940" s="138" t="s">
        <v>4802</v>
      </c>
      <c r="E1940" s="138" t="s">
        <v>947</v>
      </c>
      <c r="G1940" s="176"/>
      <c r="I1940" s="138">
        <v>4</v>
      </c>
      <c r="J1940" s="138">
        <v>0</v>
      </c>
      <c r="K1940" s="138" t="s">
        <v>4800</v>
      </c>
      <c r="O1940" s="138" t="s">
        <v>919</v>
      </c>
      <c r="R1940" s="180" t="s">
        <v>4801</v>
      </c>
      <c r="S1940" s="138" t="s">
        <v>940</v>
      </c>
      <c r="U1940" s="138" t="s">
        <v>168</v>
      </c>
    </row>
    <row r="1941" spans="1:26" s="134" customFormat="1" ht="16.5" customHeight="1">
      <c r="A1941" s="134" t="s">
        <v>55</v>
      </c>
      <c r="B1941" s="134">
        <v>69590</v>
      </c>
      <c r="C1941" s="168" t="s">
        <v>4777</v>
      </c>
      <c r="D1941" s="134" t="s">
        <v>4803</v>
      </c>
      <c r="E1941" s="134" t="s">
        <v>932</v>
      </c>
      <c r="F1941" s="134">
        <v>12</v>
      </c>
      <c r="G1941" s="168"/>
      <c r="I1941" s="134">
        <v>4</v>
      </c>
      <c r="J1941" s="134">
        <v>0</v>
      </c>
      <c r="K1941" s="134" t="s">
        <v>4804</v>
      </c>
      <c r="O1941" s="134" t="s">
        <v>4598</v>
      </c>
      <c r="R1941" s="205" t="s">
        <v>4805</v>
      </c>
      <c r="S1941" s="134" t="s">
        <v>940</v>
      </c>
      <c r="U1941" s="134" t="s">
        <v>1032</v>
      </c>
    </row>
    <row r="1942" spans="1:26" ht="16.5" customHeight="1">
      <c r="A1942" s="138" t="s">
        <v>925</v>
      </c>
      <c r="B1942" s="138">
        <v>69591</v>
      </c>
      <c r="C1942" s="176" t="s">
        <v>4777</v>
      </c>
      <c r="D1942" s="138" t="s">
        <v>4806</v>
      </c>
      <c r="E1942" s="138" t="s">
        <v>928</v>
      </c>
      <c r="G1942" s="176"/>
      <c r="I1942" s="138">
        <v>4</v>
      </c>
      <c r="J1942" s="138">
        <v>0</v>
      </c>
      <c r="K1942" s="138" t="s">
        <v>4807</v>
      </c>
      <c r="O1942" s="138" t="s">
        <v>4598</v>
      </c>
      <c r="R1942" s="180" t="s">
        <v>4808</v>
      </c>
      <c r="S1942" s="138" t="s">
        <v>940</v>
      </c>
      <c r="U1942" s="138" t="s">
        <v>168</v>
      </c>
    </row>
    <row r="1943" spans="1:26" ht="15" customHeight="1">
      <c r="A1943" s="138" t="s">
        <v>925</v>
      </c>
      <c r="B1943" s="138">
        <v>69592</v>
      </c>
      <c r="C1943" s="176" t="s">
        <v>4777</v>
      </c>
      <c r="D1943" s="138" t="s">
        <v>4809</v>
      </c>
      <c r="E1943" s="138" t="s">
        <v>947</v>
      </c>
      <c r="G1943" s="176"/>
      <c r="I1943" s="138">
        <v>4</v>
      </c>
      <c r="J1943" s="138">
        <v>0</v>
      </c>
      <c r="K1943" s="138" t="s">
        <v>4810</v>
      </c>
      <c r="O1943" s="138" t="s">
        <v>4598</v>
      </c>
      <c r="R1943" s="180" t="s">
        <v>4808</v>
      </c>
      <c r="S1943" s="138" t="s">
        <v>940</v>
      </c>
      <c r="U1943" s="138" t="s">
        <v>168</v>
      </c>
    </row>
    <row r="1944" spans="1:26" s="134" customFormat="1" ht="16.5" customHeight="1">
      <c r="A1944" s="134" t="s">
        <v>55</v>
      </c>
      <c r="B1944" s="134">
        <v>69593</v>
      </c>
      <c r="C1944" s="168" t="s">
        <v>4777</v>
      </c>
      <c r="D1944" s="134" t="s">
        <v>4811</v>
      </c>
      <c r="E1944" s="134" t="s">
        <v>971</v>
      </c>
      <c r="F1944" s="134">
        <v>12</v>
      </c>
      <c r="G1944" s="168"/>
      <c r="I1944" s="134">
        <v>4</v>
      </c>
      <c r="J1944" s="134">
        <v>0</v>
      </c>
      <c r="K1944" s="134" t="s">
        <v>4812</v>
      </c>
      <c r="O1944" s="134" t="s">
        <v>4813</v>
      </c>
      <c r="R1944" s="61" t="s">
        <v>4814</v>
      </c>
      <c r="S1944" s="134" t="s">
        <v>940</v>
      </c>
      <c r="U1944" s="134" t="s">
        <v>168</v>
      </c>
    </row>
    <row r="1945" spans="1:26" ht="16.5" customHeight="1">
      <c r="A1945" s="138" t="s">
        <v>925</v>
      </c>
      <c r="B1945" s="138">
        <v>69540</v>
      </c>
      <c r="C1945" s="176" t="s">
        <v>4777</v>
      </c>
      <c r="D1945" s="138" t="s">
        <v>4815</v>
      </c>
      <c r="E1945" s="138" t="s">
        <v>932</v>
      </c>
      <c r="G1945" s="176"/>
      <c r="I1945" s="138">
        <v>4</v>
      </c>
      <c r="J1945" s="138">
        <v>0</v>
      </c>
      <c r="K1945" s="138" t="s">
        <v>4816</v>
      </c>
      <c r="O1945" s="137" t="s">
        <v>4813</v>
      </c>
      <c r="R1945" t="s">
        <v>4814</v>
      </c>
      <c r="S1945" s="138" t="s">
        <v>940</v>
      </c>
      <c r="U1945" s="138" t="s">
        <v>1349</v>
      </c>
      <c r="X1945" s="138" t="s">
        <v>1773</v>
      </c>
      <c r="Z1945" s="138">
        <v>5</v>
      </c>
    </row>
    <row r="1946" spans="1:26" ht="16.5" customHeight="1">
      <c r="A1946" s="138" t="s">
        <v>925</v>
      </c>
      <c r="B1946" s="138">
        <v>69541</v>
      </c>
      <c r="C1946" s="176" t="s">
        <v>4777</v>
      </c>
      <c r="D1946" s="138" t="s">
        <v>4817</v>
      </c>
      <c r="E1946" s="138" t="s">
        <v>928</v>
      </c>
      <c r="G1946" s="176"/>
      <c r="I1946" s="138">
        <v>4</v>
      </c>
      <c r="J1946" s="138">
        <v>0</v>
      </c>
      <c r="K1946" s="138" t="s">
        <v>4818</v>
      </c>
      <c r="O1946" s="137" t="s">
        <v>4813</v>
      </c>
      <c r="R1946" t="s">
        <v>4814</v>
      </c>
      <c r="S1946" s="138" t="s">
        <v>940</v>
      </c>
      <c r="U1946" s="138" t="s">
        <v>1349</v>
      </c>
      <c r="X1946" s="138" t="s">
        <v>1773</v>
      </c>
      <c r="Z1946" s="138">
        <v>5</v>
      </c>
    </row>
    <row r="1947" spans="1:26" s="137" customFormat="1" ht="16.5" customHeight="1">
      <c r="A1947" s="137" t="s">
        <v>925</v>
      </c>
      <c r="B1947" s="137">
        <v>69542</v>
      </c>
      <c r="C1947" s="176" t="s">
        <v>4777</v>
      </c>
      <c r="D1947" s="137" t="s">
        <v>4819</v>
      </c>
      <c r="E1947" s="137" t="s">
        <v>947</v>
      </c>
      <c r="G1947" s="176"/>
      <c r="I1947" s="137">
        <v>4</v>
      </c>
      <c r="J1947" s="137">
        <v>0</v>
      </c>
      <c r="K1947" s="137" t="s">
        <v>4820</v>
      </c>
      <c r="O1947" s="137" t="s">
        <v>739</v>
      </c>
      <c r="R1947" s="206" t="s">
        <v>1779</v>
      </c>
      <c r="S1947" s="137" t="s">
        <v>940</v>
      </c>
      <c r="U1947" s="137" t="s">
        <v>1349</v>
      </c>
      <c r="X1947" s="137" t="s">
        <v>1773</v>
      </c>
      <c r="Z1947" s="137">
        <v>5</v>
      </c>
    </row>
    <row r="1948" spans="1:26" s="2" customFormat="1" ht="15" customHeight="1">
      <c r="A1948" s="2" t="s">
        <v>925</v>
      </c>
      <c r="B1948" s="2">
        <v>69543</v>
      </c>
      <c r="C1948" s="176" t="s">
        <v>4777</v>
      </c>
      <c r="D1948" s="2" t="s">
        <v>4821</v>
      </c>
      <c r="E1948" s="2" t="s">
        <v>932</v>
      </c>
      <c r="I1948" s="2">
        <v>4</v>
      </c>
      <c r="J1948" s="2">
        <v>0</v>
      </c>
      <c r="K1948" s="2" t="s">
        <v>4822</v>
      </c>
      <c r="O1948" s="2" t="s">
        <v>1782</v>
      </c>
      <c r="P1948" s="2">
        <v>7</v>
      </c>
      <c r="R1948" s="211" t="s">
        <v>4823</v>
      </c>
      <c r="U1948" s="138" t="s">
        <v>89</v>
      </c>
    </row>
    <row r="1949" spans="1:26" s="2" customFormat="1" ht="16.5" customHeight="1">
      <c r="A1949" s="2" t="s">
        <v>925</v>
      </c>
      <c r="B1949" s="2">
        <v>69544</v>
      </c>
      <c r="C1949" s="176" t="s">
        <v>4777</v>
      </c>
      <c r="D1949" s="2" t="s">
        <v>4824</v>
      </c>
      <c r="E1949" s="2" t="s">
        <v>928</v>
      </c>
      <c r="I1949" s="2">
        <v>4</v>
      </c>
      <c r="J1949" s="2">
        <v>0</v>
      </c>
      <c r="K1949" s="2" t="s">
        <v>4825</v>
      </c>
      <c r="O1949" s="2" t="s">
        <v>1786</v>
      </c>
      <c r="P1949" s="2">
        <v>7</v>
      </c>
      <c r="R1949" s="211" t="s">
        <v>4826</v>
      </c>
      <c r="U1949" s="138" t="s">
        <v>89</v>
      </c>
    </row>
    <row r="1950" spans="1:26" s="2" customFormat="1" ht="16.5" customHeight="1">
      <c r="A1950" s="2" t="s">
        <v>925</v>
      </c>
      <c r="B1950" s="2">
        <v>69545</v>
      </c>
      <c r="C1950" s="176" t="s">
        <v>4777</v>
      </c>
      <c r="D1950" s="2" t="s">
        <v>4827</v>
      </c>
      <c r="E1950" s="2" t="s">
        <v>947</v>
      </c>
      <c r="I1950" s="2">
        <v>4</v>
      </c>
      <c r="J1950" s="2">
        <v>0</v>
      </c>
      <c r="K1950" s="2" t="s">
        <v>4828</v>
      </c>
      <c r="O1950" s="2" t="s">
        <v>1790</v>
      </c>
      <c r="P1950" s="2">
        <v>7</v>
      </c>
      <c r="R1950" s="211" t="s">
        <v>1787</v>
      </c>
      <c r="U1950" s="138" t="s">
        <v>89</v>
      </c>
    </row>
    <row r="1951" spans="1:26" s="2" customFormat="1" ht="16.5" customHeight="1">
      <c r="A1951" s="2" t="s">
        <v>925</v>
      </c>
      <c r="B1951" s="2">
        <v>69546</v>
      </c>
      <c r="C1951" s="176" t="s">
        <v>4777</v>
      </c>
      <c r="D1951" s="2" t="s">
        <v>4827</v>
      </c>
      <c r="E1951" s="2" t="s">
        <v>947</v>
      </c>
      <c r="I1951" s="2">
        <v>4</v>
      </c>
      <c r="J1951" s="2">
        <v>0</v>
      </c>
      <c r="K1951" s="2" t="s">
        <v>4829</v>
      </c>
      <c r="O1951" s="2" t="s">
        <v>1790</v>
      </c>
      <c r="P1951" s="2">
        <v>7</v>
      </c>
      <c r="R1951" s="211" t="s">
        <v>4830</v>
      </c>
      <c r="U1951" s="138" t="s">
        <v>89</v>
      </c>
    </row>
    <row r="1952" spans="1:26" ht="16.5" customHeight="1">
      <c r="A1952" s="138" t="s">
        <v>925</v>
      </c>
    </row>
    <row r="1953" spans="1:26" s="134" customFormat="1" ht="16.5" customHeight="1">
      <c r="A1953" s="134" t="s">
        <v>55</v>
      </c>
      <c r="B1953" s="134">
        <v>70001</v>
      </c>
      <c r="C1953" s="168" t="s">
        <v>4831</v>
      </c>
      <c r="D1953" s="134" t="s">
        <v>1003</v>
      </c>
      <c r="F1953" s="134">
        <v>12</v>
      </c>
      <c r="G1953" s="168"/>
      <c r="I1953" s="134">
        <v>1</v>
      </c>
      <c r="J1953" s="134">
        <v>0</v>
      </c>
      <c r="K1953" s="134" t="s">
        <v>922</v>
      </c>
      <c r="Q1953" s="134" t="s">
        <v>4832</v>
      </c>
      <c r="R1953" s="205" t="s">
        <v>1084</v>
      </c>
      <c r="S1953" s="134" t="s">
        <v>55</v>
      </c>
    </row>
    <row r="1954" spans="1:26" s="134" customFormat="1" ht="16.5" customHeight="1">
      <c r="A1954" s="134" t="s">
        <v>55</v>
      </c>
      <c r="B1954" s="134">
        <v>70002</v>
      </c>
      <c r="C1954" s="168" t="s">
        <v>4831</v>
      </c>
      <c r="D1954" s="134" t="s">
        <v>2928</v>
      </c>
      <c r="E1954" s="134" t="s">
        <v>932</v>
      </c>
      <c r="F1954" s="134">
        <v>12</v>
      </c>
      <c r="G1954" s="168"/>
      <c r="I1954" s="134">
        <v>1</v>
      </c>
      <c r="J1954" s="134">
        <v>0</v>
      </c>
      <c r="K1954" s="134" t="s">
        <v>4833</v>
      </c>
      <c r="O1954" s="134" t="s">
        <v>2048</v>
      </c>
      <c r="Q1954" s="134" t="s">
        <v>4832</v>
      </c>
      <c r="R1954" s="205" t="s">
        <v>2389</v>
      </c>
      <c r="S1954" s="134" t="s">
        <v>940</v>
      </c>
    </row>
    <row r="1955" spans="1:26" s="85" customFormat="1" ht="16.5" customHeight="1">
      <c r="A1955" s="85" t="s">
        <v>55</v>
      </c>
      <c r="B1955" s="85">
        <v>70010</v>
      </c>
      <c r="C1955" s="168" t="s">
        <v>4831</v>
      </c>
      <c r="D1955" s="85" t="s">
        <v>4834</v>
      </c>
      <c r="E1955" s="134" t="s">
        <v>932</v>
      </c>
      <c r="F1955" s="134">
        <v>12</v>
      </c>
      <c r="G1955" s="168"/>
      <c r="I1955" s="85">
        <v>2</v>
      </c>
      <c r="J1955" s="85">
        <v>1000</v>
      </c>
      <c r="K1955" s="85" t="s">
        <v>4835</v>
      </c>
      <c r="O1955" s="134" t="s">
        <v>1908</v>
      </c>
      <c r="Q1955" s="85" t="s">
        <v>4836</v>
      </c>
      <c r="R1955" s="205" t="s">
        <v>4837</v>
      </c>
      <c r="S1955" s="85" t="s">
        <v>940</v>
      </c>
    </row>
    <row r="1956" spans="1:26" s="85" customFormat="1" ht="16.5" customHeight="1">
      <c r="A1956" s="85" t="s">
        <v>55</v>
      </c>
      <c r="B1956" s="85">
        <v>70020</v>
      </c>
      <c r="C1956" s="168" t="s">
        <v>4831</v>
      </c>
      <c r="D1956" s="85" t="s">
        <v>4838</v>
      </c>
      <c r="E1956" s="134" t="s">
        <v>947</v>
      </c>
      <c r="F1956" s="134">
        <v>12</v>
      </c>
      <c r="G1956" s="168"/>
      <c r="I1956" s="85">
        <v>2</v>
      </c>
      <c r="J1956" s="85">
        <v>1000</v>
      </c>
      <c r="K1956" s="85" t="s">
        <v>4839</v>
      </c>
      <c r="O1956" s="134" t="s">
        <v>739</v>
      </c>
      <c r="Q1956" s="85" t="s">
        <v>4836</v>
      </c>
      <c r="R1956" s="205" t="s">
        <v>4840</v>
      </c>
      <c r="S1956" s="85" t="s">
        <v>940</v>
      </c>
    </row>
    <row r="1957" spans="1:26" s="134" customFormat="1" ht="16.5" customHeight="1">
      <c r="A1957" s="134" t="s">
        <v>55</v>
      </c>
      <c r="B1957" s="134">
        <v>70030</v>
      </c>
      <c r="C1957" s="168" t="s">
        <v>4831</v>
      </c>
      <c r="D1957" s="134" t="s">
        <v>4841</v>
      </c>
      <c r="E1957" s="134" t="s">
        <v>928</v>
      </c>
      <c r="F1957" s="134">
        <v>12</v>
      </c>
      <c r="G1957" s="168"/>
      <c r="I1957" s="134">
        <v>4</v>
      </c>
      <c r="J1957" s="134">
        <v>0</v>
      </c>
      <c r="K1957" s="134" t="s">
        <v>4842</v>
      </c>
      <c r="O1957" s="134" t="s">
        <v>676</v>
      </c>
      <c r="Q1957" s="85"/>
      <c r="R1957" s="205" t="s">
        <v>4843</v>
      </c>
      <c r="S1957" s="134" t="s">
        <v>940</v>
      </c>
      <c r="U1957" s="134" t="s">
        <v>4844</v>
      </c>
    </row>
    <row r="1958" spans="1:26" s="134" customFormat="1" ht="14.5">
      <c r="A1958" s="134" t="s">
        <v>55</v>
      </c>
      <c r="B1958" s="134">
        <v>70040</v>
      </c>
      <c r="C1958" s="168" t="s">
        <v>4831</v>
      </c>
      <c r="D1958" s="134" t="s">
        <v>1894</v>
      </c>
      <c r="E1958" s="134" t="s">
        <v>932</v>
      </c>
      <c r="F1958" s="134">
        <v>12</v>
      </c>
      <c r="G1958" s="168"/>
      <c r="I1958" s="134">
        <v>4</v>
      </c>
      <c r="J1958" s="134">
        <v>0</v>
      </c>
      <c r="K1958" s="134" t="s">
        <v>4845</v>
      </c>
      <c r="O1958" s="134" t="s">
        <v>4846</v>
      </c>
      <c r="R1958" s="205" t="s">
        <v>4847</v>
      </c>
      <c r="S1958" s="134" t="s">
        <v>940</v>
      </c>
      <c r="U1958" s="134" t="s">
        <v>4848</v>
      </c>
    </row>
    <row r="1959" spans="1:26" customFormat="1" ht="15" customHeight="1">
      <c r="A1959" s="138" t="s">
        <v>925</v>
      </c>
      <c r="B1959" s="138">
        <v>70041</v>
      </c>
      <c r="C1959" s="176" t="s">
        <v>4849</v>
      </c>
      <c r="D1959" s="138" t="s">
        <v>4850</v>
      </c>
      <c r="E1959" s="138" t="s">
        <v>932</v>
      </c>
      <c r="F1959" s="138"/>
      <c r="G1959" s="176"/>
      <c r="H1959" s="138"/>
      <c r="I1959" s="138">
        <v>4</v>
      </c>
      <c r="J1959" s="138">
        <v>0</v>
      </c>
      <c r="K1959" s="138" t="s">
        <v>4851</v>
      </c>
      <c r="L1959" s="138"/>
      <c r="M1959" s="138"/>
      <c r="N1959" s="138"/>
      <c r="O1959" s="138" t="s">
        <v>4846</v>
      </c>
      <c r="P1959" s="138">
        <v>7</v>
      </c>
      <c r="Q1959" s="138"/>
      <c r="R1959" s="180" t="s">
        <v>4852</v>
      </c>
      <c r="S1959" s="138" t="s">
        <v>940</v>
      </c>
      <c r="T1959" s="138"/>
      <c r="U1959" s="138" t="s">
        <v>4848</v>
      </c>
      <c r="V1959" s="138"/>
      <c r="W1959" s="138"/>
      <c r="X1959" s="138"/>
      <c r="Y1959" s="138"/>
      <c r="Z1959" s="138"/>
    </row>
    <row r="1960" spans="1:26" customFormat="1" ht="14.5">
      <c r="A1960" s="138" t="s">
        <v>925</v>
      </c>
      <c r="B1960" s="138">
        <v>70042</v>
      </c>
      <c r="C1960" s="176" t="s">
        <v>4849</v>
      </c>
      <c r="D1960" s="138" t="s">
        <v>4850</v>
      </c>
      <c r="E1960" s="138" t="s">
        <v>932</v>
      </c>
      <c r="F1960" s="138"/>
      <c r="G1960" s="176"/>
      <c r="H1960" s="138"/>
      <c r="I1960" s="138">
        <v>4</v>
      </c>
      <c r="J1960" s="138">
        <v>0</v>
      </c>
      <c r="K1960" s="138" t="s">
        <v>4853</v>
      </c>
      <c r="L1960" s="138"/>
      <c r="M1960" s="138"/>
      <c r="N1960" s="138"/>
      <c r="O1960" s="138" t="s">
        <v>4846</v>
      </c>
      <c r="P1960" s="138">
        <v>7</v>
      </c>
      <c r="Q1960" s="138"/>
      <c r="R1960" s="180" t="s">
        <v>4854</v>
      </c>
      <c r="S1960" s="138" t="s">
        <v>940</v>
      </c>
      <c r="T1960" s="138"/>
      <c r="U1960" s="138" t="s">
        <v>4848</v>
      </c>
      <c r="V1960" s="138"/>
      <c r="W1960" s="138"/>
      <c r="X1960" s="138"/>
      <c r="Y1960" s="138"/>
      <c r="Z1960" s="138"/>
    </row>
    <row r="1961" spans="1:26" customFormat="1" ht="14.5">
      <c r="A1961" s="138" t="s">
        <v>925</v>
      </c>
      <c r="B1961" s="138">
        <v>70043</v>
      </c>
      <c r="C1961" s="176" t="s">
        <v>4849</v>
      </c>
      <c r="D1961" s="138" t="s">
        <v>4850</v>
      </c>
      <c r="E1961" s="138" t="s">
        <v>932</v>
      </c>
      <c r="F1961" s="138"/>
      <c r="G1961" s="176"/>
      <c r="H1961" s="138"/>
      <c r="I1961" s="138">
        <v>4</v>
      </c>
      <c r="J1961" s="138">
        <v>0</v>
      </c>
      <c r="K1961" s="138" t="s">
        <v>4855</v>
      </c>
      <c r="L1961" s="138"/>
      <c r="M1961" s="138"/>
      <c r="N1961" s="138"/>
      <c r="O1961" s="138" t="s">
        <v>4846</v>
      </c>
      <c r="P1961" s="138">
        <v>7</v>
      </c>
      <c r="Q1961" s="138"/>
      <c r="R1961" s="180" t="s">
        <v>4856</v>
      </c>
      <c r="S1961" s="138" t="s">
        <v>940</v>
      </c>
      <c r="T1961" s="138"/>
      <c r="U1961" s="138" t="s">
        <v>4848</v>
      </c>
      <c r="V1961" s="138"/>
      <c r="W1961" s="138"/>
      <c r="X1961" s="138"/>
      <c r="Y1961" s="138"/>
      <c r="Z1961" s="138"/>
    </row>
    <row r="1962" spans="1:26" customFormat="1" ht="14.5">
      <c r="A1962" s="138" t="s">
        <v>925</v>
      </c>
      <c r="B1962" s="138">
        <v>70044</v>
      </c>
      <c r="C1962" s="176" t="s">
        <v>4849</v>
      </c>
      <c r="D1962" s="138" t="s">
        <v>4850</v>
      </c>
      <c r="E1962" s="138" t="s">
        <v>932</v>
      </c>
      <c r="F1962" s="138"/>
      <c r="G1962" s="176"/>
      <c r="H1962" s="138"/>
      <c r="I1962" s="138">
        <v>4</v>
      </c>
      <c r="J1962" s="138">
        <v>0</v>
      </c>
      <c r="K1962" s="138" t="s">
        <v>4857</v>
      </c>
      <c r="L1962" s="138"/>
      <c r="M1962" s="138"/>
      <c r="N1962" s="138"/>
      <c r="O1962" s="138" t="s">
        <v>4846</v>
      </c>
      <c r="P1962" s="138">
        <v>7</v>
      </c>
      <c r="Q1962" s="138"/>
      <c r="R1962" s="180" t="s">
        <v>4858</v>
      </c>
      <c r="S1962" s="138" t="s">
        <v>940</v>
      </c>
      <c r="T1962" s="138"/>
      <c r="U1962" s="138" t="s">
        <v>4848</v>
      </c>
      <c r="V1962" s="138"/>
      <c r="W1962" s="138"/>
      <c r="X1962" s="138"/>
      <c r="Y1962" s="138"/>
      <c r="Z1962" s="138"/>
    </row>
    <row r="1963" spans="1:26" customFormat="1" ht="14.5">
      <c r="A1963" s="138" t="s">
        <v>925</v>
      </c>
      <c r="B1963" s="138">
        <v>70045</v>
      </c>
      <c r="C1963" s="176" t="s">
        <v>4849</v>
      </c>
      <c r="D1963" s="138" t="s">
        <v>4850</v>
      </c>
      <c r="E1963" s="138" t="s">
        <v>932</v>
      </c>
      <c r="F1963" s="138"/>
      <c r="G1963" s="176"/>
      <c r="H1963" s="138"/>
      <c r="I1963" s="138">
        <v>4</v>
      </c>
      <c r="J1963" s="138">
        <v>0</v>
      </c>
      <c r="K1963" s="138" t="s">
        <v>4859</v>
      </c>
      <c r="L1963" s="138"/>
      <c r="M1963" s="138"/>
      <c r="N1963" s="138"/>
      <c r="O1963" s="138" t="s">
        <v>4846</v>
      </c>
      <c r="P1963" s="138">
        <v>7</v>
      </c>
      <c r="Q1963" s="138"/>
      <c r="R1963" s="180" t="s">
        <v>4860</v>
      </c>
      <c r="S1963" s="138" t="s">
        <v>940</v>
      </c>
      <c r="T1963" s="138"/>
      <c r="U1963" s="138" t="s">
        <v>4848</v>
      </c>
      <c r="V1963" s="138"/>
      <c r="W1963" s="138"/>
      <c r="X1963" s="138"/>
      <c r="Y1963" s="138"/>
      <c r="Z1963" s="138"/>
    </row>
    <row r="1964" spans="1:26" ht="15" customHeight="1">
      <c r="A1964" s="138" t="s">
        <v>925</v>
      </c>
    </row>
    <row r="1965" spans="1:26" s="59" customFormat="1" ht="16.5" customHeight="1">
      <c r="A1965" s="136" t="s">
        <v>55</v>
      </c>
      <c r="B1965" s="136">
        <v>71001</v>
      </c>
      <c r="C1965" s="200" t="s">
        <v>4861</v>
      </c>
      <c r="D1965" s="136"/>
      <c r="E1965" s="136" t="s">
        <v>932</v>
      </c>
      <c r="F1965" s="136">
        <v>12</v>
      </c>
      <c r="G1965" s="200"/>
      <c r="H1965" s="136"/>
      <c r="I1965" s="136">
        <v>1</v>
      </c>
      <c r="J1965" s="136">
        <v>0</v>
      </c>
      <c r="K1965" s="136" t="s">
        <v>922</v>
      </c>
      <c r="L1965" s="136"/>
      <c r="M1965" s="136"/>
      <c r="N1965" s="136"/>
      <c r="O1965" s="136"/>
      <c r="P1965" s="136"/>
      <c r="Q1965" s="136" t="s">
        <v>4862</v>
      </c>
      <c r="R1965" s="201"/>
      <c r="S1965" s="136" t="s">
        <v>55</v>
      </c>
      <c r="T1965" s="136"/>
      <c r="U1965" s="136"/>
      <c r="V1965" s="136"/>
      <c r="W1965" s="136"/>
      <c r="X1965" s="136"/>
      <c r="Y1965" s="136"/>
      <c r="Z1965" s="136"/>
    </row>
    <row r="1966" spans="1:26" s="59" customFormat="1" ht="15" customHeight="1">
      <c r="A1966" s="136" t="s">
        <v>55</v>
      </c>
      <c r="B1966" s="136">
        <v>71002</v>
      </c>
      <c r="C1966" s="200" t="s">
        <v>4861</v>
      </c>
      <c r="D1966" s="136" t="s">
        <v>4863</v>
      </c>
      <c r="E1966" s="136" t="s">
        <v>932</v>
      </c>
      <c r="F1966" s="136">
        <v>12</v>
      </c>
      <c r="G1966" s="200"/>
      <c r="H1966" s="136"/>
      <c r="I1966" s="136">
        <v>1</v>
      </c>
      <c r="J1966" s="136">
        <v>0</v>
      </c>
      <c r="K1966" s="136" t="s">
        <v>4864</v>
      </c>
      <c r="L1966" s="136"/>
      <c r="M1966" s="136"/>
      <c r="N1966" s="136"/>
      <c r="O1966" s="136" t="s">
        <v>4865</v>
      </c>
      <c r="P1966" s="136"/>
      <c r="Q1966" s="136" t="s">
        <v>4862</v>
      </c>
      <c r="R1966" s="201" t="s">
        <v>4866</v>
      </c>
      <c r="S1966" s="136"/>
      <c r="T1966" s="136"/>
      <c r="U1966" s="136"/>
      <c r="V1966" s="136"/>
      <c r="W1966" s="136"/>
      <c r="X1966" s="136"/>
      <c r="Y1966" s="136"/>
      <c r="Z1966" s="136"/>
    </row>
    <row r="1967" spans="1:26" s="136" customFormat="1" ht="16.5" customHeight="1">
      <c r="A1967" s="136" t="s">
        <v>55</v>
      </c>
      <c r="B1967" s="136">
        <v>71010</v>
      </c>
      <c r="C1967" s="200" t="s">
        <v>4861</v>
      </c>
      <c r="D1967" s="136" t="s">
        <v>4867</v>
      </c>
      <c r="E1967" s="136" t="s">
        <v>932</v>
      </c>
      <c r="F1967" s="136">
        <v>12</v>
      </c>
      <c r="G1967" s="200"/>
      <c r="I1967" s="136">
        <v>2</v>
      </c>
      <c r="J1967" s="136">
        <v>1000</v>
      </c>
      <c r="K1967" s="136" t="s">
        <v>4868</v>
      </c>
      <c r="O1967" s="136" t="s">
        <v>1030</v>
      </c>
      <c r="Q1967" s="136" t="s">
        <v>4869</v>
      </c>
      <c r="R1967" s="201" t="s">
        <v>4870</v>
      </c>
      <c r="S1967" s="136" t="s">
        <v>940</v>
      </c>
    </row>
    <row r="1968" spans="1:26" s="136" customFormat="1" ht="14.5">
      <c r="A1968" s="136" t="s">
        <v>55</v>
      </c>
      <c r="B1968" s="136">
        <v>71020</v>
      </c>
      <c r="C1968" s="200" t="s">
        <v>4861</v>
      </c>
      <c r="D1968" s="136" t="s">
        <v>4871</v>
      </c>
      <c r="E1968" s="136" t="s">
        <v>932</v>
      </c>
      <c r="F1968" s="136">
        <v>12</v>
      </c>
      <c r="G1968" s="200"/>
      <c r="I1968" s="136">
        <v>2</v>
      </c>
      <c r="J1968" s="136">
        <v>1000</v>
      </c>
      <c r="K1968" s="136" t="s">
        <v>4872</v>
      </c>
      <c r="O1968" s="136" t="s">
        <v>919</v>
      </c>
      <c r="Q1968" s="136" t="s">
        <v>4869</v>
      </c>
      <c r="R1968" s="201" t="s">
        <v>4873</v>
      </c>
      <c r="S1968" s="136" t="s">
        <v>940</v>
      </c>
    </row>
    <row r="1969" spans="1:26" s="59" customFormat="1" ht="16.5" customHeight="1">
      <c r="A1969" s="136" t="s">
        <v>55</v>
      </c>
      <c r="B1969" s="136">
        <v>71030</v>
      </c>
      <c r="C1969" s="200" t="s">
        <v>4861</v>
      </c>
      <c r="D1969" s="136" t="s">
        <v>4874</v>
      </c>
      <c r="E1969" s="136" t="s">
        <v>932</v>
      </c>
      <c r="F1969" s="136">
        <v>12</v>
      </c>
      <c r="G1969" s="200"/>
      <c r="H1969" s="136"/>
      <c r="I1969" s="136">
        <v>4</v>
      </c>
      <c r="J1969" s="136">
        <v>0</v>
      </c>
      <c r="K1969" s="136" t="s">
        <v>4875</v>
      </c>
      <c r="L1969" s="136"/>
      <c r="M1969" s="136"/>
      <c r="N1969" s="136"/>
      <c r="O1969" s="136" t="s">
        <v>2332</v>
      </c>
      <c r="P1969" s="136"/>
      <c r="Q1969" s="136"/>
      <c r="R1969" s="201" t="s">
        <v>4876</v>
      </c>
      <c r="S1969" s="136" t="s">
        <v>940</v>
      </c>
      <c r="T1969" s="136"/>
      <c r="U1969" s="136" t="s">
        <v>168</v>
      </c>
      <c r="V1969" s="136"/>
      <c r="W1969" s="136"/>
      <c r="X1969" s="136"/>
      <c r="Y1969" s="136"/>
      <c r="Z1969" s="136"/>
    </row>
    <row r="1970" spans="1:26" s="59" customFormat="1" ht="16.5" customHeight="1">
      <c r="A1970" s="136" t="s">
        <v>55</v>
      </c>
      <c r="B1970" s="136">
        <v>71040</v>
      </c>
      <c r="C1970" s="200" t="s">
        <v>4861</v>
      </c>
      <c r="D1970" s="136" t="s">
        <v>4877</v>
      </c>
      <c r="E1970" s="136" t="s">
        <v>932</v>
      </c>
      <c r="F1970" s="136">
        <v>12</v>
      </c>
      <c r="G1970" s="200"/>
      <c r="H1970" s="136"/>
      <c r="I1970" s="136">
        <v>4</v>
      </c>
      <c r="J1970" s="136">
        <v>0</v>
      </c>
      <c r="K1970" s="136" t="s">
        <v>4878</v>
      </c>
      <c r="L1970" s="136"/>
      <c r="M1970" s="136"/>
      <c r="N1970" s="136"/>
      <c r="O1970" s="136" t="s">
        <v>1213</v>
      </c>
      <c r="P1970" s="136"/>
      <c r="Q1970" s="136"/>
      <c r="R1970" s="201" t="s">
        <v>4879</v>
      </c>
      <c r="S1970" s="136" t="s">
        <v>940</v>
      </c>
      <c r="T1970" s="136"/>
      <c r="U1970" s="136" t="s">
        <v>89</v>
      </c>
      <c r="V1970" s="136"/>
      <c r="W1970" s="136"/>
      <c r="Y1970" s="136" t="s">
        <v>3723</v>
      </c>
      <c r="Z1970" s="136">
        <v>1</v>
      </c>
    </row>
    <row r="1971" spans="1:26" s="2" customFormat="1" ht="15" customHeight="1">
      <c r="A1971" s="2" t="s">
        <v>925</v>
      </c>
      <c r="B1971" s="2">
        <v>71041</v>
      </c>
      <c r="C1971" s="176" t="s">
        <v>4880</v>
      </c>
      <c r="D1971" s="2" t="s">
        <v>4881</v>
      </c>
      <c r="E1971" s="2" t="s">
        <v>932</v>
      </c>
      <c r="I1971" s="2">
        <v>4</v>
      </c>
      <c r="J1971" s="2">
        <v>0</v>
      </c>
      <c r="K1971" s="2" t="s">
        <v>4882</v>
      </c>
      <c r="O1971" s="2" t="s">
        <v>323</v>
      </c>
      <c r="P1971" s="2">
        <v>7</v>
      </c>
      <c r="R1971" s="211" t="s">
        <v>4883</v>
      </c>
      <c r="U1971" s="138" t="s">
        <v>89</v>
      </c>
    </row>
    <row r="1972" spans="1:26" s="2" customFormat="1" ht="16.5" customHeight="1">
      <c r="A1972" s="2" t="s">
        <v>925</v>
      </c>
      <c r="B1972" s="2">
        <v>71042</v>
      </c>
      <c r="C1972" s="176" t="s">
        <v>4880</v>
      </c>
      <c r="D1972" s="2" t="s">
        <v>4881</v>
      </c>
      <c r="E1972" s="2" t="s">
        <v>928</v>
      </c>
      <c r="I1972" s="2">
        <v>4</v>
      </c>
      <c r="J1972" s="2">
        <v>0</v>
      </c>
      <c r="K1972" s="2" t="s">
        <v>4884</v>
      </c>
      <c r="O1972" s="2" t="s">
        <v>360</v>
      </c>
      <c r="P1972" s="2">
        <v>7</v>
      </c>
      <c r="R1972" s="211" t="s">
        <v>4885</v>
      </c>
      <c r="U1972" s="138" t="s">
        <v>89</v>
      </c>
    </row>
    <row r="1973" spans="1:26" s="2" customFormat="1" ht="16.5" customHeight="1">
      <c r="A1973" s="2" t="s">
        <v>925</v>
      </c>
      <c r="B1973" s="2">
        <v>71043</v>
      </c>
      <c r="C1973" s="176" t="s">
        <v>4880</v>
      </c>
      <c r="D1973" s="2" t="s">
        <v>4881</v>
      </c>
      <c r="E1973" s="2" t="s">
        <v>947</v>
      </c>
      <c r="I1973" s="2">
        <v>4</v>
      </c>
      <c r="J1973" s="2">
        <v>0</v>
      </c>
      <c r="K1973" s="2" t="s">
        <v>4886</v>
      </c>
      <c r="O1973" s="2" t="s">
        <v>385</v>
      </c>
      <c r="P1973" s="2">
        <v>7</v>
      </c>
      <c r="R1973" s="211" t="s">
        <v>4887</v>
      </c>
      <c r="U1973" s="138" t="s">
        <v>89</v>
      </c>
    </row>
    <row r="1974" spans="1:26" s="2" customFormat="1" ht="16.5" customHeight="1">
      <c r="A1974" s="2" t="s">
        <v>925</v>
      </c>
      <c r="B1974" s="2">
        <v>71044</v>
      </c>
      <c r="C1974" s="176" t="s">
        <v>4880</v>
      </c>
      <c r="D1974" s="2" t="s">
        <v>4881</v>
      </c>
      <c r="E1974" s="2" t="s">
        <v>947</v>
      </c>
      <c r="I1974" s="2">
        <v>4</v>
      </c>
      <c r="J1974" s="2">
        <v>0</v>
      </c>
      <c r="K1974" s="2" t="s">
        <v>4888</v>
      </c>
      <c r="O1974" s="2" t="s">
        <v>385</v>
      </c>
      <c r="P1974" s="2">
        <v>7</v>
      </c>
      <c r="R1974" s="211" t="s">
        <v>4889</v>
      </c>
      <c r="U1974" s="138" t="s">
        <v>89</v>
      </c>
    </row>
    <row r="1975" spans="1:26" ht="16.5" customHeight="1">
      <c r="A1975" s="138" t="s">
        <v>925</v>
      </c>
    </row>
    <row r="1976" spans="1:26" customFormat="1" ht="14.5">
      <c r="A1976" s="138" t="s">
        <v>925</v>
      </c>
      <c r="B1976" s="138">
        <v>72001</v>
      </c>
      <c r="C1976" s="176" t="s">
        <v>4890</v>
      </c>
      <c r="D1976" s="138" t="s">
        <v>1003</v>
      </c>
      <c r="E1976" s="138"/>
      <c r="F1976" s="138"/>
      <c r="G1976" s="176"/>
      <c r="H1976" s="138"/>
      <c r="I1976" s="138">
        <v>1</v>
      </c>
      <c r="J1976" s="138">
        <v>0</v>
      </c>
      <c r="K1976" s="138" t="s">
        <v>922</v>
      </c>
      <c r="L1976" s="138"/>
      <c r="M1976" s="138"/>
      <c r="N1976" s="138"/>
      <c r="O1976" s="138"/>
      <c r="P1976" s="138"/>
      <c r="Q1976" s="138" t="s">
        <v>4891</v>
      </c>
      <c r="R1976" s="180" t="s">
        <v>1084</v>
      </c>
      <c r="S1976" s="138" t="s">
        <v>55</v>
      </c>
      <c r="T1976" s="138"/>
      <c r="U1976" s="138"/>
      <c r="V1976" s="138"/>
      <c r="W1976" s="138"/>
      <c r="X1976" s="138"/>
      <c r="Y1976" s="138"/>
      <c r="Z1976" s="138"/>
    </row>
    <row r="1977" spans="1:26" customFormat="1" ht="16.5" customHeight="1">
      <c r="A1977" s="138" t="s">
        <v>925</v>
      </c>
      <c r="B1977" s="138">
        <v>72002</v>
      </c>
      <c r="C1977" s="176" t="s">
        <v>4890</v>
      </c>
      <c r="D1977" s="138" t="s">
        <v>4892</v>
      </c>
      <c r="E1977" s="138" t="s">
        <v>932</v>
      </c>
      <c r="F1977" s="138"/>
      <c r="G1977" s="176"/>
      <c r="H1977" s="138"/>
      <c r="I1977" s="138">
        <v>1</v>
      </c>
      <c r="J1977" s="138">
        <v>0</v>
      </c>
      <c r="K1977" s="138" t="s">
        <v>4893</v>
      </c>
      <c r="L1977" s="138"/>
      <c r="M1977" s="138"/>
      <c r="N1977" s="138"/>
      <c r="O1977" s="138" t="s">
        <v>4894</v>
      </c>
      <c r="P1977" s="138"/>
      <c r="Q1977" s="138" t="s">
        <v>4891</v>
      </c>
      <c r="R1977" s="180" t="s">
        <v>3639</v>
      </c>
      <c r="S1977" s="138" t="s">
        <v>940</v>
      </c>
      <c r="T1977" s="138"/>
      <c r="U1977" s="138"/>
      <c r="V1977" s="138"/>
      <c r="W1977" s="138"/>
      <c r="X1977" s="138"/>
      <c r="Y1977" s="138"/>
      <c r="Z1977" s="138"/>
    </row>
    <row r="1978" spans="1:26" s="145" customFormat="1" ht="14.5">
      <c r="A1978" s="145" t="s">
        <v>925</v>
      </c>
      <c r="B1978" s="145">
        <v>72010</v>
      </c>
      <c r="C1978" s="176" t="s">
        <v>4890</v>
      </c>
      <c r="D1978" s="145" t="s">
        <v>4895</v>
      </c>
      <c r="E1978" s="138" t="s">
        <v>932</v>
      </c>
      <c r="G1978" s="176"/>
      <c r="I1978" s="145">
        <v>2</v>
      </c>
      <c r="J1978" s="145">
        <v>1000</v>
      </c>
      <c r="K1978" s="145" t="s">
        <v>4896</v>
      </c>
      <c r="O1978" s="138" t="s">
        <v>3134</v>
      </c>
      <c r="Q1978" s="145" t="s">
        <v>4897</v>
      </c>
      <c r="R1978" t="s">
        <v>4898</v>
      </c>
      <c r="S1978" s="145" t="s">
        <v>940</v>
      </c>
    </row>
    <row r="1979" spans="1:26" customFormat="1" ht="18" customHeight="1">
      <c r="A1979" s="138" t="s">
        <v>925</v>
      </c>
      <c r="B1979" s="138">
        <v>72020</v>
      </c>
      <c r="C1979" s="176" t="s">
        <v>4890</v>
      </c>
      <c r="D1979" s="138" t="s">
        <v>4899</v>
      </c>
      <c r="E1979" s="138" t="s">
        <v>928</v>
      </c>
      <c r="F1979" s="138"/>
      <c r="G1979" s="176"/>
      <c r="H1979" s="138"/>
      <c r="I1979" s="145">
        <v>2</v>
      </c>
      <c r="J1979" s="145">
        <v>1000</v>
      </c>
      <c r="K1979" s="145" t="s">
        <v>4900</v>
      </c>
      <c r="L1979" s="145"/>
      <c r="M1979" s="145"/>
      <c r="N1979" s="138"/>
      <c r="O1979" s="138" t="s">
        <v>66</v>
      </c>
      <c r="P1979" s="138"/>
      <c r="Q1979" s="145" t="s">
        <v>4897</v>
      </c>
      <c r="R1979" s="180" t="s">
        <v>4901</v>
      </c>
      <c r="S1979" s="138" t="s">
        <v>940</v>
      </c>
      <c r="T1979" s="138"/>
      <c r="U1979" s="138"/>
      <c r="V1979" s="138"/>
      <c r="W1979" s="138"/>
      <c r="X1979" s="138"/>
      <c r="Y1979" s="138"/>
      <c r="Z1979" s="138"/>
    </row>
    <row r="1980" spans="1:26" s="172" customFormat="1" ht="17.149999999999999" customHeight="1">
      <c r="A1980" s="172" t="s">
        <v>925</v>
      </c>
      <c r="B1980" s="172">
        <v>72030</v>
      </c>
      <c r="C1980" s="176" t="s">
        <v>4890</v>
      </c>
      <c r="D1980" s="172" t="s">
        <v>4902</v>
      </c>
      <c r="E1980" s="137" t="s">
        <v>947</v>
      </c>
      <c r="G1980" s="176"/>
      <c r="I1980" s="172">
        <v>4</v>
      </c>
      <c r="J1980" s="138">
        <v>0</v>
      </c>
      <c r="K1980" s="172" t="s">
        <v>4903</v>
      </c>
      <c r="O1980" s="138" t="s">
        <v>319</v>
      </c>
      <c r="Q1980" s="145"/>
      <c r="R1980" s="180" t="s">
        <v>4904</v>
      </c>
      <c r="S1980" s="172" t="s">
        <v>940</v>
      </c>
      <c r="U1980" s="138" t="s">
        <v>62</v>
      </c>
    </row>
    <row r="1981" spans="1:26" customFormat="1" ht="14.5">
      <c r="A1981" s="138" t="s">
        <v>925</v>
      </c>
      <c r="B1981" s="138">
        <v>72040</v>
      </c>
      <c r="C1981" s="176" t="s">
        <v>4890</v>
      </c>
      <c r="D1981" s="138" t="s">
        <v>4905</v>
      </c>
      <c r="E1981" s="138" t="s">
        <v>932</v>
      </c>
      <c r="F1981" s="138"/>
      <c r="G1981" s="176"/>
      <c r="H1981" s="138"/>
      <c r="I1981" s="138">
        <v>4</v>
      </c>
      <c r="J1981" s="138">
        <v>0</v>
      </c>
      <c r="K1981" s="138" t="s">
        <v>4906</v>
      </c>
      <c r="L1981" s="138"/>
      <c r="M1981" s="138"/>
      <c r="N1981" s="138"/>
      <c r="O1981" s="138" t="s">
        <v>4907</v>
      </c>
      <c r="P1981" s="138"/>
      <c r="Q1981" s="138"/>
      <c r="R1981" s="180" t="s">
        <v>4908</v>
      </c>
      <c r="S1981" s="138" t="s">
        <v>940</v>
      </c>
      <c r="T1981" s="138"/>
      <c r="U1981" s="138" t="s">
        <v>89</v>
      </c>
      <c r="V1981" s="138"/>
      <c r="W1981" s="138"/>
      <c r="X1981" s="138"/>
      <c r="Y1981" s="138"/>
      <c r="Z1981" s="138"/>
    </row>
    <row r="1982" spans="1:26" customFormat="1" ht="14.5">
      <c r="A1982" s="138" t="s">
        <v>925</v>
      </c>
      <c r="B1982" s="138">
        <v>72041</v>
      </c>
      <c r="C1982" s="176" t="s">
        <v>4890</v>
      </c>
      <c r="D1982" s="138" t="s">
        <v>4909</v>
      </c>
      <c r="E1982" s="138" t="s">
        <v>932</v>
      </c>
      <c r="F1982" s="138"/>
      <c r="G1982" s="176"/>
      <c r="H1982" s="138"/>
      <c r="I1982" s="138">
        <v>4</v>
      </c>
      <c r="J1982" s="138">
        <v>0</v>
      </c>
      <c r="K1982" s="138" t="s">
        <v>4910</v>
      </c>
      <c r="L1982" s="138"/>
      <c r="M1982" s="138"/>
      <c r="N1982" s="138"/>
      <c r="O1982" s="138" t="s">
        <v>4907</v>
      </c>
      <c r="P1982" s="2">
        <v>7</v>
      </c>
      <c r="Q1982" s="138"/>
      <c r="R1982" s="180" t="s">
        <v>4911</v>
      </c>
      <c r="S1982" s="138" t="s">
        <v>940</v>
      </c>
      <c r="T1982" s="138"/>
      <c r="U1982" s="138" t="s">
        <v>62</v>
      </c>
      <c r="V1982" s="138"/>
      <c r="W1982" s="138"/>
      <c r="X1982" s="138"/>
      <c r="Y1982" s="138"/>
      <c r="Z1982" s="138"/>
    </row>
    <row r="1983" spans="1:26" customFormat="1" ht="14.5">
      <c r="A1983" s="138" t="s">
        <v>925</v>
      </c>
      <c r="B1983" s="138">
        <v>72042</v>
      </c>
      <c r="C1983" s="176" t="s">
        <v>4890</v>
      </c>
      <c r="D1983" s="138" t="s">
        <v>4909</v>
      </c>
      <c r="E1983" s="138" t="s">
        <v>932</v>
      </c>
      <c r="F1983" s="138"/>
      <c r="G1983" s="176"/>
      <c r="H1983" s="138"/>
      <c r="I1983" s="138">
        <v>4</v>
      </c>
      <c r="J1983" s="138">
        <v>0</v>
      </c>
      <c r="K1983" s="138" t="s">
        <v>4912</v>
      </c>
      <c r="L1983" s="138"/>
      <c r="M1983" s="138"/>
      <c r="N1983" s="138"/>
      <c r="O1983" s="138" t="s">
        <v>4907</v>
      </c>
      <c r="P1983" s="2">
        <v>7</v>
      </c>
      <c r="Q1983" s="138"/>
      <c r="R1983" s="180" t="s">
        <v>4913</v>
      </c>
      <c r="S1983" s="138" t="s">
        <v>940</v>
      </c>
      <c r="T1983" s="138"/>
      <c r="U1983" s="138" t="s">
        <v>62</v>
      </c>
      <c r="V1983" s="138"/>
      <c r="W1983" s="138"/>
      <c r="X1983" s="138"/>
      <c r="Y1983" s="138"/>
      <c r="Z1983" s="138"/>
    </row>
    <row r="1984" spans="1:26" customFormat="1" ht="14.5">
      <c r="A1984" s="138" t="s">
        <v>925</v>
      </c>
      <c r="B1984" s="138">
        <v>72043</v>
      </c>
      <c r="C1984" s="176" t="s">
        <v>4890</v>
      </c>
      <c r="D1984" s="138" t="s">
        <v>4909</v>
      </c>
      <c r="E1984" s="138" t="s">
        <v>932</v>
      </c>
      <c r="F1984" s="138"/>
      <c r="G1984" s="176"/>
      <c r="H1984" s="138"/>
      <c r="I1984" s="138">
        <v>4</v>
      </c>
      <c r="J1984" s="138">
        <v>0</v>
      </c>
      <c r="K1984" s="138" t="s">
        <v>4914</v>
      </c>
      <c r="L1984" s="138"/>
      <c r="M1984" s="138"/>
      <c r="N1984" s="138"/>
      <c r="O1984" s="138" t="s">
        <v>4907</v>
      </c>
      <c r="P1984" s="2">
        <v>7</v>
      </c>
      <c r="Q1984" s="138"/>
      <c r="R1984" s="180" t="s">
        <v>4915</v>
      </c>
      <c r="S1984" s="138" t="s">
        <v>940</v>
      </c>
      <c r="T1984" s="138"/>
      <c r="U1984" s="138" t="s">
        <v>62</v>
      </c>
      <c r="V1984" s="138"/>
      <c r="W1984" s="138"/>
      <c r="X1984" s="138"/>
      <c r="Y1984" s="138"/>
      <c r="Z1984" s="138"/>
    </row>
    <row r="1985" spans="1:26" customFormat="1" ht="14.5">
      <c r="A1985" s="138" t="s">
        <v>925</v>
      </c>
      <c r="B1985" s="138">
        <v>72044</v>
      </c>
      <c r="C1985" s="176" t="s">
        <v>4890</v>
      </c>
      <c r="D1985" s="138" t="s">
        <v>4909</v>
      </c>
      <c r="E1985" s="138" t="s">
        <v>932</v>
      </c>
      <c r="F1985" s="138"/>
      <c r="G1985" s="176"/>
      <c r="H1985" s="138"/>
      <c r="I1985" s="138">
        <v>4</v>
      </c>
      <c r="J1985" s="138">
        <v>0</v>
      </c>
      <c r="K1985" s="138" t="s">
        <v>4916</v>
      </c>
      <c r="L1985" s="138"/>
      <c r="M1985" s="138"/>
      <c r="N1985" s="138"/>
      <c r="O1985" s="138" t="s">
        <v>4907</v>
      </c>
      <c r="P1985" s="2">
        <v>7</v>
      </c>
      <c r="Q1985" s="138"/>
      <c r="R1985" s="180" t="s">
        <v>4917</v>
      </c>
      <c r="S1985" s="138" t="s">
        <v>940</v>
      </c>
      <c r="T1985" s="138"/>
      <c r="U1985" s="138" t="s">
        <v>62</v>
      </c>
      <c r="V1985" s="138"/>
      <c r="W1985" s="138"/>
      <c r="X1985" s="138"/>
      <c r="Y1985" s="138"/>
      <c r="Z1985" s="138"/>
    </row>
    <row r="1986" spans="1:26" customFormat="1" ht="14.5">
      <c r="A1986" s="138" t="s">
        <v>925</v>
      </c>
      <c r="B1986" s="138"/>
      <c r="C1986" s="176"/>
      <c r="D1986" s="145"/>
      <c r="E1986" s="138"/>
      <c r="F1986" s="138"/>
      <c r="G1986" s="176"/>
      <c r="H1986" s="138"/>
      <c r="I1986" s="138"/>
      <c r="J1986" s="138"/>
      <c r="K1986" s="138"/>
      <c r="L1986" s="138"/>
      <c r="M1986" s="138"/>
      <c r="N1986" s="138"/>
      <c r="O1986" s="138"/>
      <c r="P1986" s="138"/>
      <c r="Q1986" s="138"/>
      <c r="R1986" s="180"/>
      <c r="S1986" s="138"/>
      <c r="T1986" s="138"/>
      <c r="U1986" s="138"/>
      <c r="V1986" s="138"/>
      <c r="W1986" s="138"/>
      <c r="X1986" s="138"/>
      <c r="Y1986" s="138"/>
      <c r="Z1986" s="138"/>
    </row>
    <row r="1987" spans="1:26" customFormat="1" ht="14.5">
      <c r="A1987" s="138" t="s">
        <v>925</v>
      </c>
      <c r="B1987" s="138"/>
      <c r="C1987" s="176"/>
      <c r="D1987" s="145"/>
      <c r="E1987" s="138"/>
      <c r="F1987" s="138"/>
      <c r="G1987" s="176"/>
      <c r="H1987" s="138"/>
      <c r="I1987" s="138"/>
      <c r="J1987" s="138"/>
      <c r="K1987" s="138"/>
      <c r="L1987" s="138"/>
      <c r="M1987" s="138"/>
      <c r="N1987" s="138"/>
      <c r="O1987" s="138"/>
      <c r="P1987" s="138"/>
      <c r="Q1987" s="138"/>
      <c r="R1987" s="180"/>
      <c r="S1987" s="138"/>
      <c r="T1987" s="138"/>
      <c r="U1987" s="138"/>
      <c r="V1987" s="138"/>
      <c r="W1987" s="138"/>
      <c r="X1987" s="138"/>
      <c r="Y1987" s="138"/>
      <c r="Z1987" s="138"/>
    </row>
    <row r="1988" spans="1:26" s="61" customFormat="1" ht="14.5">
      <c r="A1988" s="134" t="s">
        <v>55</v>
      </c>
      <c r="B1988" s="134">
        <v>73001</v>
      </c>
      <c r="C1988" s="168" t="s">
        <v>4918</v>
      </c>
      <c r="D1988" s="85" t="s">
        <v>1003</v>
      </c>
      <c r="E1988" s="134"/>
      <c r="F1988" s="134">
        <v>11</v>
      </c>
      <c r="G1988" s="168"/>
      <c r="H1988" s="134"/>
      <c r="I1988" s="134">
        <v>1</v>
      </c>
      <c r="J1988" s="134">
        <v>0</v>
      </c>
      <c r="K1988" s="134" t="s">
        <v>922</v>
      </c>
      <c r="L1988" s="134"/>
      <c r="M1988" s="134"/>
      <c r="N1988" s="134"/>
      <c r="O1988" s="134"/>
      <c r="P1988" s="134"/>
      <c r="Q1988" s="134" t="s">
        <v>4919</v>
      </c>
      <c r="R1988" s="205" t="s">
        <v>1084</v>
      </c>
      <c r="S1988" s="134" t="s">
        <v>55</v>
      </c>
      <c r="T1988" s="134"/>
      <c r="U1988" s="134"/>
      <c r="V1988" s="134"/>
      <c r="W1988" s="134"/>
      <c r="X1988" s="134"/>
      <c r="Y1988" s="134"/>
      <c r="Z1988" s="134"/>
    </row>
    <row r="1989" spans="1:26" s="61" customFormat="1" ht="16.5" customHeight="1">
      <c r="A1989" s="134" t="s">
        <v>55</v>
      </c>
      <c r="B1989" s="134">
        <v>73002</v>
      </c>
      <c r="C1989" s="168" t="s">
        <v>4918</v>
      </c>
      <c r="D1989" s="85" t="s">
        <v>4920</v>
      </c>
      <c r="E1989" s="134" t="s">
        <v>932</v>
      </c>
      <c r="F1989" s="134">
        <v>11</v>
      </c>
      <c r="G1989" s="168"/>
      <c r="H1989" s="134"/>
      <c r="I1989" s="134">
        <v>1</v>
      </c>
      <c r="J1989" s="134">
        <v>0</v>
      </c>
      <c r="K1989" s="134" t="s">
        <v>4921</v>
      </c>
      <c r="L1989" s="134"/>
      <c r="M1989" s="134"/>
      <c r="N1989" s="134"/>
      <c r="O1989" s="134" t="s">
        <v>2130</v>
      </c>
      <c r="P1989" s="134"/>
      <c r="Q1989" s="134" t="s">
        <v>4919</v>
      </c>
      <c r="R1989" s="205" t="s">
        <v>4922</v>
      </c>
      <c r="S1989" s="134" t="s">
        <v>940</v>
      </c>
      <c r="T1989" s="134"/>
      <c r="U1989" s="134"/>
      <c r="V1989" s="134"/>
      <c r="W1989" s="134"/>
      <c r="X1989" s="134"/>
      <c r="Y1989" s="134"/>
      <c r="Z1989" s="134"/>
    </row>
    <row r="1990" spans="1:26" s="85" customFormat="1" ht="17.149999999999999" customHeight="1">
      <c r="A1990" s="85" t="s">
        <v>55</v>
      </c>
      <c r="B1990" s="85">
        <v>73010</v>
      </c>
      <c r="C1990" s="168" t="s">
        <v>4918</v>
      </c>
      <c r="D1990" s="85" t="s">
        <v>4923</v>
      </c>
      <c r="E1990" s="134" t="s">
        <v>932</v>
      </c>
      <c r="F1990" s="134">
        <v>11</v>
      </c>
      <c r="G1990" s="168"/>
      <c r="I1990" s="85">
        <v>2</v>
      </c>
      <c r="J1990" s="85">
        <v>1000</v>
      </c>
      <c r="K1990" s="85" t="s">
        <v>4924</v>
      </c>
      <c r="O1990" s="134" t="s">
        <v>4925</v>
      </c>
      <c r="Q1990" s="85" t="s">
        <v>4926</v>
      </c>
      <c r="R1990" s="261" t="s">
        <v>4927</v>
      </c>
      <c r="S1990" s="85" t="s">
        <v>940</v>
      </c>
    </row>
    <row r="1991" spans="1:26" s="61" customFormat="1" ht="18" customHeight="1">
      <c r="A1991" s="134" t="s">
        <v>55</v>
      </c>
      <c r="B1991" s="134">
        <v>73020</v>
      </c>
      <c r="C1991" s="168" t="s">
        <v>4918</v>
      </c>
      <c r="D1991" s="85" t="s">
        <v>4928</v>
      </c>
      <c r="E1991" s="134" t="s">
        <v>928</v>
      </c>
      <c r="F1991" s="134">
        <v>11</v>
      </c>
      <c r="G1991" s="168"/>
      <c r="H1991" s="134"/>
      <c r="I1991" s="85">
        <v>4</v>
      </c>
      <c r="J1991" s="134">
        <v>0</v>
      </c>
      <c r="K1991" s="85" t="s">
        <v>4929</v>
      </c>
      <c r="L1991" s="85"/>
      <c r="M1991" s="85"/>
      <c r="N1991" s="134"/>
      <c r="O1991" s="134" t="s">
        <v>2060</v>
      </c>
      <c r="P1991" s="134"/>
      <c r="Q1991" s="85"/>
      <c r="R1991" s="205" t="s">
        <v>4930</v>
      </c>
      <c r="S1991" s="134" t="s">
        <v>940</v>
      </c>
      <c r="T1991" s="134"/>
      <c r="U1991" s="134" t="s">
        <v>168</v>
      </c>
      <c r="V1991" s="134"/>
      <c r="W1991" s="134"/>
      <c r="X1991" s="134"/>
      <c r="Y1991" s="134"/>
      <c r="Z1991" s="134"/>
    </row>
    <row r="1992" spans="1:26" s="85" customFormat="1" ht="17.149999999999999" customHeight="1">
      <c r="A1992" s="85" t="s">
        <v>55</v>
      </c>
      <c r="B1992" s="85">
        <v>73030</v>
      </c>
      <c r="C1992" s="168" t="s">
        <v>4918</v>
      </c>
      <c r="D1992" s="85" t="s">
        <v>4931</v>
      </c>
      <c r="E1992" s="134" t="s">
        <v>947</v>
      </c>
      <c r="F1992" s="134">
        <v>11</v>
      </c>
      <c r="G1992" s="168"/>
      <c r="I1992" s="85">
        <v>4</v>
      </c>
      <c r="J1992" s="134">
        <v>0</v>
      </c>
      <c r="K1992" s="85" t="s">
        <v>4932</v>
      </c>
      <c r="O1992" s="134" t="s">
        <v>4933</v>
      </c>
      <c r="R1992" s="205" t="s">
        <v>4934</v>
      </c>
      <c r="S1992" s="85" t="s">
        <v>940</v>
      </c>
      <c r="U1992" s="134" t="s">
        <v>168</v>
      </c>
    </row>
    <row r="1993" spans="1:26" s="61" customFormat="1" ht="18" customHeight="1">
      <c r="A1993" s="134" t="s">
        <v>55</v>
      </c>
      <c r="B1993" s="134">
        <v>73040</v>
      </c>
      <c r="C1993" s="168" t="s">
        <v>4918</v>
      </c>
      <c r="D1993" s="85" t="s">
        <v>4935</v>
      </c>
      <c r="E1993" s="134" t="s">
        <v>932</v>
      </c>
      <c r="F1993" s="134">
        <v>11</v>
      </c>
      <c r="G1993" s="168"/>
      <c r="H1993" s="134"/>
      <c r="I1993" s="134">
        <v>4</v>
      </c>
      <c r="J1993" s="134">
        <v>0</v>
      </c>
      <c r="K1993" s="134" t="s">
        <v>4936</v>
      </c>
      <c r="L1993" s="134"/>
      <c r="M1993" s="134"/>
      <c r="N1993" s="134"/>
      <c r="O1993" s="134" t="s">
        <v>1263</v>
      </c>
      <c r="P1993" s="134"/>
      <c r="Q1993" s="134"/>
      <c r="R1993" s="205" t="s">
        <v>4937</v>
      </c>
      <c r="S1993" s="134" t="s">
        <v>940</v>
      </c>
      <c r="T1993" s="134"/>
      <c r="U1993" s="134" t="s">
        <v>89</v>
      </c>
      <c r="V1993" s="134"/>
      <c r="W1993" s="134"/>
      <c r="X1993" s="250" t="s">
        <v>3180</v>
      </c>
      <c r="Y1993" s="134"/>
      <c r="Z1993" s="134">
        <v>1</v>
      </c>
    </row>
    <row r="1994" spans="1:26" s="172" customFormat="1" ht="17.149999999999999" customHeight="1">
      <c r="A1994" s="172" t="s">
        <v>925</v>
      </c>
      <c r="B1994" s="172">
        <v>73032</v>
      </c>
      <c r="C1994" s="176" t="s">
        <v>4938</v>
      </c>
      <c r="D1994" s="145" t="s">
        <v>4939</v>
      </c>
      <c r="E1994" s="137" t="s">
        <v>947</v>
      </c>
      <c r="G1994" s="176"/>
      <c r="I1994" s="172">
        <v>4</v>
      </c>
      <c r="J1994" s="138">
        <v>0</v>
      </c>
      <c r="K1994" s="172" t="s">
        <v>4940</v>
      </c>
      <c r="O1994" s="138" t="s">
        <v>4933</v>
      </c>
      <c r="P1994" s="2">
        <v>7</v>
      </c>
      <c r="Q1994" s="145"/>
      <c r="R1994" s="180" t="s">
        <v>4941</v>
      </c>
      <c r="S1994" s="172" t="s">
        <v>940</v>
      </c>
      <c r="U1994" s="138" t="s">
        <v>168</v>
      </c>
    </row>
    <row r="1995" spans="1:26" s="172" customFormat="1" ht="17.149999999999999" customHeight="1">
      <c r="A1995" s="172" t="s">
        <v>925</v>
      </c>
      <c r="B1995" s="172">
        <v>73033</v>
      </c>
      <c r="C1995" s="176" t="s">
        <v>4938</v>
      </c>
      <c r="D1995" s="145" t="s">
        <v>4939</v>
      </c>
      <c r="E1995" s="137" t="s">
        <v>947</v>
      </c>
      <c r="G1995" s="176"/>
      <c r="I1995" s="172">
        <v>4</v>
      </c>
      <c r="J1995" s="138">
        <v>0</v>
      </c>
      <c r="K1995" s="172" t="s">
        <v>4942</v>
      </c>
      <c r="O1995" s="138" t="s">
        <v>4933</v>
      </c>
      <c r="P1995" s="2">
        <v>7</v>
      </c>
      <c r="Q1995" s="145"/>
      <c r="R1995" s="180" t="s">
        <v>4943</v>
      </c>
      <c r="S1995" s="172" t="s">
        <v>940</v>
      </c>
      <c r="U1995" s="138" t="s">
        <v>168</v>
      </c>
    </row>
    <row r="1996" spans="1:26" s="172" customFormat="1" ht="17.149999999999999" customHeight="1">
      <c r="A1996" s="172" t="s">
        <v>925</v>
      </c>
      <c r="B1996" s="172">
        <v>73034</v>
      </c>
      <c r="C1996" s="176" t="s">
        <v>4938</v>
      </c>
      <c r="D1996" s="145" t="s">
        <v>4939</v>
      </c>
      <c r="E1996" s="137" t="s">
        <v>947</v>
      </c>
      <c r="G1996" s="176"/>
      <c r="I1996" s="172">
        <v>4</v>
      </c>
      <c r="J1996" s="138">
        <v>0</v>
      </c>
      <c r="K1996" s="172" t="s">
        <v>4944</v>
      </c>
      <c r="O1996" s="138" t="s">
        <v>4933</v>
      </c>
      <c r="P1996" s="2">
        <v>7</v>
      </c>
      <c r="Q1996" s="145"/>
      <c r="R1996" s="180" t="s">
        <v>4945</v>
      </c>
      <c r="S1996" s="172" t="s">
        <v>940</v>
      </c>
      <c r="U1996" s="138" t="s">
        <v>168</v>
      </c>
    </row>
    <row r="1997" spans="1:26" s="172" customFormat="1" ht="17.149999999999999" customHeight="1">
      <c r="A1997" s="172" t="s">
        <v>925</v>
      </c>
      <c r="B1997" s="172">
        <v>73035</v>
      </c>
      <c r="C1997" s="176" t="s">
        <v>4938</v>
      </c>
      <c r="D1997" s="145" t="s">
        <v>4939</v>
      </c>
      <c r="E1997" s="137" t="s">
        <v>947</v>
      </c>
      <c r="G1997" s="176"/>
      <c r="I1997" s="172">
        <v>4</v>
      </c>
      <c r="J1997" s="138">
        <v>0</v>
      </c>
      <c r="K1997" s="172" t="s">
        <v>4946</v>
      </c>
      <c r="O1997" s="138" t="s">
        <v>4933</v>
      </c>
      <c r="P1997" s="2">
        <v>7</v>
      </c>
      <c r="Q1997" s="145"/>
      <c r="R1997" s="180" t="s">
        <v>4947</v>
      </c>
      <c r="S1997" s="172" t="s">
        <v>940</v>
      </c>
      <c r="U1997" s="138" t="s">
        <v>168</v>
      </c>
    </row>
    <row r="1998" spans="1:26" customFormat="1" ht="17.149999999999999" customHeight="1">
      <c r="A1998" s="138" t="s">
        <v>925</v>
      </c>
      <c r="B1998" s="138"/>
      <c r="C1998" s="176"/>
      <c r="D1998" s="145"/>
      <c r="E1998" s="138"/>
      <c r="F1998" s="138"/>
      <c r="G1998" s="176"/>
      <c r="H1998" s="138"/>
      <c r="I1998" s="138"/>
      <c r="J1998" s="138"/>
      <c r="K1998" s="138"/>
      <c r="L1998" s="138"/>
      <c r="M1998" s="138"/>
      <c r="N1998" s="138"/>
      <c r="O1998" s="138"/>
      <c r="P1998" s="138"/>
      <c r="Q1998" s="138"/>
      <c r="R1998" s="180"/>
      <c r="S1998" s="138"/>
      <c r="T1998" s="138"/>
      <c r="U1998" s="138"/>
      <c r="V1998" s="138"/>
      <c r="W1998" s="138"/>
      <c r="X1998" s="251"/>
      <c r="Y1998" s="138"/>
      <c r="Z1998" s="138"/>
    </row>
    <row r="1999" spans="1:26" ht="16.5" customHeight="1">
      <c r="A1999" s="138" t="s">
        <v>925</v>
      </c>
    </row>
    <row r="2000" spans="1:26" ht="15" customHeight="1">
      <c r="A2000" s="138" t="s">
        <v>925</v>
      </c>
      <c r="B2000" s="138">
        <v>83101</v>
      </c>
      <c r="C2000" s="176" t="s">
        <v>3140</v>
      </c>
      <c r="D2000" s="138" t="s">
        <v>1003</v>
      </c>
      <c r="G2000" s="176"/>
      <c r="I2000" s="138">
        <v>1</v>
      </c>
      <c r="J2000" s="138">
        <v>0</v>
      </c>
      <c r="K2000" s="138" t="s">
        <v>922</v>
      </c>
      <c r="Q2000" s="138" t="s">
        <v>4948</v>
      </c>
      <c r="R2000" s="180" t="s">
        <v>1084</v>
      </c>
      <c r="S2000" s="138" t="s">
        <v>55</v>
      </c>
    </row>
    <row r="2001" spans="1:31" ht="16.5" customHeight="1">
      <c r="A2001" s="138" t="s">
        <v>925</v>
      </c>
      <c r="B2001" s="138">
        <v>83110</v>
      </c>
      <c r="C2001" s="176" t="s">
        <v>3140</v>
      </c>
      <c r="D2001" s="138" t="s">
        <v>3145</v>
      </c>
      <c r="E2001" s="138" t="s">
        <v>928</v>
      </c>
      <c r="G2001" s="176"/>
      <c r="I2001" s="138">
        <v>2</v>
      </c>
      <c r="J2001" s="138">
        <v>1000</v>
      </c>
      <c r="K2001" s="138" t="s">
        <v>4949</v>
      </c>
      <c r="O2001" s="138" t="s">
        <v>3134</v>
      </c>
      <c r="Q2001" s="138" t="s">
        <v>4950</v>
      </c>
      <c r="R2001" s="180" t="s">
        <v>4951</v>
      </c>
      <c r="S2001" s="138" t="s">
        <v>940</v>
      </c>
    </row>
    <row r="2002" spans="1:31" ht="16.5" customHeight="1">
      <c r="A2002" s="138" t="s">
        <v>925</v>
      </c>
      <c r="B2002" s="138">
        <v>83111</v>
      </c>
      <c r="C2002" s="176" t="s">
        <v>3140</v>
      </c>
      <c r="D2002" s="138" t="s">
        <v>3145</v>
      </c>
      <c r="E2002" s="138" t="s">
        <v>932</v>
      </c>
      <c r="G2002" s="176"/>
      <c r="I2002" s="138">
        <v>2</v>
      </c>
      <c r="J2002" s="138">
        <v>1000</v>
      </c>
      <c r="K2002" s="138" t="s">
        <v>4952</v>
      </c>
      <c r="O2002" s="138" t="s">
        <v>3134</v>
      </c>
      <c r="Q2002" s="176" t="s">
        <v>4953</v>
      </c>
      <c r="R2002" s="180" t="s">
        <v>4951</v>
      </c>
      <c r="S2002" s="138" t="s">
        <v>940</v>
      </c>
    </row>
    <row r="2003" spans="1:31" s="137" customFormat="1" ht="16.5" customHeight="1">
      <c r="A2003" s="137" t="s">
        <v>925</v>
      </c>
      <c r="B2003" s="137">
        <v>83112</v>
      </c>
      <c r="C2003" s="177" t="s">
        <v>3140</v>
      </c>
      <c r="D2003" s="137" t="s">
        <v>3145</v>
      </c>
      <c r="E2003" s="137" t="s">
        <v>947</v>
      </c>
      <c r="G2003" s="177"/>
      <c r="I2003" s="137">
        <v>2</v>
      </c>
      <c r="J2003" s="137">
        <v>1000</v>
      </c>
      <c r="K2003" s="137" t="s">
        <v>4954</v>
      </c>
      <c r="O2003" s="137" t="s">
        <v>3134</v>
      </c>
      <c r="Q2003" s="137" t="s">
        <v>4955</v>
      </c>
      <c r="R2003" s="180" t="s">
        <v>4951</v>
      </c>
      <c r="S2003" s="137" t="s">
        <v>940</v>
      </c>
    </row>
    <row r="2004" spans="1:31" ht="16.5" customHeight="1">
      <c r="A2004" s="138" t="s">
        <v>925</v>
      </c>
      <c r="B2004" s="138">
        <v>83140</v>
      </c>
      <c r="C2004" s="176" t="s">
        <v>3140</v>
      </c>
      <c r="D2004" s="138" t="s">
        <v>4956</v>
      </c>
      <c r="E2004" s="138" t="s">
        <v>928</v>
      </c>
      <c r="G2004" s="176"/>
      <c r="I2004" s="138">
        <v>1</v>
      </c>
      <c r="J2004" s="138">
        <v>0</v>
      </c>
      <c r="K2004" s="138" t="s">
        <v>4957</v>
      </c>
      <c r="O2004" s="190" t="s">
        <v>595</v>
      </c>
      <c r="P2004" s="190"/>
      <c r="Q2004" s="138" t="s">
        <v>4948</v>
      </c>
      <c r="R2004" s="180" t="s">
        <v>4958</v>
      </c>
      <c r="S2004" s="138" t="s">
        <v>940</v>
      </c>
      <c r="U2004" s="138" t="s">
        <v>168</v>
      </c>
    </row>
    <row r="2005" spans="1:31" ht="16.5" customHeight="1">
      <c r="A2005" s="138" t="s">
        <v>925</v>
      </c>
      <c r="B2005" s="138">
        <v>83141</v>
      </c>
      <c r="C2005" s="176" t="s">
        <v>3140</v>
      </c>
      <c r="D2005" s="138" t="s">
        <v>4956</v>
      </c>
      <c r="E2005" s="138" t="s">
        <v>932</v>
      </c>
      <c r="G2005" s="176"/>
      <c r="I2005" s="138">
        <v>1</v>
      </c>
      <c r="J2005" s="138">
        <v>0</v>
      </c>
      <c r="K2005" s="138" t="s">
        <v>4959</v>
      </c>
      <c r="O2005" s="190" t="s">
        <v>595</v>
      </c>
      <c r="P2005" s="190"/>
      <c r="Q2005" s="176" t="s">
        <v>4960</v>
      </c>
      <c r="R2005" s="180" t="s">
        <v>4958</v>
      </c>
      <c r="S2005" s="138" t="s">
        <v>940</v>
      </c>
      <c r="U2005" s="138" t="s">
        <v>168</v>
      </c>
    </row>
    <row r="2006" spans="1:31" ht="16.5" customHeight="1">
      <c r="A2006" s="138" t="s">
        <v>925</v>
      </c>
      <c r="B2006" s="138">
        <v>83130</v>
      </c>
      <c r="C2006" s="176" t="s">
        <v>3140</v>
      </c>
      <c r="D2006" s="138" t="s">
        <v>4961</v>
      </c>
      <c r="E2006" s="138" t="s">
        <v>928</v>
      </c>
      <c r="G2006" s="176"/>
      <c r="I2006" s="138">
        <v>4</v>
      </c>
      <c r="J2006" s="138">
        <v>0</v>
      </c>
      <c r="K2006" s="138" t="s">
        <v>4962</v>
      </c>
      <c r="O2006" s="190" t="s">
        <v>2958</v>
      </c>
      <c r="P2006" s="190"/>
      <c r="R2006" s="180" t="s">
        <v>4963</v>
      </c>
      <c r="U2006" s="138" t="s">
        <v>62</v>
      </c>
    </row>
    <row r="2007" spans="1:31" ht="16.5" customHeight="1">
      <c r="A2007" s="138" t="s">
        <v>925</v>
      </c>
      <c r="B2007" s="138">
        <v>83131</v>
      </c>
      <c r="C2007" s="176" t="s">
        <v>3140</v>
      </c>
      <c r="D2007" s="138" t="s">
        <v>4961</v>
      </c>
      <c r="E2007" s="138" t="s">
        <v>932</v>
      </c>
      <c r="G2007" s="176"/>
      <c r="I2007" s="138">
        <v>4</v>
      </c>
      <c r="J2007" s="138">
        <v>0</v>
      </c>
      <c r="K2007" s="138" t="s">
        <v>4964</v>
      </c>
      <c r="O2007" s="190" t="s">
        <v>2958</v>
      </c>
      <c r="P2007" s="190"/>
      <c r="R2007" s="180" t="s">
        <v>4963</v>
      </c>
      <c r="U2007" s="138" t="s">
        <v>62</v>
      </c>
    </row>
    <row r="2008" spans="1:31" s="137" customFormat="1" ht="16.5" customHeight="1">
      <c r="A2008" s="137" t="s">
        <v>925</v>
      </c>
      <c r="B2008" s="137">
        <v>83132</v>
      </c>
      <c r="C2008" s="177" t="s">
        <v>3140</v>
      </c>
      <c r="D2008" s="137" t="s">
        <v>4961</v>
      </c>
      <c r="E2008" s="137" t="s">
        <v>947</v>
      </c>
      <c r="G2008" s="177"/>
      <c r="I2008" s="137">
        <v>4</v>
      </c>
      <c r="J2008" s="137">
        <v>0</v>
      </c>
      <c r="K2008" s="137" t="s">
        <v>4965</v>
      </c>
      <c r="O2008" s="231" t="s">
        <v>2958</v>
      </c>
      <c r="P2008" s="231"/>
      <c r="R2008" s="180" t="s">
        <v>4963</v>
      </c>
      <c r="U2008" s="137" t="s">
        <v>62</v>
      </c>
    </row>
    <row r="2009" spans="1:31" ht="16.5" customHeight="1">
      <c r="A2009" s="138" t="s">
        <v>925</v>
      </c>
      <c r="B2009" s="138">
        <v>83150</v>
      </c>
      <c r="C2009" s="176" t="s">
        <v>3140</v>
      </c>
      <c r="D2009" s="138" t="s">
        <v>4966</v>
      </c>
      <c r="E2009" s="138" t="s">
        <v>928</v>
      </c>
      <c r="G2009" s="176"/>
      <c r="I2009" s="138">
        <v>4</v>
      </c>
      <c r="J2009" s="138">
        <v>0</v>
      </c>
      <c r="K2009" s="138" t="s">
        <v>4967</v>
      </c>
      <c r="O2009" s="190" t="s">
        <v>1465</v>
      </c>
      <c r="P2009" s="190"/>
      <c r="R2009" s="138" t="s">
        <v>4968</v>
      </c>
      <c r="U2009" s="138" t="s">
        <v>168</v>
      </c>
    </row>
    <row r="2010" spans="1:31" ht="16.5" customHeight="1">
      <c r="A2010" s="138" t="s">
        <v>925</v>
      </c>
      <c r="B2010" s="138">
        <v>83151</v>
      </c>
      <c r="C2010" s="176" t="s">
        <v>3140</v>
      </c>
      <c r="D2010" s="138" t="s">
        <v>4966</v>
      </c>
      <c r="E2010" s="138" t="s">
        <v>932</v>
      </c>
      <c r="G2010" s="176"/>
      <c r="I2010" s="138">
        <v>4</v>
      </c>
      <c r="J2010" s="138">
        <v>0</v>
      </c>
      <c r="K2010" s="138" t="s">
        <v>4967</v>
      </c>
      <c r="O2010" s="190" t="s">
        <v>1465</v>
      </c>
      <c r="P2010" s="190"/>
      <c r="R2010" s="138" t="s">
        <v>4968</v>
      </c>
      <c r="U2010" s="138" t="s">
        <v>168</v>
      </c>
    </row>
    <row r="2011" spans="1:31" ht="16.5" customHeight="1">
      <c r="A2011" s="138" t="s">
        <v>925</v>
      </c>
      <c r="B2011" s="138">
        <v>83152</v>
      </c>
      <c r="C2011" s="176" t="s">
        <v>3140</v>
      </c>
      <c r="D2011" s="138" t="s">
        <v>4966</v>
      </c>
      <c r="E2011" s="138" t="s">
        <v>947</v>
      </c>
      <c r="G2011" s="176"/>
      <c r="I2011" s="138">
        <v>4</v>
      </c>
      <c r="J2011" s="138">
        <v>0</v>
      </c>
      <c r="K2011" s="138" t="s">
        <v>4967</v>
      </c>
      <c r="O2011" s="190" t="s">
        <v>1465</v>
      </c>
      <c r="P2011" s="190"/>
      <c r="R2011" s="138" t="s">
        <v>4968</v>
      </c>
      <c r="U2011" s="138" t="s">
        <v>168</v>
      </c>
    </row>
    <row r="2012" spans="1:31" ht="16.5" customHeight="1">
      <c r="A2012" s="197" t="s">
        <v>925</v>
      </c>
      <c r="B2012" s="197">
        <v>83160</v>
      </c>
      <c r="C2012" s="176" t="s">
        <v>3140</v>
      </c>
      <c r="D2012" s="197" t="s">
        <v>4969</v>
      </c>
      <c r="E2012" s="138" t="s">
        <v>932</v>
      </c>
      <c r="F2012" s="197"/>
      <c r="G2012" s="176"/>
      <c r="H2012" s="197"/>
      <c r="I2012" s="197">
        <v>4</v>
      </c>
      <c r="J2012" s="197">
        <v>0</v>
      </c>
      <c r="K2012" s="197" t="s">
        <v>4970</v>
      </c>
      <c r="L2012" s="197"/>
      <c r="M2012" s="197"/>
      <c r="N2012" s="197"/>
      <c r="O2012" s="197" t="s">
        <v>3169</v>
      </c>
      <c r="P2012" s="197"/>
      <c r="Q2012" s="197"/>
      <c r="R2012" s="197" t="s">
        <v>4971</v>
      </c>
      <c r="S2012" s="197"/>
      <c r="T2012" s="197"/>
      <c r="U2012" s="138" t="s">
        <v>89</v>
      </c>
      <c r="V2012" s="197"/>
      <c r="W2012" s="197"/>
      <c r="X2012" s="197" t="s">
        <v>1773</v>
      </c>
      <c r="Y2012" s="197"/>
      <c r="Z2012" s="197">
        <v>1</v>
      </c>
      <c r="AA2012" s="197"/>
      <c r="AB2012" s="197"/>
      <c r="AC2012" s="197"/>
      <c r="AD2012" s="197"/>
      <c r="AE2012" s="197"/>
    </row>
    <row r="2013" spans="1:31" ht="16.5" customHeight="1">
      <c r="A2013" s="197" t="s">
        <v>925</v>
      </c>
      <c r="B2013" s="197">
        <v>83161</v>
      </c>
      <c r="C2013" s="176" t="s">
        <v>3140</v>
      </c>
      <c r="D2013" s="197" t="s">
        <v>4969</v>
      </c>
      <c r="E2013" s="138" t="s">
        <v>928</v>
      </c>
      <c r="F2013" s="197"/>
      <c r="G2013" s="176"/>
      <c r="H2013" s="197"/>
      <c r="I2013" s="197">
        <v>4</v>
      </c>
      <c r="J2013" s="197">
        <v>0</v>
      </c>
      <c r="K2013" s="197" t="s">
        <v>4970</v>
      </c>
      <c r="L2013" s="197"/>
      <c r="M2013" s="197"/>
      <c r="N2013" s="197"/>
      <c r="O2013" s="197" t="s">
        <v>3169</v>
      </c>
      <c r="P2013" s="197"/>
      <c r="Q2013" s="197"/>
      <c r="R2013" s="197" t="s">
        <v>4971</v>
      </c>
      <c r="S2013" s="197"/>
      <c r="T2013" s="197"/>
      <c r="U2013" s="138" t="s">
        <v>89</v>
      </c>
      <c r="V2013" s="197"/>
      <c r="W2013" s="197"/>
      <c r="X2013" s="197" t="s">
        <v>1773</v>
      </c>
      <c r="Y2013" s="197"/>
      <c r="Z2013" s="197">
        <v>1</v>
      </c>
      <c r="AA2013" s="197"/>
      <c r="AB2013" s="197"/>
      <c r="AC2013" s="197"/>
      <c r="AD2013" s="197"/>
      <c r="AE2013" s="197"/>
    </row>
    <row r="2014" spans="1:31" ht="16.5" customHeight="1">
      <c r="A2014" s="197" t="s">
        <v>925</v>
      </c>
      <c r="B2014" s="197">
        <v>83162</v>
      </c>
      <c r="C2014" s="176" t="s">
        <v>3140</v>
      </c>
      <c r="D2014" s="197" t="s">
        <v>4969</v>
      </c>
      <c r="E2014" s="138" t="s">
        <v>947</v>
      </c>
      <c r="F2014" s="197"/>
      <c r="G2014" s="176"/>
      <c r="H2014" s="197"/>
      <c r="I2014" s="197">
        <v>4</v>
      </c>
      <c r="J2014" s="197">
        <v>0</v>
      </c>
      <c r="K2014" s="197" t="s">
        <v>4970</v>
      </c>
      <c r="L2014" s="197"/>
      <c r="M2014" s="197"/>
      <c r="N2014" s="197"/>
      <c r="O2014" s="197" t="s">
        <v>3169</v>
      </c>
      <c r="P2014" s="197"/>
      <c r="Q2014" s="197"/>
      <c r="R2014" s="197" t="s">
        <v>4971</v>
      </c>
      <c r="S2014" s="197"/>
      <c r="T2014" s="197"/>
      <c r="U2014" s="138" t="s">
        <v>89</v>
      </c>
      <c r="V2014" s="197"/>
      <c r="W2014" s="197"/>
      <c r="X2014" s="197" t="s">
        <v>1773</v>
      </c>
      <c r="Y2014" s="197"/>
      <c r="Z2014" s="197">
        <v>1</v>
      </c>
      <c r="AA2014" s="197"/>
      <c r="AB2014" s="197"/>
      <c r="AC2014" s="197"/>
      <c r="AD2014" s="197"/>
      <c r="AE2014" s="197"/>
    </row>
    <row r="2015" spans="1:31" s="137" customFormat="1" ht="16.5" customHeight="1">
      <c r="A2015" s="251" t="s">
        <v>925</v>
      </c>
      <c r="B2015" s="251">
        <v>83163</v>
      </c>
      <c r="C2015" s="177" t="s">
        <v>3140</v>
      </c>
      <c r="D2015" s="251" t="s">
        <v>4969</v>
      </c>
      <c r="E2015" s="137" t="s">
        <v>971</v>
      </c>
      <c r="F2015" s="251"/>
      <c r="G2015" s="177"/>
      <c r="H2015" s="251"/>
      <c r="I2015" s="251">
        <v>4</v>
      </c>
      <c r="J2015" s="251">
        <v>0</v>
      </c>
      <c r="K2015" s="251" t="s">
        <v>4970</v>
      </c>
      <c r="L2015" s="251"/>
      <c r="M2015" s="251"/>
      <c r="N2015" s="251"/>
      <c r="O2015" s="251" t="s">
        <v>3169</v>
      </c>
      <c r="P2015" s="251"/>
      <c r="Q2015" s="251"/>
      <c r="R2015" s="197" t="s">
        <v>4971</v>
      </c>
      <c r="S2015" s="251"/>
      <c r="T2015" s="251"/>
      <c r="U2015" s="137" t="s">
        <v>89</v>
      </c>
      <c r="V2015" s="251"/>
      <c r="W2015" s="251"/>
      <c r="X2015" s="197" t="s">
        <v>1773</v>
      </c>
      <c r="Y2015" s="251"/>
      <c r="Z2015" s="251">
        <v>1</v>
      </c>
      <c r="AA2015" s="251"/>
      <c r="AB2015" s="251"/>
      <c r="AC2015" s="251"/>
      <c r="AD2015" s="251"/>
      <c r="AE2015" s="251"/>
    </row>
    <row r="2016" spans="1:31" ht="18" customHeight="1">
      <c r="A2016" s="197" t="s">
        <v>925</v>
      </c>
      <c r="B2016" s="138">
        <v>83170</v>
      </c>
      <c r="C2016" s="176" t="s">
        <v>3140</v>
      </c>
      <c r="D2016" s="138" t="s">
        <v>3181</v>
      </c>
      <c r="E2016" s="138" t="s">
        <v>932</v>
      </c>
      <c r="G2016" s="176"/>
      <c r="I2016" s="138">
        <v>4</v>
      </c>
      <c r="J2016" s="138">
        <v>0</v>
      </c>
      <c r="K2016" s="138" t="s">
        <v>4972</v>
      </c>
      <c r="O2016" s="138" t="s">
        <v>315</v>
      </c>
      <c r="P2016" s="138">
        <v>7</v>
      </c>
      <c r="R2016" s="180" t="s">
        <v>3193</v>
      </c>
      <c r="U2016" s="138" t="s">
        <v>1032</v>
      </c>
    </row>
    <row r="2017" spans="1:21" ht="16.5" customHeight="1">
      <c r="A2017" s="197" t="s">
        <v>925</v>
      </c>
      <c r="B2017" s="138">
        <v>83171</v>
      </c>
      <c r="C2017" s="176" t="s">
        <v>3140</v>
      </c>
      <c r="D2017" s="138" t="s">
        <v>3184</v>
      </c>
      <c r="E2017" s="138" t="s">
        <v>928</v>
      </c>
      <c r="G2017" s="176"/>
      <c r="I2017" s="138">
        <v>4</v>
      </c>
      <c r="J2017" s="138">
        <v>0</v>
      </c>
      <c r="K2017" s="138" t="s">
        <v>4973</v>
      </c>
      <c r="O2017" s="138" t="s">
        <v>354</v>
      </c>
      <c r="P2017" s="138">
        <v>7</v>
      </c>
      <c r="R2017" s="180" t="s">
        <v>4974</v>
      </c>
      <c r="U2017" s="138" t="s">
        <v>1032</v>
      </c>
    </row>
    <row r="2018" spans="1:21" ht="16.5" customHeight="1">
      <c r="A2018" s="197" t="s">
        <v>925</v>
      </c>
      <c r="B2018" s="138">
        <v>83172</v>
      </c>
      <c r="C2018" s="176" t="s">
        <v>3140</v>
      </c>
      <c r="D2018" s="138" t="s">
        <v>3187</v>
      </c>
      <c r="E2018" s="138" t="s">
        <v>947</v>
      </c>
      <c r="G2018" s="176"/>
      <c r="I2018" s="138">
        <v>4</v>
      </c>
      <c r="J2018" s="138">
        <v>0</v>
      </c>
      <c r="K2018" s="138" t="s">
        <v>4975</v>
      </c>
      <c r="O2018" s="138" t="s">
        <v>379</v>
      </c>
      <c r="P2018" s="138">
        <v>7</v>
      </c>
      <c r="R2018" s="180" t="s">
        <v>4976</v>
      </c>
      <c r="U2018" s="138" t="s">
        <v>1032</v>
      </c>
    </row>
    <row r="2019" spans="1:21" ht="16.5" customHeight="1">
      <c r="A2019" s="197" t="s">
        <v>925</v>
      </c>
      <c r="B2019" s="138">
        <v>83173</v>
      </c>
      <c r="C2019" s="176" t="s">
        <v>3140</v>
      </c>
      <c r="D2019" s="138" t="s">
        <v>3190</v>
      </c>
      <c r="E2019" s="138" t="s">
        <v>971</v>
      </c>
      <c r="G2019" s="176"/>
      <c r="I2019" s="138">
        <v>4</v>
      </c>
      <c r="J2019" s="138">
        <v>0</v>
      </c>
      <c r="K2019" s="138" t="s">
        <v>4977</v>
      </c>
      <c r="O2019" s="138" t="s">
        <v>3192</v>
      </c>
      <c r="P2019" s="138">
        <v>7</v>
      </c>
      <c r="R2019" s="180" t="s">
        <v>4978</v>
      </c>
      <c r="U2019" s="138" t="s">
        <v>1032</v>
      </c>
    </row>
    <row r="2020" spans="1:21" ht="16.5" customHeight="1">
      <c r="A2020" s="138" t="s">
        <v>925</v>
      </c>
    </row>
    <row r="2021" spans="1:21" ht="16.5" customHeight="1">
      <c r="A2021" s="138" t="s">
        <v>925</v>
      </c>
      <c r="B2021" s="213">
        <v>86601</v>
      </c>
      <c r="C2021" s="176" t="s">
        <v>3332</v>
      </c>
      <c r="D2021" s="138" t="s">
        <v>1003</v>
      </c>
      <c r="G2021" s="176"/>
      <c r="H2021" s="213"/>
      <c r="I2021" s="213">
        <v>1</v>
      </c>
      <c r="J2021" s="213">
        <v>0</v>
      </c>
      <c r="K2021" s="213" t="s">
        <v>922</v>
      </c>
      <c r="L2021" s="213"/>
      <c r="M2021" s="213"/>
      <c r="N2021" s="213"/>
      <c r="O2021" s="213"/>
      <c r="P2021" s="213"/>
      <c r="Q2021" s="213" t="s">
        <v>4979</v>
      </c>
      <c r="R2021" s="221" t="s">
        <v>1084</v>
      </c>
      <c r="S2021" s="138" t="s">
        <v>55</v>
      </c>
    </row>
    <row r="2022" spans="1:21" s="2" customFormat="1" ht="16.5" customHeight="1">
      <c r="A2022" s="2" t="s">
        <v>925</v>
      </c>
      <c r="B2022" s="252">
        <v>86630</v>
      </c>
      <c r="C2022" s="3" t="s">
        <v>3332</v>
      </c>
      <c r="D2022" s="2" t="s">
        <v>3334</v>
      </c>
      <c r="E2022" s="2" t="s">
        <v>928</v>
      </c>
      <c r="G2022" s="3"/>
      <c r="H2022" s="252"/>
      <c r="I2022" s="252">
        <v>1</v>
      </c>
      <c r="J2022" s="252">
        <v>0</v>
      </c>
      <c r="K2022" s="252" t="s">
        <v>4980</v>
      </c>
      <c r="L2022" s="252"/>
      <c r="M2022" s="252"/>
      <c r="N2022" s="252"/>
      <c r="O2022" s="252" t="s">
        <v>3336</v>
      </c>
      <c r="P2022" s="252"/>
      <c r="Q2022" s="252" t="s">
        <v>4979</v>
      </c>
      <c r="R2022" s="253" t="s">
        <v>4981</v>
      </c>
    </row>
    <row r="2023" spans="1:21" ht="17.149999999999999" customHeight="1">
      <c r="A2023" s="138" t="s">
        <v>925</v>
      </c>
      <c r="B2023" s="213">
        <v>86631</v>
      </c>
      <c r="C2023" s="176" t="s">
        <v>3332</v>
      </c>
      <c r="D2023" s="138" t="s">
        <v>3338</v>
      </c>
      <c r="E2023" s="138" t="s">
        <v>932</v>
      </c>
      <c r="G2023" s="176"/>
      <c r="H2023" s="213"/>
      <c r="I2023" s="213">
        <v>1</v>
      </c>
      <c r="J2023" s="213">
        <v>0</v>
      </c>
      <c r="K2023" s="213" t="s">
        <v>4980</v>
      </c>
      <c r="L2023" s="213"/>
      <c r="M2023" s="213"/>
      <c r="N2023" s="213"/>
      <c r="O2023" s="252" t="s">
        <v>3336</v>
      </c>
      <c r="P2023" s="213"/>
      <c r="Q2023" s="214" t="s">
        <v>4982</v>
      </c>
      <c r="R2023" s="253" t="s">
        <v>4981</v>
      </c>
    </row>
    <row r="2024" spans="1:21" s="2" customFormat="1" ht="16.5" customHeight="1">
      <c r="A2024" s="2" t="s">
        <v>925</v>
      </c>
      <c r="B2024" s="252">
        <v>86610</v>
      </c>
      <c r="C2024" s="3" t="s">
        <v>3332</v>
      </c>
      <c r="D2024" s="2" t="s">
        <v>3342</v>
      </c>
      <c r="E2024" s="2" t="s">
        <v>928</v>
      </c>
      <c r="G2024" s="3"/>
      <c r="H2024" s="252"/>
      <c r="I2024" s="252">
        <v>2</v>
      </c>
      <c r="J2024" s="252">
        <v>1000</v>
      </c>
      <c r="K2024" s="252" t="s">
        <v>4983</v>
      </c>
      <c r="L2024" s="252"/>
      <c r="M2024" s="252"/>
      <c r="N2024" s="252"/>
      <c r="O2024" s="252" t="s">
        <v>3344</v>
      </c>
      <c r="P2024" s="252"/>
      <c r="Q2024" s="252" t="s">
        <v>4984</v>
      </c>
      <c r="R2024" s="253" t="s">
        <v>4985</v>
      </c>
      <c r="S2024" s="2" t="s">
        <v>940</v>
      </c>
    </row>
    <row r="2025" spans="1:21" ht="16.5" customHeight="1">
      <c r="A2025" s="138" t="s">
        <v>925</v>
      </c>
      <c r="B2025" s="213">
        <v>86611</v>
      </c>
      <c r="C2025" s="176" t="s">
        <v>3332</v>
      </c>
      <c r="D2025" s="138" t="s">
        <v>3347</v>
      </c>
      <c r="E2025" s="138" t="s">
        <v>932</v>
      </c>
      <c r="G2025" s="176"/>
      <c r="H2025" s="213"/>
      <c r="I2025" s="213">
        <v>2</v>
      </c>
      <c r="J2025" s="213">
        <v>1000</v>
      </c>
      <c r="K2025" s="213" t="s">
        <v>4986</v>
      </c>
      <c r="L2025" s="213"/>
      <c r="M2025" s="213"/>
      <c r="N2025" s="213"/>
      <c r="O2025" s="252" t="s">
        <v>3344</v>
      </c>
      <c r="P2025" s="213"/>
      <c r="Q2025" s="214" t="s">
        <v>4987</v>
      </c>
      <c r="R2025" s="253" t="s">
        <v>4985</v>
      </c>
      <c r="S2025" s="138" t="s">
        <v>940</v>
      </c>
    </row>
    <row r="2026" spans="1:21" s="137" customFormat="1" ht="16.5" customHeight="1">
      <c r="A2026" s="137" t="s">
        <v>925</v>
      </c>
      <c r="B2026" s="215">
        <v>86612</v>
      </c>
      <c r="C2026" s="176" t="s">
        <v>3332</v>
      </c>
      <c r="D2026" s="137" t="s">
        <v>3351</v>
      </c>
      <c r="E2026" s="137" t="s">
        <v>947</v>
      </c>
      <c r="G2026" s="176"/>
      <c r="H2026" s="215"/>
      <c r="I2026" s="215">
        <v>2</v>
      </c>
      <c r="J2026" s="215">
        <v>1000</v>
      </c>
      <c r="K2026" s="215" t="s">
        <v>4988</v>
      </c>
      <c r="L2026" s="215"/>
      <c r="M2026" s="215"/>
      <c r="N2026" s="215"/>
      <c r="O2026" s="252" t="s">
        <v>3344</v>
      </c>
      <c r="P2026" s="215"/>
      <c r="Q2026" s="216" t="s">
        <v>4989</v>
      </c>
      <c r="R2026" s="253" t="s">
        <v>4985</v>
      </c>
      <c r="S2026" s="137" t="s">
        <v>940</v>
      </c>
    </row>
    <row r="2027" spans="1:21" s="2" customFormat="1" ht="15" customHeight="1">
      <c r="A2027" s="2" t="s">
        <v>925</v>
      </c>
      <c r="B2027" s="252">
        <v>86620</v>
      </c>
      <c r="C2027" s="3" t="s">
        <v>3332</v>
      </c>
      <c r="D2027" s="2" t="s">
        <v>3355</v>
      </c>
      <c r="E2027" s="2" t="s">
        <v>928</v>
      </c>
      <c r="G2027" s="3"/>
      <c r="H2027" s="252"/>
      <c r="I2027" s="252">
        <v>4</v>
      </c>
      <c r="J2027" s="252">
        <v>0</v>
      </c>
      <c r="K2027" s="252" t="s">
        <v>4990</v>
      </c>
      <c r="L2027" s="252"/>
      <c r="M2027" s="252"/>
      <c r="N2027" s="252"/>
      <c r="O2027" s="252" t="s">
        <v>1487</v>
      </c>
      <c r="P2027" s="252"/>
      <c r="Q2027" s="252"/>
      <c r="R2027" t="s">
        <v>4991</v>
      </c>
      <c r="S2027" s="2" t="s">
        <v>940</v>
      </c>
      <c r="U2027" s="2" t="s">
        <v>168</v>
      </c>
    </row>
    <row r="2028" spans="1:21" ht="16.5" customHeight="1">
      <c r="A2028" s="138" t="s">
        <v>925</v>
      </c>
      <c r="B2028" s="213">
        <v>86621</v>
      </c>
      <c r="C2028" s="176" t="s">
        <v>3332</v>
      </c>
      <c r="D2028" s="138" t="s">
        <v>3358</v>
      </c>
      <c r="E2028" s="138" t="s">
        <v>932</v>
      </c>
      <c r="G2028" s="176"/>
      <c r="H2028" s="213"/>
      <c r="I2028" s="213">
        <v>4</v>
      </c>
      <c r="J2028" s="213">
        <v>0</v>
      </c>
      <c r="K2028" s="213" t="s">
        <v>4992</v>
      </c>
      <c r="L2028" s="213"/>
      <c r="M2028" s="213"/>
      <c r="N2028" s="213"/>
      <c r="O2028" s="252" t="s">
        <v>1487</v>
      </c>
      <c r="P2028" s="213"/>
      <c r="Q2028" s="213"/>
      <c r="R2028" t="s">
        <v>4991</v>
      </c>
      <c r="S2028" s="138" t="s">
        <v>940</v>
      </c>
      <c r="U2028" s="138" t="s">
        <v>168</v>
      </c>
    </row>
    <row r="2029" spans="1:21" ht="14.5">
      <c r="A2029" s="138" t="s">
        <v>925</v>
      </c>
      <c r="B2029" s="213">
        <v>86622</v>
      </c>
      <c r="C2029" s="176" t="s">
        <v>3332</v>
      </c>
      <c r="D2029" s="137" t="s">
        <v>3361</v>
      </c>
      <c r="E2029" s="137" t="s">
        <v>947</v>
      </c>
      <c r="F2029" s="137"/>
      <c r="G2029" s="176"/>
      <c r="H2029" s="213"/>
      <c r="I2029" s="213">
        <v>4</v>
      </c>
      <c r="J2029" s="213">
        <v>0</v>
      </c>
      <c r="K2029" s="213" t="s">
        <v>4993</v>
      </c>
      <c r="L2029" s="213"/>
      <c r="M2029" s="213"/>
      <c r="N2029" s="213"/>
      <c r="O2029" s="252" t="s">
        <v>1487</v>
      </c>
      <c r="P2029" s="213"/>
      <c r="Q2029" s="213"/>
      <c r="R2029" t="s">
        <v>4991</v>
      </c>
      <c r="S2029" s="138" t="s">
        <v>940</v>
      </c>
      <c r="U2029" s="138" t="s">
        <v>168</v>
      </c>
    </row>
    <row r="2030" spans="1:21" s="137" customFormat="1" ht="16.5" customHeight="1">
      <c r="A2030" s="137" t="s">
        <v>925</v>
      </c>
      <c r="B2030" s="215">
        <v>86623</v>
      </c>
      <c r="C2030" s="176" t="s">
        <v>3332</v>
      </c>
      <c r="D2030" s="138" t="s">
        <v>3364</v>
      </c>
      <c r="E2030" s="138" t="s">
        <v>928</v>
      </c>
      <c r="F2030" s="138"/>
      <c r="G2030" s="176"/>
      <c r="H2030" s="215"/>
      <c r="I2030" s="215">
        <v>4</v>
      </c>
      <c r="J2030" s="215">
        <v>0</v>
      </c>
      <c r="K2030" s="215" t="s">
        <v>4994</v>
      </c>
      <c r="L2030" s="215"/>
      <c r="M2030" s="215"/>
      <c r="N2030" s="215"/>
      <c r="O2030" s="252" t="s">
        <v>1487</v>
      </c>
      <c r="P2030" s="215"/>
      <c r="Q2030" s="215"/>
      <c r="R2030" s="224" t="s">
        <v>1285</v>
      </c>
      <c r="S2030" s="137" t="s">
        <v>940</v>
      </c>
      <c r="U2030" s="137" t="s">
        <v>168</v>
      </c>
    </row>
    <row r="2031" spans="1:21" s="2" customFormat="1" ht="16.5" customHeight="1">
      <c r="A2031" s="2" t="s">
        <v>925</v>
      </c>
      <c r="B2031" s="252">
        <v>86650</v>
      </c>
      <c r="C2031" s="3" t="s">
        <v>3332</v>
      </c>
      <c r="D2031" s="138" t="s">
        <v>3364</v>
      </c>
      <c r="E2031" s="2" t="s">
        <v>932</v>
      </c>
      <c r="G2031" s="3"/>
      <c r="H2031" s="252"/>
      <c r="I2031" s="252">
        <v>4</v>
      </c>
      <c r="J2031" s="252">
        <v>0</v>
      </c>
      <c r="K2031" s="252" t="s">
        <v>4995</v>
      </c>
      <c r="L2031" s="252"/>
      <c r="M2031" s="252"/>
      <c r="N2031" s="252"/>
      <c r="O2031" s="215" t="s">
        <v>77</v>
      </c>
      <c r="P2031" s="252"/>
      <c r="Q2031" s="252"/>
      <c r="R2031" s="253" t="s">
        <v>3372</v>
      </c>
      <c r="S2031" s="2" t="s">
        <v>940</v>
      </c>
      <c r="U2031" s="2" t="s">
        <v>168</v>
      </c>
    </row>
    <row r="2032" spans="1:21" ht="16.5" customHeight="1">
      <c r="A2032" s="138" t="s">
        <v>925</v>
      </c>
      <c r="B2032" s="213">
        <v>86651</v>
      </c>
      <c r="C2032" s="176" t="s">
        <v>3332</v>
      </c>
      <c r="D2032" s="138" t="s">
        <v>3364</v>
      </c>
      <c r="E2032" s="138" t="s">
        <v>947</v>
      </c>
      <c r="G2032" s="176"/>
      <c r="H2032" s="213"/>
      <c r="I2032" s="213">
        <v>4</v>
      </c>
      <c r="J2032" s="213">
        <v>0</v>
      </c>
      <c r="K2032" s="213" t="s">
        <v>4996</v>
      </c>
      <c r="L2032" s="213"/>
      <c r="M2032" s="213"/>
      <c r="N2032" s="213"/>
      <c r="O2032" s="215" t="s">
        <v>77</v>
      </c>
      <c r="P2032" s="213"/>
      <c r="Q2032" s="213"/>
      <c r="R2032" s="221" t="s">
        <v>3369</v>
      </c>
      <c r="S2032" s="138" t="s">
        <v>940</v>
      </c>
      <c r="U2032" s="138" t="s">
        <v>168</v>
      </c>
    </row>
    <row r="2033" spans="1:21" s="137" customFormat="1" ht="16.5" customHeight="1">
      <c r="A2033" s="137" t="s">
        <v>925</v>
      </c>
      <c r="B2033" s="215">
        <v>86652</v>
      </c>
      <c r="C2033" s="176" t="s">
        <v>3332</v>
      </c>
      <c r="D2033" s="137" t="s">
        <v>3370</v>
      </c>
      <c r="E2033" s="137" t="s">
        <v>971</v>
      </c>
      <c r="G2033" s="176"/>
      <c r="H2033" s="215"/>
      <c r="I2033" s="215">
        <v>4</v>
      </c>
      <c r="J2033" s="215">
        <v>0</v>
      </c>
      <c r="K2033" s="215" t="s">
        <v>4997</v>
      </c>
      <c r="L2033" s="215"/>
      <c r="M2033" s="215"/>
      <c r="N2033" s="215"/>
      <c r="O2033" s="215" t="s">
        <v>77</v>
      </c>
      <c r="P2033" s="215"/>
      <c r="Q2033" s="215"/>
      <c r="R2033" s="222" t="s">
        <v>3372</v>
      </c>
      <c r="S2033" s="137" t="s">
        <v>940</v>
      </c>
      <c r="U2033" s="137" t="s">
        <v>168</v>
      </c>
    </row>
    <row r="2034" spans="1:21" s="2" customFormat="1" ht="16.5" customHeight="1">
      <c r="A2034" s="2" t="s">
        <v>925</v>
      </c>
      <c r="B2034" s="252">
        <v>86660</v>
      </c>
      <c r="C2034" s="3" t="s">
        <v>3332</v>
      </c>
      <c r="D2034" s="2" t="s">
        <v>3373</v>
      </c>
      <c r="E2034" s="2" t="s">
        <v>932</v>
      </c>
      <c r="G2034" s="3"/>
      <c r="H2034" s="252"/>
      <c r="I2034" s="252">
        <v>4</v>
      </c>
      <c r="J2034" s="252">
        <v>0</v>
      </c>
      <c r="K2034" s="252" t="s">
        <v>4998</v>
      </c>
      <c r="L2034" s="252"/>
      <c r="M2034" s="252"/>
      <c r="N2034" s="252"/>
      <c r="O2034" s="252" t="s">
        <v>506</v>
      </c>
      <c r="P2034" s="252"/>
      <c r="Q2034" s="252"/>
      <c r="R2034" s="253" t="s">
        <v>4999</v>
      </c>
      <c r="S2034" s="2" t="s">
        <v>940</v>
      </c>
      <c r="U2034" s="2" t="s">
        <v>1621</v>
      </c>
    </row>
    <row r="2035" spans="1:21" ht="16.5" customHeight="1">
      <c r="A2035" s="138" t="s">
        <v>925</v>
      </c>
      <c r="B2035" s="213">
        <v>86661</v>
      </c>
      <c r="C2035" s="176" t="s">
        <v>3332</v>
      </c>
      <c r="D2035" s="138" t="s">
        <v>3376</v>
      </c>
      <c r="E2035" s="138" t="s">
        <v>928</v>
      </c>
      <c r="G2035" s="176"/>
      <c r="H2035" s="213"/>
      <c r="I2035" s="213">
        <v>4</v>
      </c>
      <c r="J2035" s="213">
        <v>0</v>
      </c>
      <c r="K2035" s="213" t="s">
        <v>5000</v>
      </c>
      <c r="L2035" s="213"/>
      <c r="M2035" s="213"/>
      <c r="N2035" s="213"/>
      <c r="O2035" s="252" t="s">
        <v>506</v>
      </c>
      <c r="P2035" s="213"/>
      <c r="Q2035" s="213"/>
      <c r="R2035" s="221" t="s">
        <v>3378</v>
      </c>
      <c r="S2035" s="138" t="s">
        <v>940</v>
      </c>
      <c r="U2035" s="2" t="s">
        <v>1621</v>
      </c>
    </row>
    <row r="2036" spans="1:21" ht="14.5">
      <c r="A2036" s="138" t="s">
        <v>925</v>
      </c>
      <c r="B2036" s="213">
        <v>86662</v>
      </c>
      <c r="C2036" s="176" t="s">
        <v>3332</v>
      </c>
      <c r="D2036" s="138" t="s">
        <v>3379</v>
      </c>
      <c r="E2036" s="138" t="s">
        <v>947</v>
      </c>
      <c r="G2036" s="176"/>
      <c r="H2036" s="213"/>
      <c r="I2036" s="213">
        <v>4</v>
      </c>
      <c r="J2036" s="213">
        <v>0</v>
      </c>
      <c r="K2036" s="213" t="s">
        <v>5001</v>
      </c>
      <c r="L2036" s="213"/>
      <c r="M2036" s="213"/>
      <c r="N2036" s="213"/>
      <c r="O2036" s="252" t="s">
        <v>506</v>
      </c>
      <c r="P2036" s="213"/>
      <c r="Q2036" s="213"/>
      <c r="R2036" s="221" t="s">
        <v>3381</v>
      </c>
      <c r="S2036" s="138" t="s">
        <v>940</v>
      </c>
      <c r="U2036" s="2" t="s">
        <v>1621</v>
      </c>
    </row>
    <row r="2037" spans="1:21" s="2" customFormat="1" ht="15" customHeight="1">
      <c r="A2037" s="2" t="s">
        <v>925</v>
      </c>
      <c r="B2037" s="2">
        <v>86691</v>
      </c>
      <c r="C2037" s="176" t="s">
        <v>3332</v>
      </c>
      <c r="D2037" s="138" t="s">
        <v>3382</v>
      </c>
      <c r="E2037" s="138" t="s">
        <v>932</v>
      </c>
      <c r="F2037" s="138"/>
      <c r="G2037" s="176"/>
      <c r="I2037" s="2">
        <v>4</v>
      </c>
      <c r="J2037" s="2">
        <v>0</v>
      </c>
      <c r="K2037" s="2" t="s">
        <v>5002</v>
      </c>
      <c r="O2037" s="2" t="s">
        <v>331</v>
      </c>
      <c r="P2037" s="2">
        <v>7</v>
      </c>
      <c r="R2037" s="211" t="s">
        <v>3390</v>
      </c>
      <c r="U2037" s="138" t="s">
        <v>168</v>
      </c>
    </row>
    <row r="2038" spans="1:21" s="2" customFormat="1" ht="16.5" customHeight="1">
      <c r="A2038" s="2" t="s">
        <v>925</v>
      </c>
      <c r="B2038" s="2">
        <v>86692</v>
      </c>
      <c r="C2038" s="176" t="s">
        <v>3332</v>
      </c>
      <c r="D2038" s="138" t="s">
        <v>3385</v>
      </c>
      <c r="E2038" s="138" t="s">
        <v>928</v>
      </c>
      <c r="F2038" s="138"/>
      <c r="G2038" s="176"/>
      <c r="I2038" s="2">
        <v>4</v>
      </c>
      <c r="J2038" s="2">
        <v>0</v>
      </c>
      <c r="K2038" s="2" t="s">
        <v>5003</v>
      </c>
      <c r="O2038" s="2" t="s">
        <v>366</v>
      </c>
      <c r="P2038" s="2">
        <v>7</v>
      </c>
      <c r="R2038" s="211" t="s">
        <v>5004</v>
      </c>
      <c r="U2038" s="138" t="s">
        <v>168</v>
      </c>
    </row>
    <row r="2039" spans="1:21" s="2" customFormat="1" ht="16.5" customHeight="1">
      <c r="A2039" s="2" t="s">
        <v>925</v>
      </c>
      <c r="B2039" s="2">
        <v>86693</v>
      </c>
      <c r="C2039" s="176" t="s">
        <v>3332</v>
      </c>
      <c r="D2039" s="138" t="s">
        <v>3388</v>
      </c>
      <c r="E2039" s="138" t="s">
        <v>947</v>
      </c>
      <c r="F2039" s="138"/>
      <c r="G2039" s="176"/>
      <c r="I2039" s="2">
        <v>4</v>
      </c>
      <c r="J2039" s="2">
        <v>0</v>
      </c>
      <c r="K2039" s="2" t="s">
        <v>5005</v>
      </c>
      <c r="O2039" s="2" t="s">
        <v>391</v>
      </c>
      <c r="P2039" s="2">
        <v>7</v>
      </c>
      <c r="R2039" s="211" t="s">
        <v>5006</v>
      </c>
      <c r="U2039" s="138" t="s">
        <v>168</v>
      </c>
    </row>
    <row r="2040" spans="1:21" s="2" customFormat="1" ht="16.5" customHeight="1">
      <c r="A2040" s="2" t="s">
        <v>925</v>
      </c>
      <c r="B2040" s="2">
        <v>86694</v>
      </c>
      <c r="C2040" s="176" t="s">
        <v>3332</v>
      </c>
      <c r="D2040" s="138" t="s">
        <v>3388</v>
      </c>
      <c r="E2040" s="138" t="s">
        <v>947</v>
      </c>
      <c r="F2040" s="138"/>
      <c r="G2040" s="176"/>
      <c r="I2040" s="2">
        <v>4</v>
      </c>
      <c r="J2040" s="2">
        <v>0</v>
      </c>
      <c r="K2040" s="2" t="s">
        <v>5005</v>
      </c>
      <c r="O2040" s="2" t="s">
        <v>391</v>
      </c>
      <c r="P2040" s="2">
        <v>7</v>
      </c>
      <c r="R2040" s="211" t="s">
        <v>5007</v>
      </c>
      <c r="U2040" s="138" t="s">
        <v>168</v>
      </c>
    </row>
    <row r="2041" spans="1:21" ht="16.5" customHeight="1">
      <c r="A2041" s="138" t="s">
        <v>925</v>
      </c>
    </row>
    <row r="2042" spans="1:21" ht="16.5" customHeight="1">
      <c r="A2042" s="138" t="s">
        <v>925</v>
      </c>
      <c r="B2042" s="138">
        <v>85101</v>
      </c>
      <c r="C2042" s="176" t="s">
        <v>3263</v>
      </c>
      <c r="D2042" s="138" t="s">
        <v>1003</v>
      </c>
      <c r="I2042" s="138">
        <v>1</v>
      </c>
      <c r="J2042" s="138">
        <v>0</v>
      </c>
      <c r="K2042" s="138" t="s">
        <v>922</v>
      </c>
      <c r="Q2042" s="138" t="s">
        <v>5008</v>
      </c>
      <c r="R2042" s="180" t="s">
        <v>1084</v>
      </c>
      <c r="S2042" s="138" t="s">
        <v>55</v>
      </c>
    </row>
    <row r="2043" spans="1:21" ht="16.5" customHeight="1">
      <c r="A2043" s="138" t="s">
        <v>925</v>
      </c>
      <c r="B2043" s="138">
        <v>85140</v>
      </c>
      <c r="C2043" s="176" t="s">
        <v>3263</v>
      </c>
      <c r="D2043" s="138" t="s">
        <v>3264</v>
      </c>
      <c r="E2043" s="138" t="s">
        <v>928</v>
      </c>
      <c r="I2043" s="138">
        <v>1</v>
      </c>
      <c r="J2043" s="138">
        <v>0</v>
      </c>
      <c r="K2043" s="138" t="s">
        <v>5009</v>
      </c>
      <c r="O2043" s="190" t="s">
        <v>3266</v>
      </c>
      <c r="P2043" s="190"/>
      <c r="Q2043" s="138" t="s">
        <v>5008</v>
      </c>
      <c r="R2043" s="180" t="s">
        <v>5010</v>
      </c>
      <c r="S2043" s="138" t="s">
        <v>940</v>
      </c>
    </row>
    <row r="2044" spans="1:21" ht="16.5" customHeight="1">
      <c r="A2044" s="138" t="s">
        <v>925</v>
      </c>
      <c r="B2044" s="138">
        <v>85141</v>
      </c>
      <c r="C2044" s="176" t="s">
        <v>3263</v>
      </c>
      <c r="D2044" s="138" t="s">
        <v>5011</v>
      </c>
      <c r="E2044" s="138" t="s">
        <v>932</v>
      </c>
      <c r="I2044" s="138">
        <v>1</v>
      </c>
      <c r="J2044" s="138">
        <v>0</v>
      </c>
      <c r="K2044" s="138" t="s">
        <v>5012</v>
      </c>
      <c r="O2044" s="190" t="s">
        <v>3266</v>
      </c>
      <c r="P2044" s="190"/>
      <c r="Q2044" s="176" t="s">
        <v>5013</v>
      </c>
      <c r="R2044" s="180" t="s">
        <v>5010</v>
      </c>
      <c r="S2044" s="138" t="s">
        <v>940</v>
      </c>
    </row>
    <row r="2045" spans="1:21" ht="15" customHeight="1">
      <c r="A2045" s="138" t="s">
        <v>925</v>
      </c>
      <c r="B2045" s="138">
        <v>85110</v>
      </c>
      <c r="C2045" s="176" t="s">
        <v>3263</v>
      </c>
      <c r="D2045" s="138" t="s">
        <v>3270</v>
      </c>
      <c r="E2045" s="138" t="s">
        <v>928</v>
      </c>
      <c r="I2045" s="138">
        <v>2</v>
      </c>
      <c r="J2045" s="138">
        <v>1000</v>
      </c>
      <c r="K2045" s="138" t="s">
        <v>5014</v>
      </c>
      <c r="O2045" s="138" t="s">
        <v>3272</v>
      </c>
      <c r="Q2045" s="138" t="s">
        <v>5015</v>
      </c>
      <c r="R2045" s="180" t="s">
        <v>5016</v>
      </c>
      <c r="S2045" s="138" t="s">
        <v>940</v>
      </c>
    </row>
    <row r="2046" spans="1:21" s="2" customFormat="1" ht="16.5" customHeight="1">
      <c r="A2046" s="2" t="s">
        <v>925</v>
      </c>
      <c r="B2046" s="2">
        <v>85111</v>
      </c>
      <c r="C2046" s="3" t="s">
        <v>3263</v>
      </c>
      <c r="D2046" s="2" t="s">
        <v>5017</v>
      </c>
      <c r="E2046" s="2" t="s">
        <v>932</v>
      </c>
      <c r="I2046" s="2">
        <v>2</v>
      </c>
      <c r="J2046" s="2">
        <v>1000</v>
      </c>
      <c r="K2046" s="2" t="s">
        <v>5018</v>
      </c>
      <c r="O2046" s="2" t="s">
        <v>3272</v>
      </c>
      <c r="Q2046" s="3" t="s">
        <v>5019</v>
      </c>
      <c r="R2046" s="180" t="s">
        <v>5016</v>
      </c>
      <c r="S2046" s="2" t="s">
        <v>940</v>
      </c>
    </row>
    <row r="2047" spans="1:21" s="137" customFormat="1" ht="16.5" customHeight="1">
      <c r="A2047" s="137" t="s">
        <v>925</v>
      </c>
      <c r="B2047" s="137">
        <v>85112</v>
      </c>
      <c r="C2047" s="177" t="s">
        <v>3263</v>
      </c>
      <c r="D2047" s="137" t="s">
        <v>3279</v>
      </c>
      <c r="E2047" s="137" t="s">
        <v>947</v>
      </c>
      <c r="I2047" s="137">
        <v>2</v>
      </c>
      <c r="J2047" s="137">
        <v>1000</v>
      </c>
      <c r="K2047" s="137" t="s">
        <v>5020</v>
      </c>
      <c r="O2047" s="137" t="s">
        <v>3272</v>
      </c>
      <c r="Q2047" s="177" t="s">
        <v>5021</v>
      </c>
      <c r="R2047" s="180" t="s">
        <v>5016</v>
      </c>
      <c r="S2047" s="137" t="s">
        <v>940</v>
      </c>
    </row>
    <row r="2048" spans="1:21" s="2" customFormat="1" ht="16.5" customHeight="1">
      <c r="A2048" s="2" t="s">
        <v>925</v>
      </c>
      <c r="B2048" s="2">
        <v>85150</v>
      </c>
      <c r="C2048" s="3" t="s">
        <v>3263</v>
      </c>
      <c r="D2048" s="2" t="s">
        <v>5022</v>
      </c>
      <c r="E2048" s="2" t="s">
        <v>932</v>
      </c>
      <c r="I2048" s="2">
        <v>2</v>
      </c>
      <c r="J2048" s="2">
        <v>1000</v>
      </c>
      <c r="K2048" s="2" t="s">
        <v>5023</v>
      </c>
      <c r="O2048" s="162" t="s">
        <v>3284</v>
      </c>
      <c r="P2048" s="162"/>
      <c r="Q2048" s="3" t="s">
        <v>5019</v>
      </c>
      <c r="R2048" s="138" t="s">
        <v>5024</v>
      </c>
    </row>
    <row r="2049" spans="1:31" ht="16.5" customHeight="1">
      <c r="A2049" s="138" t="s">
        <v>925</v>
      </c>
      <c r="B2049" s="138">
        <v>85151</v>
      </c>
      <c r="C2049" s="176" t="s">
        <v>3263</v>
      </c>
      <c r="D2049" s="138" t="s">
        <v>3286</v>
      </c>
      <c r="E2049" s="138" t="s">
        <v>928</v>
      </c>
      <c r="I2049" s="138">
        <v>2</v>
      </c>
      <c r="J2049" s="138">
        <v>1000</v>
      </c>
      <c r="K2049" s="138" t="s">
        <v>5023</v>
      </c>
      <c r="O2049" s="190" t="s">
        <v>3284</v>
      </c>
      <c r="P2049" s="190"/>
      <c r="Q2049" s="176" t="s">
        <v>5019</v>
      </c>
      <c r="R2049" s="138" t="s">
        <v>5024</v>
      </c>
    </row>
    <row r="2050" spans="1:31" ht="16.5" customHeight="1">
      <c r="A2050" s="138" t="s">
        <v>925</v>
      </c>
      <c r="B2050" s="138">
        <v>85152</v>
      </c>
      <c r="C2050" s="176" t="s">
        <v>3263</v>
      </c>
      <c r="D2050" s="138" t="s">
        <v>3286</v>
      </c>
      <c r="E2050" s="138" t="s">
        <v>928</v>
      </c>
      <c r="I2050" s="138">
        <v>2</v>
      </c>
      <c r="J2050" s="138">
        <v>1000</v>
      </c>
      <c r="K2050" s="138" t="s">
        <v>5025</v>
      </c>
      <c r="O2050" s="190" t="s">
        <v>3284</v>
      </c>
      <c r="P2050" s="190"/>
      <c r="Q2050" s="176" t="s">
        <v>5019</v>
      </c>
      <c r="R2050" s="138" t="s">
        <v>5024</v>
      </c>
    </row>
    <row r="2051" spans="1:31" ht="16.5" customHeight="1">
      <c r="A2051" s="138" t="s">
        <v>925</v>
      </c>
      <c r="B2051" s="138">
        <v>85153</v>
      </c>
      <c r="C2051" s="176" t="s">
        <v>3263</v>
      </c>
      <c r="D2051" s="138" t="s">
        <v>3290</v>
      </c>
      <c r="E2051" s="138" t="s">
        <v>947</v>
      </c>
      <c r="I2051" s="138">
        <v>2</v>
      </c>
      <c r="J2051" s="138">
        <v>1000</v>
      </c>
      <c r="K2051" s="138" t="s">
        <v>5026</v>
      </c>
      <c r="O2051" s="190" t="s">
        <v>3284</v>
      </c>
      <c r="P2051" s="190"/>
      <c r="Q2051" s="176" t="s">
        <v>5019</v>
      </c>
      <c r="R2051" s="138" t="s">
        <v>5024</v>
      </c>
    </row>
    <row r="2052" spans="1:31" s="137" customFormat="1" ht="16.5" customHeight="1">
      <c r="A2052" s="137" t="s">
        <v>925</v>
      </c>
      <c r="B2052" s="137">
        <v>85154</v>
      </c>
      <c r="C2052" s="177" t="s">
        <v>3263</v>
      </c>
      <c r="D2052" s="137" t="s">
        <v>3293</v>
      </c>
      <c r="E2052" s="137" t="s">
        <v>971</v>
      </c>
      <c r="I2052" s="137">
        <v>2</v>
      </c>
      <c r="J2052" s="137">
        <v>1000</v>
      </c>
      <c r="K2052" s="137" t="s">
        <v>5027</v>
      </c>
      <c r="O2052" s="231" t="s">
        <v>3284</v>
      </c>
      <c r="P2052" s="231"/>
      <c r="Q2052" s="177" t="s">
        <v>5028</v>
      </c>
      <c r="R2052" s="138" t="s">
        <v>5024</v>
      </c>
    </row>
    <row r="2053" spans="1:31" ht="16.5" customHeight="1">
      <c r="A2053" s="138" t="s">
        <v>925</v>
      </c>
      <c r="B2053" s="138">
        <v>85130</v>
      </c>
      <c r="C2053" s="176" t="s">
        <v>3263</v>
      </c>
      <c r="D2053" s="138" t="s">
        <v>3296</v>
      </c>
      <c r="E2053" s="138" t="s">
        <v>928</v>
      </c>
      <c r="I2053" s="138">
        <v>4</v>
      </c>
      <c r="J2053" s="138">
        <v>0</v>
      </c>
      <c r="K2053" s="138" t="s">
        <v>5029</v>
      </c>
      <c r="O2053" s="190" t="s">
        <v>3298</v>
      </c>
      <c r="P2053" s="190"/>
      <c r="R2053" s="180" t="s">
        <v>5030</v>
      </c>
      <c r="U2053" s="138" t="s">
        <v>1621</v>
      </c>
    </row>
    <row r="2054" spans="1:31" ht="16.5" customHeight="1">
      <c r="A2054" s="138" t="s">
        <v>925</v>
      </c>
      <c r="B2054" s="138">
        <v>85131</v>
      </c>
      <c r="C2054" s="176" t="s">
        <v>3263</v>
      </c>
      <c r="D2054" s="138" t="s">
        <v>5031</v>
      </c>
      <c r="E2054" s="138" t="s">
        <v>932</v>
      </c>
      <c r="I2054" s="138">
        <v>4</v>
      </c>
      <c r="J2054" s="138">
        <v>0</v>
      </c>
      <c r="K2054" s="138" t="s">
        <v>5032</v>
      </c>
      <c r="O2054" s="190" t="s">
        <v>3298</v>
      </c>
      <c r="P2054" s="190"/>
      <c r="R2054" s="180" t="s">
        <v>5033</v>
      </c>
      <c r="U2054" s="138" t="s">
        <v>1621</v>
      </c>
    </row>
    <row r="2055" spans="1:31" s="137" customFormat="1" ht="16.5" customHeight="1">
      <c r="A2055" s="137" t="s">
        <v>925</v>
      </c>
      <c r="B2055" s="137">
        <v>85132</v>
      </c>
      <c r="C2055" s="177" t="s">
        <v>3263</v>
      </c>
      <c r="D2055" s="137" t="s">
        <v>3303</v>
      </c>
      <c r="E2055" s="137" t="s">
        <v>947</v>
      </c>
      <c r="I2055" s="137">
        <v>4</v>
      </c>
      <c r="J2055" s="137">
        <v>0</v>
      </c>
      <c r="K2055" s="137" t="s">
        <v>5034</v>
      </c>
      <c r="O2055" s="231" t="s">
        <v>3298</v>
      </c>
      <c r="P2055" s="231"/>
      <c r="R2055" s="206" t="s">
        <v>5035</v>
      </c>
      <c r="U2055" s="137" t="s">
        <v>1621</v>
      </c>
    </row>
    <row r="2056" spans="1:31" ht="16.5" customHeight="1">
      <c r="A2056" s="197" t="s">
        <v>925</v>
      </c>
      <c r="B2056" s="197">
        <v>85160</v>
      </c>
      <c r="C2056" s="176" t="s">
        <v>3263</v>
      </c>
      <c r="D2056" s="197" t="s">
        <v>5036</v>
      </c>
      <c r="E2056" s="138" t="s">
        <v>932</v>
      </c>
      <c r="F2056" s="197"/>
      <c r="H2056" s="197"/>
      <c r="I2056" s="197">
        <v>4</v>
      </c>
      <c r="J2056" s="197">
        <v>0</v>
      </c>
      <c r="K2056" s="251" t="s">
        <v>5037</v>
      </c>
      <c r="L2056" s="251"/>
      <c r="M2056" s="251"/>
      <c r="N2056" s="197"/>
      <c r="O2056" s="197" t="s">
        <v>1030</v>
      </c>
      <c r="P2056" s="197"/>
      <c r="Q2056" s="197"/>
      <c r="R2056" s="251" t="s">
        <v>5038</v>
      </c>
      <c r="S2056" s="197"/>
      <c r="T2056" s="197"/>
      <c r="U2056" s="138" t="s">
        <v>89</v>
      </c>
      <c r="V2056" s="197"/>
      <c r="W2056" s="197"/>
      <c r="X2056" s="197"/>
      <c r="Y2056" s="197"/>
      <c r="Z2056" s="197"/>
      <c r="AA2056" s="197"/>
      <c r="AB2056" s="197"/>
      <c r="AC2056" s="197"/>
      <c r="AD2056" s="197"/>
      <c r="AE2056" s="197"/>
    </row>
    <row r="2057" spans="1:31" ht="16.5" customHeight="1">
      <c r="A2057" s="197" t="s">
        <v>925</v>
      </c>
      <c r="B2057" s="197">
        <v>85161</v>
      </c>
      <c r="C2057" s="176" t="s">
        <v>3263</v>
      </c>
      <c r="D2057" s="197" t="s">
        <v>5039</v>
      </c>
      <c r="E2057" s="138" t="s">
        <v>928</v>
      </c>
      <c r="F2057" s="197"/>
      <c r="H2057" s="197"/>
      <c r="I2057" s="197">
        <v>4</v>
      </c>
      <c r="J2057" s="197">
        <v>0</v>
      </c>
      <c r="K2057" s="197" t="s">
        <v>5040</v>
      </c>
      <c r="L2057" s="197"/>
      <c r="M2057" s="197"/>
      <c r="N2057" s="197"/>
      <c r="O2057" s="197" t="s">
        <v>1030</v>
      </c>
      <c r="P2057" s="197"/>
      <c r="Q2057" s="197"/>
      <c r="R2057" s="197" t="s">
        <v>3311</v>
      </c>
      <c r="S2057" s="197"/>
      <c r="T2057" s="197"/>
      <c r="U2057" s="138" t="s">
        <v>168</v>
      </c>
      <c r="V2057" s="197"/>
      <c r="W2057" s="197"/>
      <c r="X2057" s="197"/>
      <c r="Y2057" s="197"/>
      <c r="Z2057" s="197"/>
      <c r="AA2057" s="197"/>
      <c r="AB2057" s="197"/>
      <c r="AC2057" s="197"/>
      <c r="AD2057" s="197"/>
      <c r="AE2057" s="197"/>
    </row>
    <row r="2058" spans="1:31" ht="14.5">
      <c r="A2058" s="197" t="s">
        <v>925</v>
      </c>
      <c r="B2058" s="197">
        <v>85162</v>
      </c>
      <c r="C2058" s="176" t="s">
        <v>3263</v>
      </c>
      <c r="D2058" s="197" t="s">
        <v>5041</v>
      </c>
      <c r="E2058" s="138" t="s">
        <v>947</v>
      </c>
      <c r="F2058" s="197"/>
      <c r="H2058" s="197"/>
      <c r="I2058" s="197">
        <v>4</v>
      </c>
      <c r="J2058" s="197">
        <v>0</v>
      </c>
      <c r="K2058" s="197" t="s">
        <v>5042</v>
      </c>
      <c r="L2058" s="197"/>
      <c r="M2058" s="197"/>
      <c r="N2058" s="197"/>
      <c r="O2058" s="197" t="s">
        <v>1030</v>
      </c>
      <c r="P2058" s="197"/>
      <c r="Q2058" s="197"/>
      <c r="R2058" s="197" t="s">
        <v>3314</v>
      </c>
      <c r="S2058" s="197"/>
      <c r="T2058" s="197"/>
      <c r="U2058" s="138" t="s">
        <v>168</v>
      </c>
      <c r="V2058" s="197"/>
      <c r="W2058" s="197"/>
      <c r="X2058" s="197"/>
      <c r="Y2058" s="197"/>
      <c r="Z2058" s="197"/>
      <c r="AA2058" s="197"/>
      <c r="AB2058" s="197"/>
      <c r="AC2058" s="197"/>
      <c r="AD2058" s="197"/>
      <c r="AE2058" s="197"/>
    </row>
    <row r="2059" spans="1:31" s="137" customFormat="1" ht="14.5">
      <c r="A2059" s="251" t="s">
        <v>925</v>
      </c>
      <c r="B2059" s="251">
        <v>85163</v>
      </c>
      <c r="C2059" s="177" t="s">
        <v>3263</v>
      </c>
      <c r="D2059" s="251" t="s">
        <v>3315</v>
      </c>
      <c r="E2059" s="137" t="s">
        <v>971</v>
      </c>
      <c r="F2059" s="251"/>
      <c r="H2059" s="251"/>
      <c r="I2059" s="251">
        <v>4</v>
      </c>
      <c r="J2059" s="251">
        <v>0</v>
      </c>
      <c r="K2059" s="251" t="s">
        <v>5043</v>
      </c>
      <c r="L2059" s="251"/>
      <c r="M2059" s="251"/>
      <c r="N2059" s="251"/>
      <c r="O2059" s="251" t="s">
        <v>1030</v>
      </c>
      <c r="P2059" s="251"/>
      <c r="Q2059" s="251"/>
      <c r="R2059" s="251" t="s">
        <v>3317</v>
      </c>
      <c r="S2059" s="251"/>
      <c r="T2059" s="251"/>
      <c r="U2059" s="137" t="s">
        <v>168</v>
      </c>
      <c r="V2059" s="251"/>
      <c r="W2059" s="251"/>
      <c r="X2059" s="251"/>
      <c r="Y2059" s="251"/>
      <c r="Z2059" s="251"/>
      <c r="AA2059" s="251"/>
      <c r="AB2059" s="251"/>
      <c r="AC2059" s="251"/>
      <c r="AD2059" s="251"/>
      <c r="AE2059" s="251"/>
    </row>
    <row r="2060" spans="1:31" ht="16.5" customHeight="1">
      <c r="A2060" s="197" t="s">
        <v>925</v>
      </c>
      <c r="B2060" s="138">
        <v>85170</v>
      </c>
      <c r="C2060" s="176" t="s">
        <v>3263</v>
      </c>
      <c r="D2060" s="138" t="s">
        <v>3318</v>
      </c>
      <c r="E2060" s="138" t="s">
        <v>932</v>
      </c>
      <c r="I2060" s="138">
        <v>4</v>
      </c>
      <c r="J2060" s="138">
        <v>0</v>
      </c>
      <c r="K2060" s="138" t="s">
        <v>5044</v>
      </c>
      <c r="O2060" s="138" t="s">
        <v>315</v>
      </c>
      <c r="P2060" s="138">
        <v>7</v>
      </c>
      <c r="R2060" s="138" t="s">
        <v>5045</v>
      </c>
      <c r="U2060" s="138" t="s">
        <v>168</v>
      </c>
    </row>
    <row r="2061" spans="1:31" ht="16.5" customHeight="1">
      <c r="A2061" s="197" t="s">
        <v>925</v>
      </c>
      <c r="B2061" s="138">
        <v>85171</v>
      </c>
      <c r="C2061" s="176" t="s">
        <v>3263</v>
      </c>
      <c r="D2061" s="138" t="s">
        <v>3321</v>
      </c>
      <c r="E2061" s="138" t="s">
        <v>928</v>
      </c>
      <c r="I2061" s="138">
        <v>4</v>
      </c>
      <c r="J2061" s="138">
        <v>0</v>
      </c>
      <c r="K2061" s="138" t="s">
        <v>5046</v>
      </c>
      <c r="O2061" s="138" t="s">
        <v>354</v>
      </c>
      <c r="P2061" s="138">
        <v>7</v>
      </c>
      <c r="R2061" s="138" t="s">
        <v>5047</v>
      </c>
      <c r="U2061" s="138" t="s">
        <v>168</v>
      </c>
    </row>
    <row r="2062" spans="1:31" ht="16.5" customHeight="1">
      <c r="A2062" s="197" t="s">
        <v>925</v>
      </c>
      <c r="B2062" s="138">
        <v>85172</v>
      </c>
      <c r="C2062" s="176" t="s">
        <v>3263</v>
      </c>
      <c r="D2062" s="138" t="s">
        <v>3324</v>
      </c>
      <c r="E2062" s="138" t="s">
        <v>947</v>
      </c>
      <c r="I2062" s="138">
        <v>4</v>
      </c>
      <c r="J2062" s="138">
        <v>0</v>
      </c>
      <c r="K2062" s="138" t="s">
        <v>5048</v>
      </c>
      <c r="O2062" s="138" t="s">
        <v>379</v>
      </c>
      <c r="P2062" s="138">
        <v>7</v>
      </c>
      <c r="R2062" s="138" t="s">
        <v>5049</v>
      </c>
      <c r="U2062" s="138" t="s">
        <v>168</v>
      </c>
    </row>
    <row r="2063" spans="1:31" ht="16.5" customHeight="1">
      <c r="A2063" s="197" t="s">
        <v>925</v>
      </c>
      <c r="B2063" s="138">
        <v>85173</v>
      </c>
      <c r="C2063" s="176" t="s">
        <v>3263</v>
      </c>
      <c r="D2063" s="138" t="s">
        <v>3327</v>
      </c>
      <c r="E2063" s="138" t="s">
        <v>971</v>
      </c>
      <c r="I2063" s="138">
        <v>4</v>
      </c>
      <c r="J2063" s="138">
        <v>0</v>
      </c>
      <c r="K2063" s="138" t="s">
        <v>5050</v>
      </c>
      <c r="O2063" s="138" t="s">
        <v>3192</v>
      </c>
      <c r="P2063" s="138">
        <v>7</v>
      </c>
      <c r="R2063" s="138" t="s">
        <v>5051</v>
      </c>
      <c r="U2063" s="138" t="s">
        <v>168</v>
      </c>
    </row>
    <row r="2064" spans="1:31" ht="16.5" customHeight="1">
      <c r="A2064" s="138" t="s">
        <v>925</v>
      </c>
    </row>
    <row r="2065" spans="1:26" ht="16.5" customHeight="1">
      <c r="A2065" s="138" t="s">
        <v>925</v>
      </c>
      <c r="B2065" s="138">
        <v>88001</v>
      </c>
      <c r="C2065" s="176" t="s">
        <v>5052</v>
      </c>
      <c r="D2065" s="138" t="s">
        <v>1003</v>
      </c>
      <c r="G2065" s="176"/>
      <c r="I2065" s="138">
        <v>1</v>
      </c>
      <c r="J2065" s="138">
        <v>0</v>
      </c>
      <c r="K2065" s="138" t="s">
        <v>922</v>
      </c>
      <c r="Q2065" s="176" t="s">
        <v>5053</v>
      </c>
      <c r="R2065" s="180" t="s">
        <v>1084</v>
      </c>
      <c r="S2065" s="138" t="s">
        <v>55</v>
      </c>
    </row>
    <row r="2066" spans="1:26" ht="16.5" customHeight="1">
      <c r="A2066" s="138" t="s">
        <v>925</v>
      </c>
      <c r="B2066" s="138">
        <v>88002</v>
      </c>
      <c r="C2066" s="176" t="s">
        <v>5052</v>
      </c>
      <c r="D2066" s="138" t="s">
        <v>4596</v>
      </c>
      <c r="G2066" s="176"/>
      <c r="I2066" s="138">
        <v>1</v>
      </c>
      <c r="J2066" s="138">
        <v>0</v>
      </c>
      <c r="K2066" s="138" t="s">
        <v>5054</v>
      </c>
      <c r="O2066" s="138" t="s">
        <v>4598</v>
      </c>
      <c r="Q2066" s="176" t="s">
        <v>5053</v>
      </c>
      <c r="R2066" t="s">
        <v>5055</v>
      </c>
    </row>
    <row r="2067" spans="1:26" ht="15" customHeight="1">
      <c r="A2067" s="138" t="s">
        <v>925</v>
      </c>
      <c r="B2067" s="138">
        <v>88010</v>
      </c>
      <c r="C2067" s="176" t="s">
        <v>5052</v>
      </c>
      <c r="D2067" s="138" t="s">
        <v>4600</v>
      </c>
      <c r="G2067" s="176"/>
      <c r="I2067" s="138">
        <v>2</v>
      </c>
      <c r="J2067" s="138">
        <v>1000</v>
      </c>
      <c r="K2067" s="138" t="s">
        <v>5056</v>
      </c>
      <c r="O2067" s="138" t="s">
        <v>2392</v>
      </c>
      <c r="Q2067" s="176" t="s">
        <v>5057</v>
      </c>
      <c r="R2067" t="s">
        <v>5058</v>
      </c>
      <c r="S2067" s="138" t="s">
        <v>940</v>
      </c>
    </row>
    <row r="2068" spans="1:26" ht="17.149999999999999" customHeight="1">
      <c r="A2068" s="138" t="s">
        <v>925</v>
      </c>
      <c r="B2068" s="138">
        <v>88020</v>
      </c>
      <c r="C2068" s="176" t="s">
        <v>5052</v>
      </c>
      <c r="D2068" s="138" t="s">
        <v>4600</v>
      </c>
      <c r="G2068" s="176"/>
      <c r="I2068" s="138">
        <v>2</v>
      </c>
      <c r="J2068" s="138">
        <v>1000</v>
      </c>
      <c r="K2068" s="138" t="s">
        <v>5059</v>
      </c>
      <c r="O2068" s="138" t="s">
        <v>915</v>
      </c>
      <c r="Q2068" s="176" t="s">
        <v>5057</v>
      </c>
      <c r="R2068" t="s">
        <v>5060</v>
      </c>
      <c r="S2068" s="138" t="s">
        <v>940</v>
      </c>
    </row>
    <row r="2069" spans="1:26" ht="17.149999999999999" customHeight="1">
      <c r="A2069" s="138" t="s">
        <v>925</v>
      </c>
      <c r="B2069" s="138">
        <v>88030</v>
      </c>
      <c r="C2069" s="176" t="s">
        <v>5052</v>
      </c>
      <c r="D2069" s="138" t="s">
        <v>4606</v>
      </c>
      <c r="G2069" s="176"/>
      <c r="I2069" s="138">
        <v>4</v>
      </c>
      <c r="J2069" s="138">
        <v>0</v>
      </c>
      <c r="K2069" s="138" t="s">
        <v>5061</v>
      </c>
      <c r="O2069" s="137" t="s">
        <v>4608</v>
      </c>
      <c r="Q2069" s="176"/>
      <c r="R2069" t="s">
        <v>5062</v>
      </c>
      <c r="S2069" s="138" t="s">
        <v>940</v>
      </c>
      <c r="U2069" s="137" t="s">
        <v>168</v>
      </c>
    </row>
    <row r="2070" spans="1:26" ht="24" customHeight="1">
      <c r="A2070" s="138" t="s">
        <v>925</v>
      </c>
      <c r="B2070" s="138">
        <v>88040</v>
      </c>
      <c r="C2070" s="176" t="s">
        <v>5052</v>
      </c>
      <c r="D2070" s="138" t="s">
        <v>4610</v>
      </c>
      <c r="G2070" s="176"/>
      <c r="I2070" s="138">
        <v>4</v>
      </c>
      <c r="J2070" s="138">
        <v>0</v>
      </c>
      <c r="K2070" s="138" t="s">
        <v>5063</v>
      </c>
      <c r="O2070" s="138" t="s">
        <v>4489</v>
      </c>
      <c r="Q2070" s="176"/>
      <c r="R2070" t="s">
        <v>5064</v>
      </c>
      <c r="S2070" s="138" t="s">
        <v>940</v>
      </c>
      <c r="U2070" s="138" t="s">
        <v>1225</v>
      </c>
    </row>
    <row r="2071" spans="1:26" customFormat="1" ht="17.149999999999999" customHeight="1">
      <c r="A2071" s="138" t="s">
        <v>925</v>
      </c>
      <c r="B2071" s="138">
        <v>88031</v>
      </c>
      <c r="C2071" s="176" t="s">
        <v>4594</v>
      </c>
      <c r="D2071" s="138" t="s">
        <v>4606</v>
      </c>
      <c r="E2071" s="138"/>
      <c r="F2071" s="138"/>
      <c r="G2071" s="176"/>
      <c r="H2071" s="138"/>
      <c r="I2071" s="138">
        <v>4</v>
      </c>
      <c r="J2071" s="138">
        <v>0</v>
      </c>
      <c r="K2071" s="138" t="s">
        <v>5065</v>
      </c>
      <c r="L2071" s="138"/>
      <c r="M2071" s="138"/>
      <c r="N2071" s="138"/>
      <c r="O2071" s="137" t="s">
        <v>4608</v>
      </c>
      <c r="P2071" s="2">
        <v>7</v>
      </c>
      <c r="Q2071" s="176"/>
      <c r="R2071" t="s">
        <v>5066</v>
      </c>
      <c r="S2071" s="138" t="s">
        <v>940</v>
      </c>
      <c r="T2071" s="138"/>
      <c r="U2071" s="137" t="s">
        <v>168</v>
      </c>
      <c r="V2071" s="138"/>
      <c r="W2071" s="138"/>
      <c r="X2071" s="138"/>
      <c r="Y2071" s="138"/>
      <c r="Z2071" s="138"/>
    </row>
    <row r="2072" spans="1:26" customFormat="1" ht="17.149999999999999" customHeight="1">
      <c r="A2072" s="138" t="s">
        <v>925</v>
      </c>
      <c r="B2072" s="138">
        <v>88032</v>
      </c>
      <c r="C2072" s="176" t="s">
        <v>4594</v>
      </c>
      <c r="D2072" s="138" t="s">
        <v>4606</v>
      </c>
      <c r="E2072" s="138"/>
      <c r="F2072" s="138"/>
      <c r="G2072" s="176"/>
      <c r="H2072" s="138"/>
      <c r="I2072" s="138">
        <v>4</v>
      </c>
      <c r="J2072" s="138">
        <v>0</v>
      </c>
      <c r="K2072" s="138" t="s">
        <v>5067</v>
      </c>
      <c r="L2072" s="138"/>
      <c r="M2072" s="138"/>
      <c r="N2072" s="138"/>
      <c r="O2072" s="137" t="s">
        <v>4608</v>
      </c>
      <c r="P2072" s="2">
        <v>7</v>
      </c>
      <c r="Q2072" s="176"/>
      <c r="R2072" t="s">
        <v>4618</v>
      </c>
      <c r="S2072" s="138" t="s">
        <v>940</v>
      </c>
      <c r="T2072" s="138"/>
      <c r="U2072" s="137" t="s">
        <v>168</v>
      </c>
      <c r="V2072" s="138"/>
      <c r="W2072" s="138"/>
      <c r="X2072" s="138"/>
      <c r="Y2072" s="138"/>
      <c r="Z2072" s="138"/>
    </row>
    <row r="2073" spans="1:26" customFormat="1" ht="17.149999999999999" customHeight="1">
      <c r="A2073" s="138" t="s">
        <v>925</v>
      </c>
      <c r="B2073" s="138">
        <v>88033</v>
      </c>
      <c r="C2073" s="176" t="s">
        <v>4594</v>
      </c>
      <c r="D2073" s="138" t="s">
        <v>4606</v>
      </c>
      <c r="E2073" s="138"/>
      <c r="F2073" s="138"/>
      <c r="G2073" s="176"/>
      <c r="H2073" s="138"/>
      <c r="I2073" s="138">
        <v>4</v>
      </c>
      <c r="J2073" s="138">
        <v>0</v>
      </c>
      <c r="K2073" s="138" t="s">
        <v>5068</v>
      </c>
      <c r="L2073" s="138"/>
      <c r="M2073" s="138"/>
      <c r="N2073" s="138"/>
      <c r="O2073" s="137" t="s">
        <v>4608</v>
      </c>
      <c r="P2073" s="2">
        <v>7</v>
      </c>
      <c r="Q2073" s="176"/>
      <c r="R2073" t="s">
        <v>4609</v>
      </c>
      <c r="S2073" s="138" t="s">
        <v>940</v>
      </c>
      <c r="T2073" s="138"/>
      <c r="U2073" s="137" t="s">
        <v>168</v>
      </c>
      <c r="V2073" s="138"/>
      <c r="W2073" s="138"/>
      <c r="X2073" s="138"/>
      <c r="Y2073" s="138"/>
      <c r="Z2073" s="138"/>
    </row>
    <row r="2074" spans="1:26" customFormat="1" ht="17.149999999999999" customHeight="1">
      <c r="A2074" s="138" t="s">
        <v>925</v>
      </c>
      <c r="B2074" s="138">
        <v>88034</v>
      </c>
      <c r="C2074" s="176" t="s">
        <v>4594</v>
      </c>
      <c r="D2074" s="138" t="s">
        <v>4606</v>
      </c>
      <c r="E2074" s="138"/>
      <c r="F2074" s="138"/>
      <c r="G2074" s="176"/>
      <c r="H2074" s="138"/>
      <c r="I2074" s="138">
        <v>4</v>
      </c>
      <c r="J2074" s="138">
        <v>0</v>
      </c>
      <c r="K2074" s="138" t="s">
        <v>5069</v>
      </c>
      <c r="L2074" s="138"/>
      <c r="M2074" s="138"/>
      <c r="N2074" s="138"/>
      <c r="O2074" s="137" t="s">
        <v>4608</v>
      </c>
      <c r="P2074" s="2">
        <v>7</v>
      </c>
      <c r="Q2074" s="176"/>
      <c r="R2074" t="s">
        <v>5070</v>
      </c>
      <c r="S2074" s="138" t="s">
        <v>940</v>
      </c>
      <c r="T2074" s="138"/>
      <c r="U2074" s="137" t="s">
        <v>168</v>
      </c>
      <c r="V2074" s="138"/>
      <c r="W2074" s="138"/>
      <c r="X2074" s="138"/>
      <c r="Y2074" s="138"/>
      <c r="Z2074" s="138"/>
    </row>
    <row r="2075" spans="1:26" ht="16.5" customHeight="1">
      <c r="A2075" s="138" t="s">
        <v>925</v>
      </c>
    </row>
    <row r="2076" spans="1:26" ht="16.5" customHeight="1">
      <c r="A2076" s="138" t="s">
        <v>925</v>
      </c>
      <c r="B2076" s="138">
        <v>84101</v>
      </c>
      <c r="C2076" s="176" t="s">
        <v>5071</v>
      </c>
      <c r="D2076" s="138" t="s">
        <v>1003</v>
      </c>
      <c r="G2076" s="176"/>
      <c r="I2076" s="138">
        <v>1</v>
      </c>
      <c r="J2076" s="138">
        <v>0</v>
      </c>
      <c r="K2076" s="138" t="s">
        <v>922</v>
      </c>
      <c r="Q2076" s="138" t="s">
        <v>5072</v>
      </c>
      <c r="R2076" s="180" t="s">
        <v>1084</v>
      </c>
      <c r="S2076" s="138" t="s">
        <v>55</v>
      </c>
    </row>
    <row r="2077" spans="1:26" ht="16.5" customHeight="1">
      <c r="A2077" s="138" t="s">
        <v>925</v>
      </c>
      <c r="B2077" s="138">
        <v>84110</v>
      </c>
      <c r="C2077" s="176" t="s">
        <v>5071</v>
      </c>
      <c r="D2077" s="138" t="s">
        <v>3196</v>
      </c>
      <c r="E2077" s="138" t="s">
        <v>928</v>
      </c>
      <c r="G2077" s="176"/>
      <c r="I2077" s="138">
        <v>1</v>
      </c>
      <c r="J2077" s="138">
        <v>0</v>
      </c>
      <c r="K2077" s="138" t="s">
        <v>5073</v>
      </c>
      <c r="O2077" s="138" t="s">
        <v>3198</v>
      </c>
      <c r="Q2077" s="138" t="s">
        <v>5072</v>
      </c>
      <c r="R2077" s="180" t="s">
        <v>5074</v>
      </c>
    </row>
    <row r="2078" spans="1:26" ht="16.5" customHeight="1">
      <c r="A2078" s="138" t="s">
        <v>925</v>
      </c>
      <c r="B2078" s="138">
        <v>84111</v>
      </c>
      <c r="C2078" s="176" t="s">
        <v>5071</v>
      </c>
      <c r="D2078" s="138" t="s">
        <v>3200</v>
      </c>
      <c r="E2078" s="138" t="s">
        <v>932</v>
      </c>
      <c r="G2078" s="176"/>
      <c r="I2078" s="138">
        <v>1</v>
      </c>
      <c r="J2078" s="138">
        <v>0</v>
      </c>
      <c r="K2078" s="138" t="s">
        <v>5075</v>
      </c>
      <c r="O2078" s="138" t="s">
        <v>3198</v>
      </c>
      <c r="Q2078" s="176" t="s">
        <v>5076</v>
      </c>
      <c r="R2078" s="180" t="s">
        <v>5074</v>
      </c>
    </row>
    <row r="2079" spans="1:26" ht="17.149999999999999" customHeight="1">
      <c r="A2079" s="138" t="s">
        <v>925</v>
      </c>
      <c r="B2079" s="138">
        <v>84120</v>
      </c>
      <c r="C2079" s="176" t="s">
        <v>5071</v>
      </c>
      <c r="D2079" s="138" t="s">
        <v>3204</v>
      </c>
      <c r="E2079" s="138" t="s">
        <v>928</v>
      </c>
      <c r="G2079" s="176"/>
      <c r="I2079" s="138">
        <v>2</v>
      </c>
      <c r="J2079" s="138">
        <v>1000</v>
      </c>
      <c r="K2079" s="138" t="s">
        <v>5077</v>
      </c>
      <c r="O2079" s="138" t="s">
        <v>72</v>
      </c>
      <c r="Q2079" s="138" t="s">
        <v>5078</v>
      </c>
      <c r="R2079" s="180" t="s">
        <v>5079</v>
      </c>
      <c r="S2079" s="138" t="s">
        <v>940</v>
      </c>
    </row>
    <row r="2080" spans="1:26" ht="16.5" customHeight="1">
      <c r="A2080" s="138" t="s">
        <v>925</v>
      </c>
      <c r="B2080" s="138">
        <v>84121</v>
      </c>
      <c r="C2080" s="176" t="s">
        <v>5071</v>
      </c>
      <c r="D2080" s="138" t="s">
        <v>3208</v>
      </c>
      <c r="E2080" s="138" t="s">
        <v>932</v>
      </c>
      <c r="G2080" s="176"/>
      <c r="I2080" s="138">
        <v>2</v>
      </c>
      <c r="J2080" s="138">
        <v>1000</v>
      </c>
      <c r="K2080" s="138" t="s">
        <v>5080</v>
      </c>
      <c r="O2080" s="138" t="s">
        <v>72</v>
      </c>
      <c r="Q2080" s="176" t="s">
        <v>5081</v>
      </c>
      <c r="R2080" s="180" t="s">
        <v>5079</v>
      </c>
      <c r="S2080" s="138" t="s">
        <v>940</v>
      </c>
    </row>
    <row r="2081" spans="1:26" s="137" customFormat="1" ht="16.5" customHeight="1">
      <c r="A2081" s="137" t="s">
        <v>925</v>
      </c>
      <c r="B2081" s="137">
        <v>84122</v>
      </c>
      <c r="C2081" s="176" t="s">
        <v>5071</v>
      </c>
      <c r="D2081" s="137" t="s">
        <v>3211</v>
      </c>
      <c r="E2081" s="137" t="s">
        <v>947</v>
      </c>
      <c r="G2081" s="177"/>
      <c r="I2081" s="137">
        <v>2</v>
      </c>
      <c r="J2081" s="137">
        <v>1000</v>
      </c>
      <c r="K2081" s="137" t="s">
        <v>5082</v>
      </c>
      <c r="O2081" s="137" t="s">
        <v>72</v>
      </c>
      <c r="Q2081" s="177" t="s">
        <v>5083</v>
      </c>
      <c r="R2081" s="180" t="s">
        <v>5079</v>
      </c>
      <c r="S2081" s="137" t="s">
        <v>940</v>
      </c>
    </row>
    <row r="2082" spans="1:26" ht="16.5" customHeight="1">
      <c r="A2082" s="138" t="s">
        <v>925</v>
      </c>
      <c r="B2082" s="138">
        <v>84130</v>
      </c>
      <c r="C2082" s="176" t="s">
        <v>5071</v>
      </c>
      <c r="D2082" s="138" t="s">
        <v>3215</v>
      </c>
      <c r="E2082" s="138" t="s">
        <v>928</v>
      </c>
      <c r="G2082" s="176"/>
      <c r="I2082" s="138">
        <v>4</v>
      </c>
      <c r="J2082" s="138">
        <v>0</v>
      </c>
      <c r="K2082" s="138" t="s">
        <v>5084</v>
      </c>
      <c r="O2082" s="138" t="s">
        <v>2130</v>
      </c>
      <c r="R2082" s="138" t="s">
        <v>3223</v>
      </c>
      <c r="S2082" s="138" t="s">
        <v>940</v>
      </c>
      <c r="U2082" s="138" t="s">
        <v>89</v>
      </c>
    </row>
    <row r="2083" spans="1:26" ht="16.5" customHeight="1">
      <c r="A2083" s="138" t="s">
        <v>925</v>
      </c>
      <c r="B2083" s="138">
        <v>84131</v>
      </c>
      <c r="C2083" s="176" t="s">
        <v>5071</v>
      </c>
      <c r="D2083" s="138" t="s">
        <v>3218</v>
      </c>
      <c r="E2083" s="138" t="s">
        <v>932</v>
      </c>
      <c r="G2083" s="176"/>
      <c r="I2083" s="138">
        <v>4</v>
      </c>
      <c r="J2083" s="138">
        <v>0</v>
      </c>
      <c r="K2083" s="138" t="s">
        <v>5085</v>
      </c>
      <c r="O2083" s="138" t="s">
        <v>2130</v>
      </c>
      <c r="R2083" s="138" t="s">
        <v>3223</v>
      </c>
      <c r="S2083" s="138" t="s">
        <v>940</v>
      </c>
      <c r="U2083" s="138" t="s">
        <v>89</v>
      </c>
    </row>
    <row r="2084" spans="1:26" s="137" customFormat="1" ht="16.5" customHeight="1">
      <c r="A2084" s="137" t="s">
        <v>925</v>
      </c>
      <c r="B2084" s="137">
        <v>84132</v>
      </c>
      <c r="C2084" s="176" t="s">
        <v>5071</v>
      </c>
      <c r="D2084" s="137" t="s">
        <v>3221</v>
      </c>
      <c r="E2084" s="137" t="s">
        <v>947</v>
      </c>
      <c r="G2084" s="177"/>
      <c r="I2084" s="137">
        <v>4</v>
      </c>
      <c r="J2084" s="137">
        <v>0</v>
      </c>
      <c r="K2084" s="137" t="s">
        <v>5086</v>
      </c>
      <c r="O2084" s="137" t="s">
        <v>2130</v>
      </c>
      <c r="R2084" s="137" t="s">
        <v>3223</v>
      </c>
      <c r="S2084" s="137" t="s">
        <v>940</v>
      </c>
      <c r="U2084" s="137" t="s">
        <v>89</v>
      </c>
    </row>
    <row r="2085" spans="1:26" ht="16.5" customHeight="1">
      <c r="A2085" s="138" t="s">
        <v>925</v>
      </c>
      <c r="B2085" s="138">
        <v>84140</v>
      </c>
      <c r="C2085" s="176" t="s">
        <v>5071</v>
      </c>
      <c r="D2085" s="138" t="s">
        <v>3224</v>
      </c>
      <c r="E2085" s="138" t="s">
        <v>928</v>
      </c>
      <c r="G2085" s="176"/>
      <c r="I2085" s="138">
        <v>4</v>
      </c>
      <c r="J2085" s="138">
        <v>0</v>
      </c>
      <c r="K2085" s="138" t="s">
        <v>5087</v>
      </c>
      <c r="O2085" s="138" t="s">
        <v>3226</v>
      </c>
      <c r="R2085" s="138" t="s">
        <v>3236</v>
      </c>
      <c r="S2085" s="138" t="s">
        <v>940</v>
      </c>
      <c r="U2085" s="138" t="s">
        <v>168</v>
      </c>
    </row>
    <row r="2086" spans="1:26" ht="16.5" customHeight="1">
      <c r="A2086" s="138" t="s">
        <v>925</v>
      </c>
      <c r="B2086" s="138">
        <v>84141</v>
      </c>
      <c r="C2086" s="176" t="s">
        <v>5071</v>
      </c>
      <c r="D2086" s="138" t="s">
        <v>3228</v>
      </c>
      <c r="E2086" s="138" t="s">
        <v>932</v>
      </c>
      <c r="G2086" s="176"/>
      <c r="I2086" s="138">
        <v>4</v>
      </c>
      <c r="J2086" s="138">
        <v>0</v>
      </c>
      <c r="K2086" s="138" t="s">
        <v>5088</v>
      </c>
      <c r="O2086" s="138" t="s">
        <v>3226</v>
      </c>
      <c r="R2086" s="138" t="s">
        <v>3236</v>
      </c>
      <c r="S2086" s="138" t="s">
        <v>940</v>
      </c>
      <c r="U2086" s="138" t="s">
        <v>168</v>
      </c>
    </row>
    <row r="2087" spans="1:26" ht="16.5" customHeight="1">
      <c r="A2087" s="138" t="s">
        <v>925</v>
      </c>
      <c r="B2087" s="138">
        <v>84142</v>
      </c>
      <c r="C2087" s="176" t="s">
        <v>5071</v>
      </c>
      <c r="D2087" s="138" t="s">
        <v>3231</v>
      </c>
      <c r="E2087" s="138" t="s">
        <v>947</v>
      </c>
      <c r="G2087" s="176"/>
      <c r="I2087" s="138">
        <v>4</v>
      </c>
      <c r="J2087" s="138">
        <v>0</v>
      </c>
      <c r="K2087" s="138" t="s">
        <v>5089</v>
      </c>
      <c r="O2087" s="138" t="s">
        <v>3226</v>
      </c>
      <c r="R2087" s="138" t="s">
        <v>3236</v>
      </c>
      <c r="S2087" s="138" t="s">
        <v>940</v>
      </c>
      <c r="U2087" s="138" t="s">
        <v>168</v>
      </c>
    </row>
    <row r="2088" spans="1:26" s="137" customFormat="1" ht="16.5" customHeight="1">
      <c r="A2088" s="137" t="s">
        <v>925</v>
      </c>
      <c r="B2088" s="137">
        <v>84143</v>
      </c>
      <c r="C2088" s="176" t="s">
        <v>5071</v>
      </c>
      <c r="D2088" s="137" t="s">
        <v>3234</v>
      </c>
      <c r="E2088" s="137" t="s">
        <v>971</v>
      </c>
      <c r="G2088" s="177"/>
      <c r="I2088" s="137">
        <v>4</v>
      </c>
      <c r="J2088" s="137">
        <v>0</v>
      </c>
      <c r="K2088" s="137" t="s">
        <v>5090</v>
      </c>
      <c r="O2088" s="137" t="s">
        <v>3226</v>
      </c>
      <c r="R2088" s="137" t="s">
        <v>3236</v>
      </c>
      <c r="S2088" s="137" t="s">
        <v>940</v>
      </c>
      <c r="U2088" s="137" t="s">
        <v>168</v>
      </c>
    </row>
    <row r="2089" spans="1:26" ht="16.5" customHeight="1">
      <c r="A2089" s="138" t="s">
        <v>925</v>
      </c>
      <c r="B2089" s="138">
        <v>84150</v>
      </c>
      <c r="C2089" s="176" t="s">
        <v>5071</v>
      </c>
      <c r="D2089" s="138" t="s">
        <v>3237</v>
      </c>
      <c r="E2089" s="138" t="s">
        <v>932</v>
      </c>
      <c r="G2089" s="176"/>
      <c r="I2089" s="138">
        <v>4</v>
      </c>
      <c r="J2089" s="138">
        <v>0</v>
      </c>
      <c r="K2089" s="138" t="s">
        <v>5091</v>
      </c>
      <c r="O2089" s="138" t="s">
        <v>1131</v>
      </c>
      <c r="R2089" s="180" t="s">
        <v>5092</v>
      </c>
      <c r="S2089" s="138" t="s">
        <v>940</v>
      </c>
      <c r="U2089" s="138" t="s">
        <v>1225</v>
      </c>
    </row>
    <row r="2090" spans="1:26" ht="16.5" customHeight="1">
      <c r="A2090" s="138" t="s">
        <v>925</v>
      </c>
      <c r="B2090" s="138">
        <v>84151</v>
      </c>
      <c r="C2090" s="176" t="s">
        <v>5071</v>
      </c>
      <c r="D2090" s="138" t="s">
        <v>3240</v>
      </c>
      <c r="E2090" s="138" t="s">
        <v>928</v>
      </c>
      <c r="G2090" s="176"/>
      <c r="I2090" s="138">
        <v>4</v>
      </c>
      <c r="J2090" s="138">
        <v>0</v>
      </c>
      <c r="K2090" s="138" t="s">
        <v>5093</v>
      </c>
      <c r="O2090" s="138" t="s">
        <v>1131</v>
      </c>
      <c r="R2090" s="180" t="s">
        <v>5092</v>
      </c>
      <c r="S2090" s="138" t="s">
        <v>940</v>
      </c>
      <c r="U2090" s="138" t="s">
        <v>1225</v>
      </c>
    </row>
    <row r="2091" spans="1:26" ht="15" customHeight="1">
      <c r="A2091" s="138" t="s">
        <v>925</v>
      </c>
      <c r="B2091" s="138">
        <v>84152</v>
      </c>
      <c r="C2091" s="176" t="s">
        <v>5071</v>
      </c>
      <c r="D2091" s="138" t="s">
        <v>3243</v>
      </c>
      <c r="E2091" s="138" t="s">
        <v>947</v>
      </c>
      <c r="G2091" s="176"/>
      <c r="I2091" s="138">
        <v>4</v>
      </c>
      <c r="J2091" s="138">
        <v>0</v>
      </c>
      <c r="K2091" s="138" t="s">
        <v>5094</v>
      </c>
      <c r="O2091" s="138" t="s">
        <v>1131</v>
      </c>
      <c r="R2091" s="180" t="s">
        <v>5095</v>
      </c>
      <c r="S2091" s="138" t="s">
        <v>940</v>
      </c>
      <c r="U2091" s="138" t="s">
        <v>1225</v>
      </c>
    </row>
    <row r="2092" spans="1:26" ht="16.5" customHeight="1">
      <c r="A2092" s="197" t="s">
        <v>925</v>
      </c>
      <c r="B2092" s="138">
        <v>84170</v>
      </c>
      <c r="C2092" s="176" t="s">
        <v>5071</v>
      </c>
      <c r="D2092" s="138" t="s">
        <v>5096</v>
      </c>
      <c r="E2092" s="138" t="s">
        <v>932</v>
      </c>
      <c r="G2092" s="176"/>
      <c r="I2092" s="138">
        <v>4</v>
      </c>
      <c r="J2092" s="138">
        <v>0</v>
      </c>
      <c r="K2092" s="138" t="s">
        <v>5097</v>
      </c>
      <c r="O2092" s="138" t="s">
        <v>3248</v>
      </c>
      <c r="P2092" s="138">
        <v>7</v>
      </c>
      <c r="R2092" s="180" t="s">
        <v>5098</v>
      </c>
      <c r="U2092" s="138" t="s">
        <v>89</v>
      </c>
      <c r="X2092" s="138" t="s">
        <v>5099</v>
      </c>
      <c r="Y2092" s="138" t="s">
        <v>2093</v>
      </c>
      <c r="Z2092" s="138">
        <v>1</v>
      </c>
    </row>
    <row r="2093" spans="1:26" ht="16.5" customHeight="1">
      <c r="A2093" s="197" t="s">
        <v>925</v>
      </c>
      <c r="B2093" s="138">
        <v>84171</v>
      </c>
      <c r="C2093" s="176" t="s">
        <v>5071</v>
      </c>
      <c r="D2093" s="138" t="s">
        <v>5096</v>
      </c>
      <c r="E2093" s="138" t="s">
        <v>928</v>
      </c>
      <c r="G2093" s="176"/>
      <c r="I2093" s="138">
        <v>4</v>
      </c>
      <c r="J2093" s="138">
        <v>0</v>
      </c>
      <c r="K2093" s="138" t="s">
        <v>5100</v>
      </c>
      <c r="O2093" s="138" t="s">
        <v>3252</v>
      </c>
      <c r="P2093" s="138">
        <v>7</v>
      </c>
      <c r="R2093" s="180" t="s">
        <v>5101</v>
      </c>
      <c r="U2093" s="138" t="s">
        <v>89</v>
      </c>
      <c r="X2093" s="138" t="s">
        <v>5099</v>
      </c>
      <c r="Y2093" s="138" t="s">
        <v>2093</v>
      </c>
      <c r="Z2093" s="138">
        <v>1</v>
      </c>
    </row>
    <row r="2094" spans="1:26" ht="16.5" customHeight="1">
      <c r="A2094" s="197" t="s">
        <v>925</v>
      </c>
      <c r="B2094" s="138">
        <v>84172</v>
      </c>
      <c r="C2094" s="176" t="s">
        <v>5071</v>
      </c>
      <c r="D2094" s="138" t="s">
        <v>5096</v>
      </c>
      <c r="E2094" s="138" t="s">
        <v>947</v>
      </c>
      <c r="G2094" s="176"/>
      <c r="I2094" s="138">
        <v>4</v>
      </c>
      <c r="J2094" s="138">
        <v>0</v>
      </c>
      <c r="K2094" s="138" t="s">
        <v>5102</v>
      </c>
      <c r="O2094" s="138" t="s">
        <v>3256</v>
      </c>
      <c r="P2094" s="138">
        <v>7</v>
      </c>
      <c r="R2094" s="180" t="s">
        <v>5103</v>
      </c>
      <c r="U2094" s="138" t="s">
        <v>89</v>
      </c>
      <c r="X2094" s="138" t="s">
        <v>5099</v>
      </c>
      <c r="Y2094" s="138" t="s">
        <v>2093</v>
      </c>
      <c r="Z2094" s="138">
        <v>1</v>
      </c>
    </row>
    <row r="2095" spans="1:26" ht="16.5" customHeight="1">
      <c r="A2095" s="197" t="s">
        <v>925</v>
      </c>
      <c r="B2095" s="138">
        <v>84173</v>
      </c>
      <c r="C2095" s="176" t="s">
        <v>5071</v>
      </c>
      <c r="D2095" s="138" t="s">
        <v>5096</v>
      </c>
      <c r="E2095" s="138" t="s">
        <v>971</v>
      </c>
      <c r="G2095" s="176"/>
      <c r="I2095" s="138">
        <v>4</v>
      </c>
      <c r="J2095" s="138">
        <v>0</v>
      </c>
      <c r="K2095" s="138" t="s">
        <v>5104</v>
      </c>
      <c r="O2095" s="138" t="s">
        <v>3192</v>
      </c>
      <c r="P2095" s="138">
        <v>7</v>
      </c>
      <c r="R2095" s="180" t="s">
        <v>5105</v>
      </c>
      <c r="U2095" s="138" t="s">
        <v>89</v>
      </c>
      <c r="X2095" s="138" t="s">
        <v>5099</v>
      </c>
      <c r="Y2095" s="138" t="s">
        <v>2093</v>
      </c>
      <c r="Z2095" s="138">
        <v>1</v>
      </c>
    </row>
    <row r="2096" spans="1:26" ht="16.5" customHeight="1">
      <c r="A2096" s="138" t="s">
        <v>925</v>
      </c>
    </row>
    <row r="2097" spans="1:26" customFormat="1" ht="14.5">
      <c r="A2097" s="138" t="s">
        <v>925</v>
      </c>
      <c r="B2097" s="138">
        <v>92001</v>
      </c>
      <c r="C2097" s="176" t="s">
        <v>4890</v>
      </c>
      <c r="D2097" s="138" t="s">
        <v>1003</v>
      </c>
      <c r="E2097" s="138"/>
      <c r="F2097" s="138"/>
      <c r="G2097" s="176"/>
      <c r="H2097" s="138"/>
      <c r="I2097" s="138">
        <v>1</v>
      </c>
      <c r="J2097" s="138">
        <v>0</v>
      </c>
      <c r="K2097" s="138" t="s">
        <v>922</v>
      </c>
      <c r="L2097" s="138"/>
      <c r="M2097" s="138"/>
      <c r="N2097" s="138"/>
      <c r="O2097" s="138"/>
      <c r="P2097" s="138"/>
      <c r="Q2097" s="138" t="s">
        <v>5106</v>
      </c>
      <c r="R2097" s="180" t="s">
        <v>1084</v>
      </c>
      <c r="S2097" s="138" t="s">
        <v>55</v>
      </c>
      <c r="T2097" s="138"/>
      <c r="U2097" s="138"/>
      <c r="V2097" s="138"/>
      <c r="W2097" s="138"/>
      <c r="X2097" s="138"/>
      <c r="Y2097" s="138"/>
      <c r="Z2097" s="138"/>
    </row>
    <row r="2098" spans="1:26" customFormat="1" ht="16.5" customHeight="1">
      <c r="A2098" s="138" t="s">
        <v>925</v>
      </c>
      <c r="B2098" s="138">
        <v>92002</v>
      </c>
      <c r="C2098" s="176" t="s">
        <v>4890</v>
      </c>
      <c r="D2098" s="138" t="s">
        <v>4892</v>
      </c>
      <c r="E2098" s="138" t="s">
        <v>932</v>
      </c>
      <c r="F2098" s="138"/>
      <c r="G2098" s="176"/>
      <c r="H2098" s="138"/>
      <c r="I2098" s="138">
        <v>1</v>
      </c>
      <c r="J2098" s="138">
        <v>0</v>
      </c>
      <c r="K2098" s="138" t="s">
        <v>5107</v>
      </c>
      <c r="L2098" s="138"/>
      <c r="M2098" s="138"/>
      <c r="N2098" s="138"/>
      <c r="O2098" s="138" t="s">
        <v>4894</v>
      </c>
      <c r="P2098" s="138"/>
      <c r="Q2098" s="138" t="s">
        <v>5106</v>
      </c>
      <c r="R2098" s="180" t="s">
        <v>5108</v>
      </c>
      <c r="S2098" s="138" t="s">
        <v>940</v>
      </c>
      <c r="T2098" s="138"/>
      <c r="U2098" s="138"/>
      <c r="V2098" s="138"/>
      <c r="W2098" s="138"/>
      <c r="X2098" s="138"/>
      <c r="Y2098" s="138"/>
      <c r="Z2098" s="138"/>
    </row>
    <row r="2099" spans="1:26" s="145" customFormat="1" ht="14.5">
      <c r="A2099" s="145" t="s">
        <v>925</v>
      </c>
      <c r="B2099" s="145">
        <v>92010</v>
      </c>
      <c r="C2099" s="176" t="s">
        <v>4890</v>
      </c>
      <c r="D2099" s="145" t="s">
        <v>4895</v>
      </c>
      <c r="E2099" s="138" t="s">
        <v>932</v>
      </c>
      <c r="G2099" s="176"/>
      <c r="I2099" s="145">
        <v>2</v>
      </c>
      <c r="J2099" s="145">
        <v>1000</v>
      </c>
      <c r="K2099" s="145" t="s">
        <v>5109</v>
      </c>
      <c r="O2099" s="138" t="s">
        <v>3134</v>
      </c>
      <c r="Q2099" s="145" t="s">
        <v>5110</v>
      </c>
      <c r="R2099" t="s">
        <v>5111</v>
      </c>
      <c r="S2099" s="145" t="s">
        <v>940</v>
      </c>
    </row>
    <row r="2100" spans="1:26" customFormat="1" ht="18" customHeight="1">
      <c r="A2100" s="138" t="s">
        <v>925</v>
      </c>
      <c r="B2100" s="138">
        <v>92020</v>
      </c>
      <c r="C2100" s="176" t="s">
        <v>4890</v>
      </c>
      <c r="D2100" s="138" t="s">
        <v>4899</v>
      </c>
      <c r="E2100" s="138" t="s">
        <v>928</v>
      </c>
      <c r="F2100" s="138"/>
      <c r="G2100" s="176"/>
      <c r="H2100" s="138"/>
      <c r="I2100" s="145">
        <v>2</v>
      </c>
      <c r="J2100" s="145">
        <v>1000</v>
      </c>
      <c r="K2100" s="145" t="s">
        <v>5112</v>
      </c>
      <c r="L2100" s="145"/>
      <c r="M2100" s="145"/>
      <c r="N2100" s="138"/>
      <c r="O2100" s="138" t="s">
        <v>66</v>
      </c>
      <c r="P2100" s="138"/>
      <c r="Q2100" s="145" t="s">
        <v>5110</v>
      </c>
      <c r="R2100" s="180" t="s">
        <v>5113</v>
      </c>
      <c r="S2100" s="138" t="s">
        <v>940</v>
      </c>
      <c r="T2100" s="138"/>
      <c r="U2100" s="138"/>
      <c r="V2100" s="138"/>
      <c r="W2100" s="138"/>
      <c r="X2100" s="138"/>
      <c r="Y2100" s="138"/>
      <c r="Z2100" s="138"/>
    </row>
    <row r="2101" spans="1:26" s="172" customFormat="1" ht="17.149999999999999" customHeight="1">
      <c r="A2101" s="172" t="s">
        <v>925</v>
      </c>
      <c r="B2101" s="172">
        <v>92030</v>
      </c>
      <c r="C2101" s="176" t="s">
        <v>4890</v>
      </c>
      <c r="D2101" s="172" t="s">
        <v>4902</v>
      </c>
      <c r="E2101" s="137" t="s">
        <v>947</v>
      </c>
      <c r="G2101" s="176"/>
      <c r="I2101" s="172">
        <v>4</v>
      </c>
      <c r="J2101" s="138">
        <v>0</v>
      </c>
      <c r="K2101" s="172" t="s">
        <v>5114</v>
      </c>
      <c r="O2101" s="138" t="s">
        <v>319</v>
      </c>
      <c r="Q2101" s="145"/>
      <c r="R2101" s="180" t="s">
        <v>5115</v>
      </c>
      <c r="S2101" s="172" t="s">
        <v>940</v>
      </c>
      <c r="U2101" s="138" t="s">
        <v>62</v>
      </c>
    </row>
    <row r="2102" spans="1:26" customFormat="1" ht="17.149999999999999" customHeight="1">
      <c r="A2102" s="138" t="s">
        <v>925</v>
      </c>
      <c r="B2102" s="138">
        <v>92040</v>
      </c>
      <c r="C2102" s="176" t="s">
        <v>4890</v>
      </c>
      <c r="D2102" s="138" t="s">
        <v>4905</v>
      </c>
      <c r="E2102" s="138" t="s">
        <v>932</v>
      </c>
      <c r="F2102" s="138"/>
      <c r="G2102" s="176"/>
      <c r="H2102" s="138"/>
      <c r="I2102" s="138">
        <v>4</v>
      </c>
      <c r="J2102" s="138">
        <v>0</v>
      </c>
      <c r="K2102" s="138" t="s">
        <v>5116</v>
      </c>
      <c r="L2102" s="138"/>
      <c r="M2102" s="138"/>
      <c r="N2102" s="138"/>
      <c r="O2102" s="138" t="s">
        <v>4907</v>
      </c>
      <c r="P2102" s="138"/>
      <c r="Q2102" s="138"/>
      <c r="R2102" s="180" t="s">
        <v>4908</v>
      </c>
      <c r="S2102" s="138" t="s">
        <v>940</v>
      </c>
      <c r="T2102" s="138"/>
      <c r="U2102" s="138" t="s">
        <v>89</v>
      </c>
      <c r="V2102" s="138"/>
      <c r="W2102" s="138"/>
      <c r="X2102" s="138"/>
      <c r="Y2102" s="138"/>
      <c r="Z2102" s="138"/>
    </row>
    <row r="2103" spans="1:26" customFormat="1" ht="14.5">
      <c r="A2103" s="138" t="s">
        <v>925</v>
      </c>
      <c r="B2103" s="138">
        <v>92041</v>
      </c>
      <c r="C2103" s="176" t="s">
        <v>4890</v>
      </c>
      <c r="D2103" s="138" t="s">
        <v>5117</v>
      </c>
      <c r="E2103" s="138" t="s">
        <v>932</v>
      </c>
      <c r="F2103" s="138"/>
      <c r="G2103" s="176"/>
      <c r="H2103" s="138"/>
      <c r="I2103" s="138">
        <v>4</v>
      </c>
      <c r="J2103" s="138">
        <v>0</v>
      </c>
      <c r="K2103" s="138" t="s">
        <v>5118</v>
      </c>
      <c r="L2103" s="138"/>
      <c r="M2103" s="138"/>
      <c r="N2103" s="138"/>
      <c r="O2103" s="138" t="s">
        <v>4907</v>
      </c>
      <c r="P2103" s="2">
        <v>7</v>
      </c>
      <c r="Q2103" s="138"/>
      <c r="R2103" s="180" t="s">
        <v>4915</v>
      </c>
      <c r="S2103" s="138" t="s">
        <v>940</v>
      </c>
      <c r="T2103" s="138"/>
      <c r="U2103" s="138" t="s">
        <v>89</v>
      </c>
      <c r="V2103" s="138"/>
      <c r="W2103" s="138"/>
      <c r="X2103" s="138"/>
      <c r="Y2103" s="138"/>
      <c r="Z2103" s="138"/>
    </row>
    <row r="2104" spans="1:26" customFormat="1" ht="14.5">
      <c r="A2104" s="138" t="s">
        <v>925</v>
      </c>
      <c r="B2104" s="138">
        <v>92042</v>
      </c>
      <c r="C2104" s="176" t="s">
        <v>4890</v>
      </c>
      <c r="D2104" s="138" t="s">
        <v>5117</v>
      </c>
      <c r="E2104" s="138" t="s">
        <v>932</v>
      </c>
      <c r="F2104" s="138"/>
      <c r="G2104" s="176"/>
      <c r="H2104" s="138"/>
      <c r="I2104" s="138">
        <v>4</v>
      </c>
      <c r="J2104" s="138">
        <v>0</v>
      </c>
      <c r="K2104" s="138" t="s">
        <v>5119</v>
      </c>
      <c r="L2104" s="138"/>
      <c r="M2104" s="138"/>
      <c r="N2104" s="138"/>
      <c r="O2104" s="138" t="s">
        <v>4907</v>
      </c>
      <c r="P2104" s="2">
        <v>7</v>
      </c>
      <c r="Q2104" s="138"/>
      <c r="R2104" s="180" t="s">
        <v>5120</v>
      </c>
      <c r="S2104" s="138" t="s">
        <v>940</v>
      </c>
      <c r="T2104" s="138"/>
      <c r="U2104" s="138" t="s">
        <v>89</v>
      </c>
      <c r="V2104" s="138"/>
      <c r="W2104" s="138"/>
      <c r="X2104" s="138"/>
      <c r="Y2104" s="138"/>
      <c r="Z2104" s="138"/>
    </row>
    <row r="2105" spans="1:26" customFormat="1" ht="14.5">
      <c r="A2105" s="138" t="s">
        <v>925</v>
      </c>
      <c r="B2105" s="138">
        <v>92043</v>
      </c>
      <c r="C2105" s="176" t="s">
        <v>4890</v>
      </c>
      <c r="D2105" s="138" t="s">
        <v>5117</v>
      </c>
      <c r="E2105" s="138" t="s">
        <v>932</v>
      </c>
      <c r="F2105" s="138"/>
      <c r="G2105" s="176"/>
      <c r="H2105" s="138"/>
      <c r="I2105" s="138">
        <v>4</v>
      </c>
      <c r="J2105" s="138">
        <v>0</v>
      </c>
      <c r="K2105" s="138" t="s">
        <v>5121</v>
      </c>
      <c r="L2105" s="138"/>
      <c r="M2105" s="138"/>
      <c r="N2105" s="138"/>
      <c r="O2105" s="138" t="s">
        <v>4907</v>
      </c>
      <c r="P2105" s="2">
        <v>7</v>
      </c>
      <c r="Q2105" s="138"/>
      <c r="R2105" s="180" t="s">
        <v>5122</v>
      </c>
      <c r="S2105" s="138" t="s">
        <v>940</v>
      </c>
      <c r="T2105" s="138"/>
      <c r="U2105" s="138" t="s">
        <v>89</v>
      </c>
      <c r="V2105" s="138"/>
      <c r="W2105" s="138"/>
      <c r="X2105" s="138"/>
      <c r="Y2105" s="138"/>
      <c r="Z2105" s="138"/>
    </row>
    <row r="2106" spans="1:26" customFormat="1" ht="14.5">
      <c r="A2106" s="138" t="s">
        <v>925</v>
      </c>
      <c r="B2106" s="138">
        <v>92044</v>
      </c>
      <c r="C2106" s="176" t="s">
        <v>4890</v>
      </c>
      <c r="D2106" s="138" t="s">
        <v>5117</v>
      </c>
      <c r="E2106" s="138" t="s">
        <v>932</v>
      </c>
      <c r="F2106" s="138"/>
      <c r="G2106" s="176"/>
      <c r="H2106" s="138"/>
      <c r="I2106" s="138">
        <v>4</v>
      </c>
      <c r="J2106" s="138">
        <v>0</v>
      </c>
      <c r="K2106" s="138" t="s">
        <v>5123</v>
      </c>
      <c r="L2106" s="138"/>
      <c r="M2106" s="138"/>
      <c r="N2106" s="138"/>
      <c r="O2106" s="138" t="s">
        <v>4907</v>
      </c>
      <c r="P2106" s="2">
        <v>7</v>
      </c>
      <c r="Q2106" s="138"/>
      <c r="R2106" s="180" t="s">
        <v>5124</v>
      </c>
      <c r="S2106" s="138" t="s">
        <v>940</v>
      </c>
      <c r="T2106" s="138"/>
      <c r="U2106" s="138" t="s">
        <v>89</v>
      </c>
      <c r="V2106" s="138"/>
      <c r="W2106" s="138"/>
      <c r="X2106" s="138"/>
      <c r="Y2106" s="138"/>
      <c r="Z2106" s="138"/>
    </row>
    <row r="2107" spans="1:26" customFormat="1" ht="14.5">
      <c r="A2107" s="138" t="s">
        <v>925</v>
      </c>
      <c r="B2107" s="138"/>
      <c r="C2107" s="176"/>
      <c r="D2107" s="138"/>
      <c r="E2107" s="138"/>
      <c r="F2107" s="138"/>
      <c r="G2107" s="176"/>
      <c r="H2107" s="138"/>
      <c r="I2107" s="138"/>
      <c r="J2107" s="138"/>
      <c r="K2107" s="138"/>
      <c r="L2107" s="138"/>
      <c r="M2107" s="138"/>
      <c r="N2107" s="138"/>
      <c r="O2107" s="138"/>
      <c r="P2107" s="2"/>
      <c r="Q2107" s="138"/>
      <c r="R2107" s="180"/>
      <c r="S2107" s="138"/>
      <c r="T2107" s="138"/>
      <c r="U2107" s="138"/>
      <c r="V2107" s="138"/>
      <c r="W2107" s="138"/>
      <c r="X2107" s="138"/>
      <c r="Y2107" s="138"/>
      <c r="Z2107" s="138"/>
    </row>
    <row r="2108" spans="1:26" customFormat="1" ht="16.5" customHeight="1">
      <c r="A2108" s="138" t="s">
        <v>925</v>
      </c>
      <c r="B2108" s="138">
        <v>91101</v>
      </c>
      <c r="C2108" s="176" t="s">
        <v>4880</v>
      </c>
      <c r="D2108" s="138" t="s">
        <v>3965</v>
      </c>
      <c r="E2108" s="138" t="s">
        <v>932</v>
      </c>
      <c r="F2108" s="137"/>
      <c r="G2108" s="176"/>
      <c r="H2108" s="138"/>
      <c r="I2108" s="138">
        <v>1</v>
      </c>
      <c r="J2108" s="138">
        <v>0</v>
      </c>
      <c r="K2108" s="138" t="s">
        <v>5125</v>
      </c>
      <c r="L2108" s="138"/>
      <c r="M2108" s="138"/>
      <c r="N2108" s="138"/>
      <c r="O2108" s="138"/>
      <c r="P2108" s="138"/>
      <c r="Q2108" s="138" t="s">
        <v>5126</v>
      </c>
      <c r="R2108" s="180" t="s">
        <v>5127</v>
      </c>
      <c r="S2108" s="138" t="s">
        <v>55</v>
      </c>
      <c r="T2108" s="138"/>
      <c r="U2108" s="138"/>
      <c r="V2108" s="138"/>
      <c r="W2108" s="138"/>
      <c r="X2108" s="138"/>
      <c r="Y2108" s="138"/>
      <c r="Z2108" s="138"/>
    </row>
    <row r="2109" spans="1:26" customFormat="1" ht="15" customHeight="1">
      <c r="A2109" s="138" t="s">
        <v>925</v>
      </c>
      <c r="B2109" s="138">
        <v>91150</v>
      </c>
      <c r="C2109" s="176" t="s">
        <v>4880</v>
      </c>
      <c r="D2109" s="138" t="s">
        <v>5128</v>
      </c>
      <c r="E2109" s="138" t="s">
        <v>932</v>
      </c>
      <c r="F2109" s="137"/>
      <c r="G2109" s="176"/>
      <c r="H2109" s="138"/>
      <c r="I2109" s="138">
        <v>4</v>
      </c>
      <c r="J2109" s="138">
        <v>0</v>
      </c>
      <c r="K2109" s="138" t="s">
        <v>5129</v>
      </c>
      <c r="L2109" s="138"/>
      <c r="M2109" s="138"/>
      <c r="N2109" s="138"/>
      <c r="O2109" s="138" t="s">
        <v>3226</v>
      </c>
      <c r="P2109" s="138"/>
      <c r="Q2109" s="138"/>
      <c r="R2109" s="180" t="s">
        <v>5130</v>
      </c>
      <c r="S2109" s="138"/>
      <c r="T2109" s="138"/>
      <c r="U2109" s="138" t="s">
        <v>89</v>
      </c>
      <c r="V2109" s="138"/>
      <c r="W2109" s="138"/>
      <c r="X2109" s="138"/>
      <c r="Y2109" s="138"/>
      <c r="Z2109" s="138"/>
    </row>
    <row r="2110" spans="1:26" s="137" customFormat="1" ht="16.5" customHeight="1">
      <c r="A2110" s="137" t="s">
        <v>925</v>
      </c>
      <c r="B2110" s="137">
        <v>91110</v>
      </c>
      <c r="C2110" s="176" t="s">
        <v>4880</v>
      </c>
      <c r="D2110" s="137" t="s">
        <v>5131</v>
      </c>
      <c r="E2110" s="138" t="s">
        <v>932</v>
      </c>
      <c r="G2110" s="176"/>
      <c r="I2110" s="137">
        <v>2</v>
      </c>
      <c r="J2110" s="137">
        <v>1000</v>
      </c>
      <c r="K2110" s="137" t="s">
        <v>5132</v>
      </c>
      <c r="O2110" s="137" t="s">
        <v>87</v>
      </c>
      <c r="Q2110" s="138" t="s">
        <v>5133</v>
      </c>
      <c r="R2110" s="206" t="s">
        <v>5134</v>
      </c>
      <c r="S2110" s="137" t="s">
        <v>940</v>
      </c>
    </row>
    <row r="2111" spans="1:26" s="137" customFormat="1" ht="14.5">
      <c r="A2111" s="137" t="s">
        <v>925</v>
      </c>
      <c r="B2111" s="137">
        <v>91120</v>
      </c>
      <c r="C2111" s="176" t="s">
        <v>4880</v>
      </c>
      <c r="D2111" s="137" t="s">
        <v>5135</v>
      </c>
      <c r="E2111" s="138" t="s">
        <v>932</v>
      </c>
      <c r="G2111" s="176"/>
      <c r="I2111" s="137">
        <v>2</v>
      </c>
      <c r="J2111" s="137">
        <v>1000</v>
      </c>
      <c r="K2111" s="137" t="s">
        <v>5136</v>
      </c>
      <c r="O2111" s="137" t="s">
        <v>1201</v>
      </c>
      <c r="Q2111" s="138" t="s">
        <v>5133</v>
      </c>
      <c r="R2111" s="206" t="s">
        <v>5137</v>
      </c>
      <c r="S2111" s="137" t="s">
        <v>940</v>
      </c>
    </row>
    <row r="2112" spans="1:26" customFormat="1" ht="16.5" customHeight="1">
      <c r="A2112" s="138" t="s">
        <v>925</v>
      </c>
      <c r="B2112" s="138">
        <v>91130</v>
      </c>
      <c r="C2112" s="176" t="s">
        <v>4880</v>
      </c>
      <c r="D2112" s="138" t="s">
        <v>5138</v>
      </c>
      <c r="E2112" s="138" t="s">
        <v>932</v>
      </c>
      <c r="F2112" s="137"/>
      <c r="G2112" s="176"/>
      <c r="H2112" s="138"/>
      <c r="I2112" s="138">
        <v>4</v>
      </c>
      <c r="J2112" s="138">
        <v>0</v>
      </c>
      <c r="K2112" s="138" t="s">
        <v>5139</v>
      </c>
      <c r="L2112" s="138"/>
      <c r="M2112" s="138"/>
      <c r="N2112" s="138"/>
      <c r="O2112" s="138" t="s">
        <v>4352</v>
      </c>
      <c r="P2112" s="138"/>
      <c r="Q2112" s="138"/>
      <c r="R2112" s="180" t="s">
        <v>5140</v>
      </c>
      <c r="S2112" s="138" t="s">
        <v>940</v>
      </c>
      <c r="T2112" s="138"/>
      <c r="U2112" s="138" t="s">
        <v>168</v>
      </c>
      <c r="V2112" s="138"/>
      <c r="W2112" s="138"/>
      <c r="X2112" s="138"/>
      <c r="Y2112" s="138"/>
      <c r="Z2112" s="138"/>
    </row>
    <row r="2113" spans="1:26" customFormat="1" ht="16.5" customHeight="1">
      <c r="A2113" s="138" t="s">
        <v>925</v>
      </c>
      <c r="B2113" s="138">
        <v>91140</v>
      </c>
      <c r="C2113" s="176" t="s">
        <v>4880</v>
      </c>
      <c r="D2113" s="138" t="s">
        <v>5141</v>
      </c>
      <c r="E2113" s="138" t="s">
        <v>932</v>
      </c>
      <c r="F2113" s="137"/>
      <c r="G2113" s="176"/>
      <c r="H2113" s="138"/>
      <c r="I2113" s="138">
        <v>4</v>
      </c>
      <c r="J2113" s="138">
        <v>0</v>
      </c>
      <c r="K2113" s="138" t="s">
        <v>5142</v>
      </c>
      <c r="L2113" s="138"/>
      <c r="M2113" s="138"/>
      <c r="N2113" s="138"/>
      <c r="O2113" s="138" t="s">
        <v>5143</v>
      </c>
      <c r="P2113" s="138"/>
      <c r="Q2113" s="138"/>
      <c r="R2113" s="180" t="s">
        <v>5144</v>
      </c>
      <c r="S2113" s="138" t="s">
        <v>940</v>
      </c>
      <c r="T2113" s="138"/>
      <c r="U2113" s="138" t="s">
        <v>89</v>
      </c>
      <c r="V2113" s="138"/>
      <c r="W2113" s="138"/>
      <c r="Y2113" s="138" t="s">
        <v>3723</v>
      </c>
      <c r="Z2113" s="138">
        <v>1</v>
      </c>
    </row>
    <row r="2114" spans="1:26" s="2" customFormat="1" ht="15" customHeight="1">
      <c r="A2114" s="2" t="s">
        <v>925</v>
      </c>
      <c r="B2114" s="2">
        <v>90394</v>
      </c>
      <c r="C2114" s="176" t="s">
        <v>4880</v>
      </c>
      <c r="D2114" s="2" t="s">
        <v>4881</v>
      </c>
      <c r="E2114" s="2" t="s">
        <v>932</v>
      </c>
      <c r="I2114" s="2">
        <v>4</v>
      </c>
      <c r="J2114" s="2">
        <v>0</v>
      </c>
      <c r="K2114" s="2" t="s">
        <v>5145</v>
      </c>
      <c r="O2114" s="2" t="s">
        <v>323</v>
      </c>
      <c r="P2114" s="2">
        <v>7</v>
      </c>
      <c r="R2114" s="211" t="s">
        <v>5146</v>
      </c>
      <c r="U2114" s="138" t="s">
        <v>89</v>
      </c>
    </row>
    <row r="2115" spans="1:26" s="2" customFormat="1" ht="16.5" customHeight="1">
      <c r="A2115" s="2" t="s">
        <v>925</v>
      </c>
      <c r="B2115" s="2">
        <v>90395</v>
      </c>
      <c r="C2115" s="176" t="s">
        <v>4880</v>
      </c>
      <c r="D2115" s="2" t="s">
        <v>4881</v>
      </c>
      <c r="E2115" s="2" t="s">
        <v>928</v>
      </c>
      <c r="I2115" s="2">
        <v>4</v>
      </c>
      <c r="J2115" s="2">
        <v>0</v>
      </c>
      <c r="K2115" s="2" t="s">
        <v>5147</v>
      </c>
      <c r="O2115" s="2" t="s">
        <v>360</v>
      </c>
      <c r="P2115" s="2">
        <v>7</v>
      </c>
      <c r="R2115" s="211" t="s">
        <v>5148</v>
      </c>
      <c r="U2115" s="138" t="s">
        <v>89</v>
      </c>
    </row>
    <row r="2116" spans="1:26" s="2" customFormat="1" ht="16.5" customHeight="1">
      <c r="A2116" s="2" t="s">
        <v>925</v>
      </c>
      <c r="B2116" s="2">
        <v>90396</v>
      </c>
      <c r="C2116" s="176" t="s">
        <v>4880</v>
      </c>
      <c r="D2116" s="2" t="s">
        <v>4881</v>
      </c>
      <c r="E2116" s="2" t="s">
        <v>947</v>
      </c>
      <c r="I2116" s="2">
        <v>4</v>
      </c>
      <c r="J2116" s="2">
        <v>0</v>
      </c>
      <c r="K2116" s="2" t="s">
        <v>5149</v>
      </c>
      <c r="O2116" s="2" t="s">
        <v>385</v>
      </c>
      <c r="P2116" s="2">
        <v>7</v>
      </c>
      <c r="R2116" s="211" t="s">
        <v>5150</v>
      </c>
      <c r="U2116" s="138" t="s">
        <v>89</v>
      </c>
    </row>
    <row r="2117" spans="1:26" s="2" customFormat="1" ht="16.5" customHeight="1">
      <c r="A2117" s="2" t="s">
        <v>925</v>
      </c>
      <c r="B2117" s="2">
        <v>90397</v>
      </c>
      <c r="C2117" s="176" t="s">
        <v>4880</v>
      </c>
      <c r="D2117" s="2" t="s">
        <v>4881</v>
      </c>
      <c r="E2117" s="2" t="s">
        <v>947</v>
      </c>
      <c r="I2117" s="2">
        <v>4</v>
      </c>
      <c r="J2117" s="2">
        <v>0</v>
      </c>
      <c r="K2117" s="2" t="s">
        <v>5151</v>
      </c>
      <c r="O2117" s="2" t="s">
        <v>385</v>
      </c>
      <c r="P2117" s="2">
        <v>7</v>
      </c>
      <c r="R2117" s="211" t="s">
        <v>5152</v>
      </c>
      <c r="U2117" s="138" t="s">
        <v>89</v>
      </c>
    </row>
    <row r="2118" spans="1:26" ht="16.5" customHeight="1">
      <c r="A2118" s="138" t="s">
        <v>925</v>
      </c>
    </row>
    <row r="2119" spans="1:26" customFormat="1" ht="14.5">
      <c r="A2119" s="138" t="s">
        <v>925</v>
      </c>
      <c r="B2119" s="138">
        <v>93001</v>
      </c>
      <c r="C2119" s="176" t="s">
        <v>4938</v>
      </c>
      <c r="D2119" s="145" t="s">
        <v>1003</v>
      </c>
      <c r="E2119" s="138"/>
      <c r="F2119" s="138"/>
      <c r="G2119" s="176"/>
      <c r="H2119" s="138"/>
      <c r="I2119" s="138">
        <v>1</v>
      </c>
      <c r="J2119" s="138">
        <v>0</v>
      </c>
      <c r="K2119" s="138" t="s">
        <v>922</v>
      </c>
      <c r="L2119" s="138"/>
      <c r="M2119" s="138"/>
      <c r="N2119" s="138"/>
      <c r="O2119" s="138"/>
      <c r="P2119" s="138"/>
      <c r="Q2119" s="138" t="s">
        <v>5153</v>
      </c>
      <c r="R2119" s="180" t="s">
        <v>1084</v>
      </c>
      <c r="S2119" s="138" t="s">
        <v>55</v>
      </c>
      <c r="T2119" s="138"/>
      <c r="U2119" s="138"/>
      <c r="V2119" s="138"/>
      <c r="W2119" s="138"/>
      <c r="X2119" s="138"/>
      <c r="Y2119" s="138"/>
      <c r="Z2119" s="138"/>
    </row>
    <row r="2120" spans="1:26" customFormat="1" ht="16.5" customHeight="1">
      <c r="A2120" s="138" t="s">
        <v>925</v>
      </c>
      <c r="B2120" s="138">
        <v>93002</v>
      </c>
      <c r="C2120" s="176" t="s">
        <v>4938</v>
      </c>
      <c r="D2120" s="145" t="s">
        <v>4920</v>
      </c>
      <c r="E2120" s="138" t="s">
        <v>932</v>
      </c>
      <c r="F2120" s="138"/>
      <c r="G2120" s="176"/>
      <c r="H2120" s="138"/>
      <c r="I2120" s="138">
        <v>1</v>
      </c>
      <c r="J2120" s="138">
        <v>0</v>
      </c>
      <c r="K2120" s="138" t="s">
        <v>5154</v>
      </c>
      <c r="L2120" s="138"/>
      <c r="M2120" s="138"/>
      <c r="N2120" s="138"/>
      <c r="O2120" s="138" t="s">
        <v>2130</v>
      </c>
      <c r="P2120" s="138"/>
      <c r="Q2120" s="138" t="s">
        <v>5153</v>
      </c>
      <c r="R2120" s="180" t="s">
        <v>5155</v>
      </c>
      <c r="S2120" s="138" t="s">
        <v>940</v>
      </c>
      <c r="T2120" s="138"/>
      <c r="U2120" s="138"/>
      <c r="V2120" s="138"/>
      <c r="W2120" s="138"/>
      <c r="X2120" s="138"/>
      <c r="Y2120" s="138"/>
      <c r="Z2120" s="138"/>
    </row>
    <row r="2121" spans="1:26" s="145" customFormat="1" ht="17.149999999999999" customHeight="1">
      <c r="A2121" s="145" t="s">
        <v>925</v>
      </c>
      <c r="B2121" s="145">
        <v>93010</v>
      </c>
      <c r="C2121" s="176" t="s">
        <v>4938</v>
      </c>
      <c r="D2121" s="145" t="s">
        <v>5156</v>
      </c>
      <c r="E2121" s="138" t="s">
        <v>932</v>
      </c>
      <c r="G2121" s="176"/>
      <c r="I2121" s="145">
        <v>2</v>
      </c>
      <c r="J2121" s="145">
        <v>1000</v>
      </c>
      <c r="K2121" s="145" t="s">
        <v>5157</v>
      </c>
      <c r="O2121" s="138" t="s">
        <v>4925</v>
      </c>
      <c r="Q2121" s="145" t="s">
        <v>5158</v>
      </c>
      <c r="R2121" s="40" t="s">
        <v>5159</v>
      </c>
      <c r="S2121" s="145" t="s">
        <v>940</v>
      </c>
    </row>
    <row r="2122" spans="1:26" customFormat="1" ht="18" customHeight="1">
      <c r="A2122" s="138" t="s">
        <v>925</v>
      </c>
      <c r="B2122" s="138">
        <v>93020</v>
      </c>
      <c r="C2122" s="176" t="s">
        <v>4938</v>
      </c>
      <c r="D2122" s="145" t="s">
        <v>4939</v>
      </c>
      <c r="E2122" s="138" t="s">
        <v>928</v>
      </c>
      <c r="F2122" s="138"/>
      <c r="G2122" s="176"/>
      <c r="H2122" s="138"/>
      <c r="I2122" s="145">
        <v>4</v>
      </c>
      <c r="J2122" s="138">
        <v>0</v>
      </c>
      <c r="K2122" s="145" t="s">
        <v>5160</v>
      </c>
      <c r="L2122" s="145"/>
      <c r="M2122" s="145"/>
      <c r="N2122" s="138"/>
      <c r="O2122" s="138" t="s">
        <v>2060</v>
      </c>
      <c r="P2122" s="138"/>
      <c r="Q2122" s="145"/>
      <c r="R2122" s="180" t="s">
        <v>5161</v>
      </c>
      <c r="S2122" s="138" t="s">
        <v>940</v>
      </c>
      <c r="T2122" s="138"/>
      <c r="U2122" s="138" t="s">
        <v>168</v>
      </c>
      <c r="V2122" s="138"/>
      <c r="W2122" s="138"/>
      <c r="X2122" s="138"/>
      <c r="Y2122" s="138"/>
      <c r="Z2122" s="138"/>
    </row>
    <row r="2123" spans="1:26" s="172" customFormat="1" ht="17.149999999999999" customHeight="1">
      <c r="A2123" s="172" t="s">
        <v>925</v>
      </c>
      <c r="B2123" s="172">
        <v>93030</v>
      </c>
      <c r="C2123" s="176" t="s">
        <v>4938</v>
      </c>
      <c r="D2123" s="145" t="s">
        <v>4931</v>
      </c>
      <c r="E2123" s="137" t="s">
        <v>947</v>
      </c>
      <c r="G2123" s="176"/>
      <c r="I2123" s="172">
        <v>4</v>
      </c>
      <c r="J2123" s="138">
        <v>0</v>
      </c>
      <c r="K2123" s="172" t="s">
        <v>5162</v>
      </c>
      <c r="O2123" s="138" t="s">
        <v>4933</v>
      </c>
      <c r="Q2123" s="145"/>
      <c r="R2123" s="180" t="s">
        <v>5163</v>
      </c>
      <c r="S2123" s="172" t="s">
        <v>940</v>
      </c>
      <c r="U2123" s="138" t="s">
        <v>168</v>
      </c>
    </row>
    <row r="2124" spans="1:26" customFormat="1" ht="14.5">
      <c r="A2124" s="138" t="s">
        <v>925</v>
      </c>
      <c r="B2124" s="138">
        <v>93040</v>
      </c>
      <c r="C2124" s="176" t="s">
        <v>4938</v>
      </c>
      <c r="D2124" s="145" t="s">
        <v>5164</v>
      </c>
      <c r="E2124" s="138" t="s">
        <v>932</v>
      </c>
      <c r="F2124" s="138"/>
      <c r="G2124" s="176"/>
      <c r="H2124" s="138"/>
      <c r="I2124" s="138">
        <v>4</v>
      </c>
      <c r="J2124" s="138">
        <v>0</v>
      </c>
      <c r="K2124" s="138" t="s">
        <v>5165</v>
      </c>
      <c r="L2124" s="138"/>
      <c r="M2124" s="138"/>
      <c r="N2124" s="138"/>
      <c r="O2124" s="138" t="s">
        <v>1263</v>
      </c>
      <c r="P2124" s="138"/>
      <c r="Q2124" s="138"/>
      <c r="R2124" s="180" t="s">
        <v>5166</v>
      </c>
      <c r="S2124" s="138" t="s">
        <v>940</v>
      </c>
      <c r="T2124" s="138"/>
      <c r="U2124" s="138" t="s">
        <v>89</v>
      </c>
      <c r="V2124" s="138"/>
      <c r="W2124" s="138"/>
      <c r="X2124" s="251" t="s">
        <v>3180</v>
      </c>
      <c r="Y2124" s="138"/>
      <c r="Z2124" s="138"/>
    </row>
    <row r="2125" spans="1:26" s="172" customFormat="1" ht="17.149999999999999" customHeight="1">
      <c r="A2125" s="172" t="s">
        <v>925</v>
      </c>
      <c r="B2125" s="172">
        <v>93032</v>
      </c>
      <c r="C2125" s="176" t="s">
        <v>4938</v>
      </c>
      <c r="D2125" s="145" t="s">
        <v>4931</v>
      </c>
      <c r="E2125" s="137" t="s">
        <v>947</v>
      </c>
      <c r="G2125" s="176"/>
      <c r="I2125" s="172">
        <v>4</v>
      </c>
      <c r="J2125" s="138">
        <v>0</v>
      </c>
      <c r="K2125" s="172" t="s">
        <v>5167</v>
      </c>
      <c r="O2125" s="138" t="s">
        <v>4933</v>
      </c>
      <c r="P2125" s="2">
        <v>7</v>
      </c>
      <c r="Q2125" s="145"/>
      <c r="R2125" s="180" t="s">
        <v>5168</v>
      </c>
      <c r="S2125" s="172" t="s">
        <v>940</v>
      </c>
      <c r="U2125" s="138" t="s">
        <v>168</v>
      </c>
    </row>
    <row r="2126" spans="1:26" s="172" customFormat="1" ht="17.149999999999999" customHeight="1">
      <c r="A2126" s="172" t="s">
        <v>925</v>
      </c>
      <c r="B2126" s="172">
        <v>93033</v>
      </c>
      <c r="C2126" s="176" t="s">
        <v>4938</v>
      </c>
      <c r="D2126" s="145" t="s">
        <v>4931</v>
      </c>
      <c r="E2126" s="137" t="s">
        <v>947</v>
      </c>
      <c r="G2126" s="176"/>
      <c r="I2126" s="172">
        <v>4</v>
      </c>
      <c r="J2126" s="138">
        <v>0</v>
      </c>
      <c r="K2126" s="172" t="s">
        <v>5169</v>
      </c>
      <c r="O2126" s="138" t="s">
        <v>4933</v>
      </c>
      <c r="P2126" s="2">
        <v>7</v>
      </c>
      <c r="Q2126" s="145"/>
      <c r="R2126" s="180" t="s">
        <v>5170</v>
      </c>
      <c r="S2126" s="172" t="s">
        <v>940</v>
      </c>
      <c r="U2126" s="138" t="s">
        <v>168</v>
      </c>
    </row>
    <row r="2127" spans="1:26" s="172" customFormat="1" ht="17.149999999999999" customHeight="1">
      <c r="A2127" s="172" t="s">
        <v>925</v>
      </c>
      <c r="B2127" s="172">
        <v>93034</v>
      </c>
      <c r="C2127" s="176" t="s">
        <v>4938</v>
      </c>
      <c r="D2127" s="145" t="s">
        <v>4931</v>
      </c>
      <c r="E2127" s="137" t="s">
        <v>947</v>
      </c>
      <c r="G2127" s="176"/>
      <c r="I2127" s="172">
        <v>4</v>
      </c>
      <c r="J2127" s="138">
        <v>0</v>
      </c>
      <c r="K2127" s="172" t="s">
        <v>5171</v>
      </c>
      <c r="O2127" s="138" t="s">
        <v>4933</v>
      </c>
      <c r="P2127" s="2">
        <v>7</v>
      </c>
      <c r="Q2127" s="145"/>
      <c r="R2127" s="180" t="s">
        <v>5172</v>
      </c>
      <c r="S2127" s="172" t="s">
        <v>940</v>
      </c>
      <c r="U2127" s="138" t="s">
        <v>168</v>
      </c>
    </row>
    <row r="2128" spans="1:26" s="172" customFormat="1" ht="17.149999999999999" customHeight="1">
      <c r="A2128" s="172" t="s">
        <v>925</v>
      </c>
      <c r="B2128" s="172">
        <v>93035</v>
      </c>
      <c r="C2128" s="176" t="s">
        <v>4938</v>
      </c>
      <c r="D2128" s="145" t="s">
        <v>4931</v>
      </c>
      <c r="E2128" s="137" t="s">
        <v>947</v>
      </c>
      <c r="G2128" s="176"/>
      <c r="I2128" s="172">
        <v>4</v>
      </c>
      <c r="J2128" s="138">
        <v>0</v>
      </c>
      <c r="K2128" s="172" t="s">
        <v>5173</v>
      </c>
      <c r="O2128" s="138" t="s">
        <v>4933</v>
      </c>
      <c r="P2128" s="2">
        <v>7</v>
      </c>
      <c r="Q2128" s="145"/>
      <c r="R2128" s="180" t="s">
        <v>5174</v>
      </c>
      <c r="S2128" s="172" t="s">
        <v>940</v>
      </c>
      <c r="U2128" s="138" t="s">
        <v>168</v>
      </c>
    </row>
    <row r="2129" spans="1:26" customFormat="1" ht="14.5">
      <c r="A2129" s="138" t="s">
        <v>925</v>
      </c>
      <c r="B2129" s="138"/>
      <c r="C2129" s="176"/>
      <c r="D2129" s="145"/>
      <c r="E2129" s="138"/>
      <c r="F2129" s="138"/>
      <c r="G2129" s="176"/>
      <c r="H2129" s="138"/>
      <c r="I2129" s="138"/>
      <c r="J2129" s="138"/>
      <c r="K2129" s="138"/>
      <c r="L2129" s="138"/>
      <c r="M2129" s="138"/>
      <c r="N2129" s="138"/>
      <c r="O2129" s="138"/>
      <c r="P2129" s="138"/>
      <c r="Q2129" s="138"/>
      <c r="R2129" s="180"/>
      <c r="S2129" s="138"/>
      <c r="T2129" s="138"/>
      <c r="U2129" s="138"/>
      <c r="V2129" s="138"/>
      <c r="W2129" s="138"/>
      <c r="X2129" s="251"/>
      <c r="Y2129" s="138"/>
      <c r="Z2129" s="138"/>
    </row>
    <row r="2130" spans="1:26" customFormat="1" ht="14.5">
      <c r="A2130" s="138" t="s">
        <v>925</v>
      </c>
      <c r="B2130" s="138"/>
      <c r="C2130" s="176"/>
      <c r="D2130" s="145"/>
      <c r="E2130" s="138"/>
      <c r="F2130" s="138"/>
      <c r="G2130" s="176"/>
      <c r="H2130" s="138"/>
      <c r="I2130" s="138"/>
      <c r="J2130" s="138"/>
      <c r="K2130" s="138"/>
      <c r="L2130" s="138"/>
      <c r="M2130" s="138"/>
      <c r="N2130" s="138"/>
      <c r="O2130" s="138"/>
      <c r="P2130" s="138"/>
      <c r="Q2130" s="138"/>
      <c r="R2130" s="180"/>
      <c r="S2130" s="138"/>
      <c r="T2130" s="138"/>
      <c r="U2130" s="138"/>
      <c r="V2130" s="138"/>
      <c r="W2130" s="138"/>
      <c r="X2130" s="251"/>
      <c r="Y2130" s="138"/>
      <c r="Z2130" s="138"/>
    </row>
    <row r="2131" spans="1:26" ht="16.5" customHeight="1">
      <c r="A2131" s="138" t="s">
        <v>925</v>
      </c>
    </row>
    <row r="2132" spans="1:26" ht="16.5" customHeight="1">
      <c r="A2132" s="138" t="s">
        <v>925</v>
      </c>
      <c r="B2132" s="138">
        <v>80001</v>
      </c>
      <c r="C2132" s="176" t="s">
        <v>4849</v>
      </c>
      <c r="D2132" s="138" t="s">
        <v>1003</v>
      </c>
      <c r="G2132" s="176"/>
      <c r="I2132" s="138">
        <v>1</v>
      </c>
      <c r="J2132" s="138">
        <v>0</v>
      </c>
      <c r="K2132" s="138" t="s">
        <v>922</v>
      </c>
      <c r="Q2132" s="138" t="s">
        <v>5175</v>
      </c>
      <c r="R2132" s="180" t="s">
        <v>1084</v>
      </c>
      <c r="S2132" s="138" t="s">
        <v>55</v>
      </c>
    </row>
    <row r="2133" spans="1:26" ht="16.5" customHeight="1">
      <c r="A2133" s="138" t="s">
        <v>925</v>
      </c>
      <c r="B2133" s="138">
        <v>80002</v>
      </c>
      <c r="C2133" s="176" t="s">
        <v>4849</v>
      </c>
      <c r="D2133" s="138" t="s">
        <v>5176</v>
      </c>
      <c r="E2133" s="138" t="s">
        <v>932</v>
      </c>
      <c r="G2133" s="176"/>
      <c r="I2133" s="138">
        <v>1</v>
      </c>
      <c r="J2133" s="138">
        <v>0</v>
      </c>
      <c r="K2133" s="138" t="s">
        <v>5177</v>
      </c>
      <c r="O2133" s="138" t="s">
        <v>2048</v>
      </c>
      <c r="Q2133" s="138" t="s">
        <v>5175</v>
      </c>
      <c r="R2133" s="180" t="s">
        <v>3639</v>
      </c>
      <c r="S2133" s="138" t="s">
        <v>940</v>
      </c>
    </row>
    <row r="2134" spans="1:26" s="145" customFormat="1" ht="16.5" customHeight="1">
      <c r="A2134" s="145" t="s">
        <v>925</v>
      </c>
      <c r="B2134" s="145">
        <v>80010</v>
      </c>
      <c r="C2134" s="176" t="s">
        <v>4849</v>
      </c>
      <c r="D2134" s="145" t="s">
        <v>5178</v>
      </c>
      <c r="E2134" s="138" t="s">
        <v>932</v>
      </c>
      <c r="G2134" s="176"/>
      <c r="I2134" s="145">
        <v>2</v>
      </c>
      <c r="J2134" s="145">
        <v>1000</v>
      </c>
      <c r="K2134" s="145" t="s">
        <v>5179</v>
      </c>
      <c r="O2134" s="138" t="s">
        <v>1908</v>
      </c>
      <c r="Q2134" s="145" t="s">
        <v>5180</v>
      </c>
      <c r="R2134" s="180" t="s">
        <v>5181</v>
      </c>
      <c r="S2134" s="145" t="s">
        <v>940</v>
      </c>
    </row>
    <row r="2135" spans="1:26" s="172" customFormat="1" ht="16.5" customHeight="1">
      <c r="A2135" s="172" t="s">
        <v>925</v>
      </c>
      <c r="B2135" s="172">
        <v>80020</v>
      </c>
      <c r="C2135" s="176" t="s">
        <v>4849</v>
      </c>
      <c r="D2135" s="172" t="s">
        <v>3649</v>
      </c>
      <c r="E2135" s="137" t="s">
        <v>947</v>
      </c>
      <c r="G2135" s="176"/>
      <c r="I2135" s="172">
        <v>2</v>
      </c>
      <c r="J2135" s="172">
        <v>1000</v>
      </c>
      <c r="K2135" s="172" t="s">
        <v>5182</v>
      </c>
      <c r="O2135" s="138" t="s">
        <v>739</v>
      </c>
      <c r="Q2135" s="145" t="s">
        <v>5180</v>
      </c>
      <c r="R2135" s="180" t="s">
        <v>5183</v>
      </c>
      <c r="S2135" s="172" t="s">
        <v>940</v>
      </c>
    </row>
    <row r="2136" spans="1:26" ht="16.5" customHeight="1">
      <c r="A2136" s="138" t="s">
        <v>925</v>
      </c>
      <c r="B2136" s="138">
        <v>80030</v>
      </c>
      <c r="C2136" s="176" t="s">
        <v>4849</v>
      </c>
      <c r="D2136" s="138" t="s">
        <v>5184</v>
      </c>
      <c r="E2136" s="138" t="s">
        <v>928</v>
      </c>
      <c r="G2136" s="176"/>
      <c r="I2136" s="138">
        <v>4</v>
      </c>
      <c r="J2136" s="138">
        <v>0</v>
      </c>
      <c r="K2136" s="138" t="s">
        <v>5185</v>
      </c>
      <c r="O2136" s="138" t="s">
        <v>676</v>
      </c>
      <c r="Q2136" s="145"/>
      <c r="R2136" s="180" t="s">
        <v>5186</v>
      </c>
      <c r="S2136" s="138" t="s">
        <v>940</v>
      </c>
      <c r="U2136" s="138" t="s">
        <v>4844</v>
      </c>
    </row>
    <row r="2137" spans="1:26" ht="14.5">
      <c r="A2137" s="138" t="s">
        <v>925</v>
      </c>
      <c r="B2137" s="138">
        <v>80040</v>
      </c>
      <c r="C2137" s="176" t="s">
        <v>4849</v>
      </c>
      <c r="D2137" s="138" t="s">
        <v>4850</v>
      </c>
      <c r="E2137" s="138" t="s">
        <v>932</v>
      </c>
      <c r="G2137" s="176"/>
      <c r="I2137" s="138">
        <v>4</v>
      </c>
      <c r="J2137" s="138">
        <v>0</v>
      </c>
      <c r="K2137" s="138" t="s">
        <v>5187</v>
      </c>
      <c r="O2137" s="138" t="s">
        <v>4846</v>
      </c>
      <c r="R2137" s="180" t="s">
        <v>5188</v>
      </c>
      <c r="S2137" s="138" t="s">
        <v>940</v>
      </c>
      <c r="U2137" s="138" t="s">
        <v>4848</v>
      </c>
    </row>
    <row r="2138" spans="1:26" customFormat="1" ht="15" customHeight="1">
      <c r="A2138" s="138" t="s">
        <v>925</v>
      </c>
      <c r="B2138" s="138">
        <v>80041</v>
      </c>
      <c r="C2138" s="176" t="s">
        <v>4849</v>
      </c>
      <c r="D2138" s="138" t="s">
        <v>4850</v>
      </c>
      <c r="E2138" s="138" t="s">
        <v>932</v>
      </c>
      <c r="F2138" s="138"/>
      <c r="G2138" s="176"/>
      <c r="H2138" s="138"/>
      <c r="I2138" s="138">
        <v>4</v>
      </c>
      <c r="J2138" s="138">
        <v>0</v>
      </c>
      <c r="K2138" s="138" t="s">
        <v>5189</v>
      </c>
      <c r="L2138" s="138"/>
      <c r="M2138" s="138"/>
      <c r="N2138" s="138"/>
      <c r="O2138" s="138" t="s">
        <v>4846</v>
      </c>
      <c r="P2138" s="262">
        <v>7</v>
      </c>
      <c r="Q2138" s="138"/>
      <c r="R2138" s="180" t="s">
        <v>2081</v>
      </c>
      <c r="S2138" s="138" t="s">
        <v>940</v>
      </c>
      <c r="T2138" s="138"/>
      <c r="U2138" s="138" t="s">
        <v>4848</v>
      </c>
      <c r="V2138" s="138"/>
      <c r="W2138" s="138"/>
      <c r="X2138" s="138"/>
      <c r="Y2138" s="138"/>
      <c r="Z2138" s="138"/>
    </row>
    <row r="2139" spans="1:26" customFormat="1" ht="14.5">
      <c r="A2139" s="138" t="s">
        <v>925</v>
      </c>
      <c r="B2139" s="138">
        <v>80042</v>
      </c>
      <c r="C2139" s="176" t="s">
        <v>4849</v>
      </c>
      <c r="D2139" s="138" t="s">
        <v>4850</v>
      </c>
      <c r="E2139" s="138" t="s">
        <v>932</v>
      </c>
      <c r="F2139" s="138"/>
      <c r="G2139" s="176"/>
      <c r="H2139" s="138"/>
      <c r="I2139" s="138">
        <v>4</v>
      </c>
      <c r="J2139" s="138">
        <v>0</v>
      </c>
      <c r="K2139" s="138" t="s">
        <v>5190</v>
      </c>
      <c r="L2139" s="138"/>
      <c r="M2139" s="138"/>
      <c r="N2139" s="138"/>
      <c r="O2139" s="138" t="s">
        <v>4846</v>
      </c>
      <c r="P2139" s="262">
        <v>7</v>
      </c>
      <c r="Q2139" s="138"/>
      <c r="R2139" s="180" t="s">
        <v>5191</v>
      </c>
      <c r="S2139" s="138" t="s">
        <v>940</v>
      </c>
      <c r="T2139" s="138"/>
      <c r="U2139" s="138" t="s">
        <v>4848</v>
      </c>
      <c r="V2139" s="138"/>
      <c r="W2139" s="138"/>
      <c r="X2139" s="138"/>
      <c r="Y2139" s="138"/>
      <c r="Z2139" s="138"/>
    </row>
    <row r="2140" spans="1:26" customFormat="1" ht="14.5">
      <c r="A2140" s="138" t="s">
        <v>925</v>
      </c>
      <c r="B2140" s="138">
        <v>80043</v>
      </c>
      <c r="C2140" s="176" t="s">
        <v>4849</v>
      </c>
      <c r="D2140" s="138" t="s">
        <v>4850</v>
      </c>
      <c r="E2140" s="138" t="s">
        <v>932</v>
      </c>
      <c r="F2140" s="138"/>
      <c r="G2140" s="176"/>
      <c r="H2140" s="138"/>
      <c r="I2140" s="138">
        <v>4</v>
      </c>
      <c r="J2140" s="138">
        <v>0</v>
      </c>
      <c r="K2140" s="138" t="s">
        <v>5192</v>
      </c>
      <c r="L2140" s="138"/>
      <c r="M2140" s="138"/>
      <c r="N2140" s="138"/>
      <c r="O2140" s="138" t="s">
        <v>4846</v>
      </c>
      <c r="P2140" s="262">
        <v>7</v>
      </c>
      <c r="Q2140" s="138"/>
      <c r="R2140" s="180" t="s">
        <v>5188</v>
      </c>
      <c r="S2140" s="138" t="s">
        <v>940</v>
      </c>
      <c r="T2140" s="138"/>
      <c r="U2140" s="138" t="s">
        <v>4848</v>
      </c>
      <c r="V2140" s="138"/>
      <c r="W2140" s="138"/>
      <c r="X2140" s="138"/>
      <c r="Y2140" s="138"/>
      <c r="Z2140" s="138"/>
    </row>
    <row r="2141" spans="1:26" customFormat="1" ht="14.5">
      <c r="A2141" s="138" t="s">
        <v>925</v>
      </c>
      <c r="B2141" s="138">
        <v>80044</v>
      </c>
      <c r="C2141" s="176" t="s">
        <v>4849</v>
      </c>
      <c r="D2141" s="138" t="s">
        <v>4850</v>
      </c>
      <c r="E2141" s="138" t="s">
        <v>932</v>
      </c>
      <c r="F2141" s="138"/>
      <c r="G2141" s="176"/>
      <c r="H2141" s="138"/>
      <c r="I2141" s="138">
        <v>4</v>
      </c>
      <c r="J2141" s="138">
        <v>0</v>
      </c>
      <c r="K2141" s="138" t="s">
        <v>5193</v>
      </c>
      <c r="L2141" s="138"/>
      <c r="M2141" s="138"/>
      <c r="N2141" s="138"/>
      <c r="O2141" s="138" t="s">
        <v>4846</v>
      </c>
      <c r="P2141" s="262">
        <v>7</v>
      </c>
      <c r="Q2141" s="138"/>
      <c r="R2141" s="180" t="s">
        <v>5194</v>
      </c>
      <c r="S2141" s="138" t="s">
        <v>940</v>
      </c>
      <c r="T2141" s="138"/>
      <c r="U2141" s="138" t="s">
        <v>4848</v>
      </c>
      <c r="V2141" s="138"/>
      <c r="W2141" s="138"/>
      <c r="X2141" s="138"/>
      <c r="Y2141" s="138"/>
      <c r="Z2141" s="138"/>
    </row>
    <row r="2142" spans="1:26" customFormat="1" ht="14.5">
      <c r="A2142" s="138" t="s">
        <v>925</v>
      </c>
      <c r="B2142" s="138">
        <v>80045</v>
      </c>
      <c r="C2142" s="176" t="s">
        <v>4849</v>
      </c>
      <c r="D2142" s="138" t="s">
        <v>4850</v>
      </c>
      <c r="E2142" s="138" t="s">
        <v>932</v>
      </c>
      <c r="F2142" s="138"/>
      <c r="G2142" s="176"/>
      <c r="H2142" s="138"/>
      <c r="I2142" s="138">
        <v>4</v>
      </c>
      <c r="J2142" s="138">
        <v>0</v>
      </c>
      <c r="K2142" s="138" t="s">
        <v>5195</v>
      </c>
      <c r="L2142" s="138"/>
      <c r="M2142" s="138"/>
      <c r="N2142" s="138"/>
      <c r="O2142" s="138" t="s">
        <v>4846</v>
      </c>
      <c r="P2142" s="262">
        <v>7</v>
      </c>
      <c r="Q2142" s="138"/>
      <c r="R2142" s="180" t="s">
        <v>5196</v>
      </c>
      <c r="S2142" s="138" t="s">
        <v>940</v>
      </c>
      <c r="T2142" s="138"/>
      <c r="U2142" s="138" t="s">
        <v>4848</v>
      </c>
      <c r="V2142" s="138"/>
      <c r="W2142" s="138"/>
      <c r="X2142" s="138"/>
      <c r="Y2142" s="138"/>
      <c r="Z2142" s="138"/>
    </row>
    <row r="2143" spans="1:26" customFormat="1" ht="14.5">
      <c r="A2143" s="138" t="s">
        <v>925</v>
      </c>
      <c r="B2143" s="138"/>
      <c r="C2143" s="176"/>
      <c r="D2143" s="138"/>
      <c r="E2143" s="138"/>
      <c r="F2143" s="138"/>
      <c r="G2143" s="176"/>
      <c r="H2143" s="138"/>
      <c r="I2143" s="138"/>
      <c r="J2143" s="138"/>
      <c r="K2143" s="138"/>
      <c r="L2143" s="138"/>
      <c r="M2143" s="138"/>
      <c r="N2143" s="138"/>
      <c r="O2143" s="138"/>
      <c r="P2143" s="262"/>
      <c r="Q2143" s="138"/>
      <c r="R2143" s="180"/>
      <c r="S2143" s="138"/>
      <c r="T2143" s="138"/>
      <c r="U2143" s="138"/>
      <c r="V2143" s="138"/>
      <c r="W2143" s="138"/>
      <c r="X2143" s="138"/>
      <c r="Y2143" s="138"/>
      <c r="Z2143" s="138"/>
    </row>
    <row r="2144" spans="1:26" customFormat="1" ht="16.5" customHeight="1">
      <c r="A2144" s="138" t="s">
        <v>925</v>
      </c>
      <c r="B2144" s="138">
        <v>950001</v>
      </c>
      <c r="C2144" s="176" t="s">
        <v>5197</v>
      </c>
      <c r="D2144" s="138" t="s">
        <v>1003</v>
      </c>
      <c r="E2144" s="138"/>
      <c r="F2144" s="138"/>
      <c r="G2144" s="176"/>
      <c r="H2144" s="138"/>
      <c r="I2144" s="138">
        <v>1</v>
      </c>
      <c r="J2144" s="138">
        <v>0</v>
      </c>
      <c r="K2144" s="138" t="s">
        <v>922</v>
      </c>
      <c r="L2144" s="138"/>
      <c r="M2144" s="138"/>
      <c r="N2144" s="138"/>
      <c r="O2144" s="138"/>
      <c r="P2144" s="138"/>
      <c r="Q2144" s="138" t="s">
        <v>5198</v>
      </c>
      <c r="R2144" s="180" t="s">
        <v>1084</v>
      </c>
      <c r="S2144" s="138" t="s">
        <v>55</v>
      </c>
      <c r="T2144" s="138"/>
      <c r="U2144" s="138"/>
      <c r="V2144" s="138"/>
      <c r="W2144" s="138"/>
      <c r="X2144" s="138"/>
      <c r="Y2144" s="138"/>
      <c r="Z2144" s="138"/>
    </row>
    <row r="2145" spans="1:26" customFormat="1" ht="16.5" customHeight="1">
      <c r="A2145" s="138" t="s">
        <v>925</v>
      </c>
      <c r="B2145" s="138">
        <v>950002</v>
      </c>
      <c r="C2145" s="176" t="s">
        <v>5197</v>
      </c>
      <c r="D2145" s="138" t="s">
        <v>5199</v>
      </c>
      <c r="E2145" s="138" t="s">
        <v>932</v>
      </c>
      <c r="F2145" s="138"/>
      <c r="G2145" s="176"/>
      <c r="H2145" s="138"/>
      <c r="I2145" s="138">
        <v>1</v>
      </c>
      <c r="J2145" s="138">
        <v>0</v>
      </c>
      <c r="K2145" s="138" t="s">
        <v>5200</v>
      </c>
      <c r="L2145" s="138"/>
      <c r="M2145" s="138"/>
      <c r="N2145" s="138"/>
      <c r="O2145" s="138" t="s">
        <v>3064</v>
      </c>
      <c r="P2145" s="138"/>
      <c r="Q2145" s="138" t="s">
        <v>5198</v>
      </c>
      <c r="R2145" s="180" t="s">
        <v>5201</v>
      </c>
      <c r="S2145" s="138" t="s">
        <v>940</v>
      </c>
      <c r="T2145" s="138"/>
      <c r="U2145" s="138"/>
      <c r="V2145" s="138"/>
      <c r="W2145" s="138"/>
      <c r="X2145" s="138"/>
      <c r="Y2145" s="138"/>
      <c r="Z2145" s="138"/>
    </row>
    <row r="2146" spans="1:26" s="145" customFormat="1" ht="14.5">
      <c r="A2146" s="145" t="s">
        <v>925</v>
      </c>
      <c r="B2146" s="145">
        <v>950010</v>
      </c>
      <c r="C2146" s="176" t="s">
        <v>5197</v>
      </c>
      <c r="D2146" s="172" t="s">
        <v>5202</v>
      </c>
      <c r="E2146" s="138" t="s">
        <v>932</v>
      </c>
      <c r="G2146" s="176"/>
      <c r="I2146" s="145">
        <v>2</v>
      </c>
      <c r="J2146" s="145">
        <v>1000</v>
      </c>
      <c r="K2146" s="145" t="s">
        <v>5203</v>
      </c>
      <c r="O2146" s="138" t="s">
        <v>1188</v>
      </c>
      <c r="Q2146" s="145" t="s">
        <v>5204</v>
      </c>
      <c r="R2146" s="180" t="s">
        <v>5205</v>
      </c>
      <c r="S2146" s="145" t="s">
        <v>940</v>
      </c>
    </row>
    <row r="2147" spans="1:26" s="172" customFormat="1" ht="17.149999999999999" customHeight="1">
      <c r="A2147" s="172" t="s">
        <v>925</v>
      </c>
      <c r="B2147" s="172">
        <v>950020</v>
      </c>
      <c r="C2147" s="176" t="s">
        <v>5197</v>
      </c>
      <c r="D2147" s="172" t="s">
        <v>5206</v>
      </c>
      <c r="E2147" s="137" t="s">
        <v>947</v>
      </c>
      <c r="G2147" s="176"/>
      <c r="I2147" s="172">
        <v>2</v>
      </c>
      <c r="J2147" s="172">
        <v>1000</v>
      </c>
      <c r="K2147" s="172" t="s">
        <v>5207</v>
      </c>
      <c r="O2147" s="138" t="s">
        <v>4598</v>
      </c>
      <c r="Q2147" s="145" t="s">
        <v>5204</v>
      </c>
      <c r="R2147" s="180" t="s">
        <v>5208</v>
      </c>
      <c r="S2147" s="172" t="s">
        <v>940</v>
      </c>
    </row>
    <row r="2148" spans="1:26" s="145" customFormat="1" ht="16.5" customHeight="1">
      <c r="A2148" s="145" t="s">
        <v>925</v>
      </c>
      <c r="B2148" s="138">
        <v>950030</v>
      </c>
      <c r="C2148" s="176" t="s">
        <v>5197</v>
      </c>
      <c r="D2148" s="176" t="s">
        <v>5209</v>
      </c>
      <c r="E2148" s="138" t="s">
        <v>947</v>
      </c>
      <c r="G2148" s="176"/>
      <c r="I2148" s="145">
        <v>4</v>
      </c>
      <c r="J2148" s="145">
        <v>0</v>
      </c>
      <c r="K2148" s="145" t="s">
        <v>5210</v>
      </c>
      <c r="O2148" s="145" t="s">
        <v>1700</v>
      </c>
      <c r="R2148" s="145" t="s">
        <v>5211</v>
      </c>
      <c r="U2148" s="145" t="s">
        <v>89</v>
      </c>
      <c r="Z2148" s="145">
        <v>1</v>
      </c>
    </row>
    <row r="2149" spans="1:26" customFormat="1" ht="14.5">
      <c r="A2149" s="138" t="s">
        <v>925</v>
      </c>
      <c r="B2149" s="138">
        <v>950040</v>
      </c>
      <c r="C2149" s="176" t="s">
        <v>5197</v>
      </c>
      <c r="D2149" s="138" t="s">
        <v>5212</v>
      </c>
      <c r="E2149" s="138" t="s">
        <v>932</v>
      </c>
      <c r="F2149" s="138"/>
      <c r="G2149" s="176"/>
      <c r="H2149" s="138"/>
      <c r="I2149" s="138">
        <v>4</v>
      </c>
      <c r="J2149" s="138">
        <v>0</v>
      </c>
      <c r="K2149" s="138" t="s">
        <v>5213</v>
      </c>
      <c r="L2149" s="138"/>
      <c r="M2149" s="138"/>
      <c r="N2149" s="138"/>
      <c r="O2149" s="138" t="s">
        <v>1047</v>
      </c>
      <c r="P2149" s="138"/>
      <c r="R2149" s="180" t="s">
        <v>5214</v>
      </c>
      <c r="S2149" s="138" t="s">
        <v>940</v>
      </c>
      <c r="T2149" s="138"/>
      <c r="U2149" s="138" t="s">
        <v>168</v>
      </c>
      <c r="V2149" s="138"/>
      <c r="W2149" s="138"/>
      <c r="X2149" s="138"/>
      <c r="Y2149" s="138"/>
      <c r="Z2149" s="138"/>
    </row>
    <row r="2150" spans="1:26" customFormat="1" ht="15" customHeight="1">
      <c r="A2150" s="138" t="s">
        <v>925</v>
      </c>
      <c r="B2150" s="138">
        <v>950041</v>
      </c>
      <c r="C2150" s="176" t="s">
        <v>5197</v>
      </c>
      <c r="D2150" s="138" t="s">
        <v>5215</v>
      </c>
      <c r="E2150" s="138" t="s">
        <v>932</v>
      </c>
      <c r="F2150" s="138"/>
      <c r="G2150" s="176"/>
      <c r="H2150" s="138"/>
      <c r="I2150" s="138">
        <v>4</v>
      </c>
      <c r="J2150" s="138">
        <v>0</v>
      </c>
      <c r="K2150" s="138" t="s">
        <v>5216</v>
      </c>
      <c r="L2150" s="138"/>
      <c r="M2150" s="138"/>
      <c r="N2150" s="138"/>
      <c r="O2150" s="138" t="s">
        <v>4846</v>
      </c>
      <c r="P2150" s="262">
        <v>7</v>
      </c>
      <c r="Q2150" s="138"/>
      <c r="R2150" s="180" t="s">
        <v>5217</v>
      </c>
      <c r="S2150" s="138" t="s">
        <v>940</v>
      </c>
      <c r="T2150" s="138"/>
      <c r="U2150" s="138" t="s">
        <v>4848</v>
      </c>
      <c r="V2150" s="138"/>
      <c r="W2150" s="138"/>
      <c r="X2150" s="138"/>
      <c r="Y2150" s="138"/>
      <c r="Z2150" s="138"/>
    </row>
    <row r="2151" spans="1:26" customFormat="1" ht="14.5">
      <c r="A2151" s="138" t="s">
        <v>925</v>
      </c>
      <c r="B2151" s="138">
        <v>950042</v>
      </c>
      <c r="C2151" s="176" t="s">
        <v>5197</v>
      </c>
      <c r="D2151" s="138" t="s">
        <v>5215</v>
      </c>
      <c r="E2151" s="138" t="s">
        <v>932</v>
      </c>
      <c r="F2151" s="138"/>
      <c r="G2151" s="176"/>
      <c r="H2151" s="138"/>
      <c r="I2151" s="138">
        <v>4</v>
      </c>
      <c r="J2151" s="138">
        <v>0</v>
      </c>
      <c r="K2151" s="138" t="s">
        <v>5218</v>
      </c>
      <c r="L2151" s="138"/>
      <c r="M2151" s="138"/>
      <c r="N2151" s="138"/>
      <c r="O2151" s="138" t="s">
        <v>4846</v>
      </c>
      <c r="P2151" s="262">
        <v>7</v>
      </c>
      <c r="Q2151" s="138"/>
      <c r="R2151" s="180" t="s">
        <v>5219</v>
      </c>
      <c r="S2151" s="138" t="s">
        <v>940</v>
      </c>
      <c r="T2151" s="138"/>
      <c r="U2151" s="138" t="s">
        <v>4848</v>
      </c>
      <c r="V2151" s="138"/>
      <c r="W2151" s="138"/>
      <c r="X2151" s="138"/>
      <c r="Y2151" s="138"/>
      <c r="Z2151" s="138"/>
    </row>
    <row r="2152" spans="1:26" customFormat="1" ht="14.5">
      <c r="A2152" s="138" t="s">
        <v>925</v>
      </c>
      <c r="B2152" s="138">
        <v>950043</v>
      </c>
      <c r="C2152" s="176" t="s">
        <v>5197</v>
      </c>
      <c r="D2152" s="138" t="s">
        <v>5215</v>
      </c>
      <c r="E2152" s="138" t="s">
        <v>932</v>
      </c>
      <c r="F2152" s="138"/>
      <c r="G2152" s="176"/>
      <c r="H2152" s="138"/>
      <c r="I2152" s="138">
        <v>4</v>
      </c>
      <c r="J2152" s="138">
        <v>0</v>
      </c>
      <c r="K2152" s="138" t="s">
        <v>5220</v>
      </c>
      <c r="L2152" s="138"/>
      <c r="M2152" s="138"/>
      <c r="N2152" s="138"/>
      <c r="O2152" s="138" t="s">
        <v>4846</v>
      </c>
      <c r="P2152" s="262">
        <v>7</v>
      </c>
      <c r="Q2152" s="138"/>
      <c r="R2152" s="180" t="s">
        <v>5221</v>
      </c>
      <c r="S2152" s="138" t="s">
        <v>940</v>
      </c>
      <c r="T2152" s="138"/>
      <c r="U2152" s="138" t="s">
        <v>4848</v>
      </c>
      <c r="V2152" s="138"/>
      <c r="W2152" s="138"/>
      <c r="X2152" s="138"/>
      <c r="Y2152" s="138"/>
      <c r="Z2152" s="138"/>
    </row>
    <row r="2153" spans="1:26" customFormat="1" ht="14.5">
      <c r="A2153" s="138" t="s">
        <v>925</v>
      </c>
      <c r="B2153" s="138">
        <v>950044</v>
      </c>
      <c r="C2153" s="176" t="s">
        <v>5197</v>
      </c>
      <c r="D2153" s="138" t="s">
        <v>5215</v>
      </c>
      <c r="E2153" s="138" t="s">
        <v>932</v>
      </c>
      <c r="F2153" s="138"/>
      <c r="G2153" s="176"/>
      <c r="H2153" s="138"/>
      <c r="I2153" s="138">
        <v>4</v>
      </c>
      <c r="J2153" s="138">
        <v>0</v>
      </c>
      <c r="K2153" s="138" t="s">
        <v>5222</v>
      </c>
      <c r="L2153" s="138"/>
      <c r="M2153" s="138"/>
      <c r="N2153" s="138"/>
      <c r="O2153" s="138" t="s">
        <v>4846</v>
      </c>
      <c r="P2153" s="262">
        <v>7</v>
      </c>
      <c r="Q2153" s="138"/>
      <c r="R2153" s="180" t="s">
        <v>5223</v>
      </c>
      <c r="S2153" s="138" t="s">
        <v>940</v>
      </c>
      <c r="T2153" s="138"/>
      <c r="U2153" s="138" t="s">
        <v>4848</v>
      </c>
      <c r="V2153" s="138"/>
      <c r="W2153" s="138"/>
      <c r="X2153" s="138"/>
      <c r="Y2153" s="138"/>
      <c r="Z2153" s="138"/>
    </row>
    <row r="2154" spans="1:26" customFormat="1" ht="14.5">
      <c r="A2154" s="138" t="s">
        <v>925</v>
      </c>
      <c r="B2154" s="138">
        <v>950045</v>
      </c>
      <c r="C2154" s="176" t="s">
        <v>5197</v>
      </c>
      <c r="D2154" s="138" t="s">
        <v>5215</v>
      </c>
      <c r="E2154" s="138" t="s">
        <v>932</v>
      </c>
      <c r="F2154" s="138"/>
      <c r="G2154" s="176"/>
      <c r="H2154" s="138"/>
      <c r="I2154" s="138">
        <v>4</v>
      </c>
      <c r="J2154" s="138">
        <v>0</v>
      </c>
      <c r="K2154" s="138" t="s">
        <v>5224</v>
      </c>
      <c r="L2154" s="138"/>
      <c r="M2154" s="138"/>
      <c r="N2154" s="138"/>
      <c r="O2154" s="138" t="s">
        <v>4846</v>
      </c>
      <c r="P2154" s="262">
        <v>7</v>
      </c>
      <c r="Q2154" s="138"/>
      <c r="R2154" s="180" t="s">
        <v>5225</v>
      </c>
      <c r="S2154" s="138" t="s">
        <v>940</v>
      </c>
      <c r="T2154" s="138"/>
      <c r="U2154" s="138" t="s">
        <v>4848</v>
      </c>
      <c r="V2154" s="138"/>
      <c r="W2154" s="138"/>
      <c r="X2154" s="138"/>
      <c r="Y2154" s="138"/>
      <c r="Z2154" s="138"/>
    </row>
    <row r="2155" spans="1:26" customFormat="1" ht="16.5" customHeight="1">
      <c r="A2155" s="138" t="s">
        <v>925</v>
      </c>
      <c r="B2155" s="138"/>
      <c r="C2155" s="176"/>
      <c r="D2155" s="138"/>
      <c r="E2155" s="138"/>
      <c r="F2155" s="138"/>
      <c r="G2155" s="176"/>
      <c r="H2155" s="138"/>
      <c r="I2155" s="138"/>
      <c r="J2155" s="138"/>
      <c r="K2155" s="138"/>
      <c r="L2155" s="138"/>
      <c r="M2155" s="138"/>
      <c r="N2155" s="138"/>
      <c r="O2155" s="138"/>
      <c r="P2155" s="138"/>
      <c r="Q2155" s="138"/>
      <c r="R2155" s="180"/>
      <c r="S2155" s="138"/>
      <c r="T2155" s="138"/>
      <c r="U2155" s="138"/>
      <c r="V2155" s="138"/>
      <c r="W2155" s="138"/>
      <c r="X2155" s="138"/>
      <c r="Y2155" s="138"/>
      <c r="Z2155" s="138"/>
    </row>
    <row r="2156" spans="1:26" customFormat="1" ht="16.5" customHeight="1">
      <c r="A2156" s="138" t="s">
        <v>925</v>
      </c>
      <c r="B2156" s="138">
        <v>95001</v>
      </c>
      <c r="C2156" s="176" t="s">
        <v>5226</v>
      </c>
      <c r="D2156" s="138" t="s">
        <v>1003</v>
      </c>
      <c r="E2156" s="138"/>
      <c r="F2156" s="138"/>
      <c r="G2156" s="176"/>
      <c r="H2156" s="138"/>
      <c r="I2156" s="138">
        <v>1</v>
      </c>
      <c r="J2156" s="138">
        <v>0</v>
      </c>
      <c r="K2156" s="138" t="s">
        <v>922</v>
      </c>
      <c r="L2156" s="138"/>
      <c r="M2156" s="138"/>
      <c r="N2156" s="138"/>
      <c r="O2156" s="138"/>
      <c r="P2156" s="138"/>
      <c r="Q2156" s="138" t="s">
        <v>5227</v>
      </c>
      <c r="R2156" s="180" t="s">
        <v>1084</v>
      </c>
      <c r="S2156" s="138" t="s">
        <v>55</v>
      </c>
      <c r="T2156" s="138"/>
      <c r="U2156" s="138"/>
      <c r="V2156" s="138"/>
      <c r="W2156" s="138"/>
      <c r="X2156" s="138"/>
      <c r="Y2156" s="138"/>
      <c r="Z2156" s="138"/>
    </row>
    <row r="2157" spans="1:26" customFormat="1" ht="16.5" customHeight="1">
      <c r="A2157" s="138" t="s">
        <v>925</v>
      </c>
      <c r="B2157" s="138">
        <v>95002</v>
      </c>
      <c r="C2157" s="176" t="s">
        <v>5226</v>
      </c>
      <c r="D2157" s="138" t="s">
        <v>5228</v>
      </c>
      <c r="E2157" s="138" t="s">
        <v>932</v>
      </c>
      <c r="F2157" s="138"/>
      <c r="G2157" s="176"/>
      <c r="H2157" s="138"/>
      <c r="I2157" s="138">
        <v>1</v>
      </c>
      <c r="J2157" s="138">
        <v>0</v>
      </c>
      <c r="K2157" s="138" t="s">
        <v>5229</v>
      </c>
      <c r="L2157" s="138"/>
      <c r="M2157" s="138"/>
      <c r="N2157" s="138"/>
      <c r="O2157" s="138" t="s">
        <v>3064</v>
      </c>
      <c r="P2157" s="138"/>
      <c r="Q2157" s="138" t="s">
        <v>5227</v>
      </c>
      <c r="R2157" s="180" t="s">
        <v>5230</v>
      </c>
      <c r="S2157" s="138" t="s">
        <v>940</v>
      </c>
      <c r="T2157" s="138"/>
      <c r="U2157" s="138"/>
      <c r="V2157" s="138"/>
      <c r="W2157" s="138"/>
      <c r="X2157" s="138"/>
      <c r="Y2157" s="138"/>
      <c r="Z2157" s="138"/>
    </row>
    <row r="2158" spans="1:26" s="145" customFormat="1" ht="16.5" customHeight="1">
      <c r="A2158" s="145" t="s">
        <v>925</v>
      </c>
      <c r="B2158" s="145">
        <v>95010</v>
      </c>
      <c r="C2158" s="176" t="s">
        <v>5226</v>
      </c>
      <c r="D2158" s="172" t="s">
        <v>5202</v>
      </c>
      <c r="E2158" s="138" t="s">
        <v>932</v>
      </c>
      <c r="G2158" s="176"/>
      <c r="I2158" s="145">
        <v>2</v>
      </c>
      <c r="J2158" s="145">
        <v>1000</v>
      </c>
      <c r="K2158" s="145" t="s">
        <v>5231</v>
      </c>
      <c r="O2158" s="138" t="s">
        <v>1188</v>
      </c>
      <c r="Q2158" s="145" t="s">
        <v>5232</v>
      </c>
      <c r="R2158" s="180" t="s">
        <v>5233</v>
      </c>
      <c r="S2158" s="145" t="s">
        <v>940</v>
      </c>
    </row>
    <row r="2159" spans="1:26" s="172" customFormat="1" ht="16.5" customHeight="1">
      <c r="A2159" s="172" t="s">
        <v>925</v>
      </c>
      <c r="B2159" s="172">
        <v>95020</v>
      </c>
      <c r="C2159" s="176" t="s">
        <v>5226</v>
      </c>
      <c r="D2159" s="172" t="s">
        <v>5206</v>
      </c>
      <c r="E2159" s="137" t="s">
        <v>947</v>
      </c>
      <c r="G2159" s="176"/>
      <c r="I2159" s="172">
        <v>2</v>
      </c>
      <c r="J2159" s="172">
        <v>1000</v>
      </c>
      <c r="K2159" s="172" t="s">
        <v>5234</v>
      </c>
      <c r="O2159" s="138" t="s">
        <v>4598</v>
      </c>
      <c r="Q2159" s="145" t="s">
        <v>5232</v>
      </c>
      <c r="R2159" s="180" t="s">
        <v>5235</v>
      </c>
      <c r="S2159" s="172" t="s">
        <v>940</v>
      </c>
    </row>
    <row r="2160" spans="1:26" s="145" customFormat="1" ht="16.5" customHeight="1">
      <c r="A2160" s="145" t="s">
        <v>925</v>
      </c>
      <c r="B2160" s="138">
        <v>95030</v>
      </c>
      <c r="C2160" s="176" t="s">
        <v>5197</v>
      </c>
      <c r="D2160" s="176" t="s">
        <v>5209</v>
      </c>
      <c r="E2160" s="138" t="s">
        <v>947</v>
      </c>
      <c r="G2160" s="176"/>
      <c r="I2160" s="145">
        <v>4</v>
      </c>
      <c r="J2160" s="145">
        <v>0</v>
      </c>
      <c r="K2160" s="145" t="s">
        <v>5236</v>
      </c>
      <c r="O2160" s="145" t="s">
        <v>1700</v>
      </c>
      <c r="R2160" s="145" t="s">
        <v>5237</v>
      </c>
      <c r="U2160" s="145" t="s">
        <v>89</v>
      </c>
      <c r="Z2160" s="145">
        <v>1</v>
      </c>
    </row>
    <row r="2161" spans="1:26" customFormat="1" ht="14.5">
      <c r="A2161" s="138" t="s">
        <v>925</v>
      </c>
      <c r="B2161" s="138">
        <v>95040</v>
      </c>
      <c r="C2161" s="176" t="s">
        <v>5226</v>
      </c>
      <c r="D2161" s="138" t="s">
        <v>5238</v>
      </c>
      <c r="E2161" s="138" t="s">
        <v>932</v>
      </c>
      <c r="F2161" s="138"/>
      <c r="G2161" s="176"/>
      <c r="H2161" s="138"/>
      <c r="I2161" s="138">
        <v>4</v>
      </c>
      <c r="J2161" s="138">
        <v>0</v>
      </c>
      <c r="K2161" s="138" t="s">
        <v>5239</v>
      </c>
      <c r="L2161" s="138"/>
      <c r="M2161" s="138"/>
      <c r="N2161" s="138"/>
      <c r="O2161" s="138" t="s">
        <v>1047</v>
      </c>
      <c r="P2161" s="138"/>
      <c r="Q2161" s="138"/>
      <c r="R2161" s="180" t="s">
        <v>5240</v>
      </c>
      <c r="S2161" s="138" t="s">
        <v>940</v>
      </c>
      <c r="T2161" s="138"/>
      <c r="U2161" s="138" t="s">
        <v>168</v>
      </c>
      <c r="V2161" s="138"/>
      <c r="W2161" s="138"/>
      <c r="X2161" s="138"/>
      <c r="Y2161" s="138"/>
      <c r="Z2161" s="138"/>
    </row>
    <row r="2162" spans="1:26" customFormat="1" ht="15" customHeight="1">
      <c r="A2162" s="138" t="s">
        <v>925</v>
      </c>
      <c r="B2162" s="138">
        <v>95041</v>
      </c>
      <c r="C2162" s="176" t="s">
        <v>5226</v>
      </c>
      <c r="D2162" s="138" t="s">
        <v>5215</v>
      </c>
      <c r="E2162" s="138" t="s">
        <v>932</v>
      </c>
      <c r="F2162" s="138"/>
      <c r="G2162" s="176"/>
      <c r="H2162" s="138"/>
      <c r="I2162" s="138">
        <v>4</v>
      </c>
      <c r="J2162" s="138">
        <v>0</v>
      </c>
      <c r="K2162" s="138" t="s">
        <v>5241</v>
      </c>
      <c r="L2162" s="138"/>
      <c r="M2162" s="138"/>
      <c r="N2162" s="138"/>
      <c r="O2162" s="138" t="s">
        <v>4846</v>
      </c>
      <c r="P2162" s="262">
        <v>7</v>
      </c>
      <c r="Q2162" s="138"/>
      <c r="R2162" s="180" t="s">
        <v>5242</v>
      </c>
      <c r="S2162" s="138" t="s">
        <v>940</v>
      </c>
      <c r="T2162" s="138"/>
      <c r="U2162" s="138" t="s">
        <v>4848</v>
      </c>
      <c r="V2162" s="138"/>
      <c r="W2162" s="138"/>
      <c r="X2162" s="138"/>
      <c r="Y2162" s="138"/>
      <c r="Z2162" s="138"/>
    </row>
    <row r="2163" spans="1:26" customFormat="1" ht="14.5">
      <c r="A2163" s="138" t="s">
        <v>925</v>
      </c>
      <c r="B2163" s="138">
        <v>95042</v>
      </c>
      <c r="C2163" s="176" t="s">
        <v>5226</v>
      </c>
      <c r="D2163" s="138" t="s">
        <v>5215</v>
      </c>
      <c r="E2163" s="138" t="s">
        <v>932</v>
      </c>
      <c r="F2163" s="138"/>
      <c r="G2163" s="176"/>
      <c r="H2163" s="138"/>
      <c r="I2163" s="138">
        <v>4</v>
      </c>
      <c r="J2163" s="138">
        <v>0</v>
      </c>
      <c r="K2163" s="138" t="s">
        <v>5243</v>
      </c>
      <c r="L2163" s="138"/>
      <c r="M2163" s="138"/>
      <c r="N2163" s="138"/>
      <c r="O2163" s="138" t="s">
        <v>4846</v>
      </c>
      <c r="P2163" s="262">
        <v>7</v>
      </c>
      <c r="R2163" s="180" t="s">
        <v>5223</v>
      </c>
      <c r="S2163" s="138" t="s">
        <v>940</v>
      </c>
      <c r="T2163" s="138"/>
      <c r="U2163" s="138" t="s">
        <v>4848</v>
      </c>
      <c r="V2163" s="138"/>
      <c r="W2163" s="138"/>
      <c r="X2163" s="138"/>
      <c r="Y2163" s="138"/>
      <c r="Z2163" s="138"/>
    </row>
    <row r="2164" spans="1:26" customFormat="1" ht="14.5">
      <c r="A2164" s="138" t="s">
        <v>925</v>
      </c>
      <c r="B2164" s="138">
        <v>95043</v>
      </c>
      <c r="C2164" s="176" t="s">
        <v>5226</v>
      </c>
      <c r="D2164" s="138" t="s">
        <v>5215</v>
      </c>
      <c r="E2164" s="138" t="s">
        <v>932</v>
      </c>
      <c r="F2164" s="138"/>
      <c r="G2164" s="176"/>
      <c r="H2164" s="138"/>
      <c r="I2164" s="138">
        <v>4</v>
      </c>
      <c r="J2164" s="138">
        <v>0</v>
      </c>
      <c r="K2164" s="138" t="s">
        <v>5244</v>
      </c>
      <c r="L2164" s="138"/>
      <c r="M2164" s="138"/>
      <c r="N2164" s="138"/>
      <c r="O2164" s="138" t="s">
        <v>4846</v>
      </c>
      <c r="P2164" s="262">
        <v>7</v>
      </c>
      <c r="R2164" s="180" t="s">
        <v>5245</v>
      </c>
      <c r="S2164" s="138" t="s">
        <v>940</v>
      </c>
      <c r="T2164" s="138"/>
      <c r="U2164" s="138" t="s">
        <v>4848</v>
      </c>
      <c r="V2164" s="138"/>
      <c r="W2164" s="138"/>
      <c r="X2164" s="138"/>
      <c r="Y2164" s="138"/>
      <c r="Z2164" s="138"/>
    </row>
    <row r="2165" spans="1:26" customFormat="1" ht="14.5">
      <c r="A2165" s="138" t="s">
        <v>925</v>
      </c>
      <c r="B2165" s="138">
        <v>95044</v>
      </c>
      <c r="C2165" s="176" t="s">
        <v>5226</v>
      </c>
      <c r="D2165" s="138" t="s">
        <v>5215</v>
      </c>
      <c r="E2165" s="138" t="s">
        <v>932</v>
      </c>
      <c r="F2165" s="138"/>
      <c r="G2165" s="176"/>
      <c r="H2165" s="138"/>
      <c r="I2165" s="138">
        <v>4</v>
      </c>
      <c r="J2165" s="138">
        <v>0</v>
      </c>
      <c r="K2165" s="138" t="s">
        <v>5246</v>
      </c>
      <c r="L2165" s="138"/>
      <c r="M2165" s="138"/>
      <c r="N2165" s="138"/>
      <c r="O2165" s="138" t="s">
        <v>4846</v>
      </c>
      <c r="P2165" s="262">
        <v>7</v>
      </c>
      <c r="R2165" s="180" t="s">
        <v>5247</v>
      </c>
      <c r="S2165" s="138" t="s">
        <v>940</v>
      </c>
      <c r="T2165" s="138"/>
      <c r="U2165" s="138" t="s">
        <v>4848</v>
      </c>
      <c r="V2165" s="138"/>
      <c r="W2165" s="138"/>
      <c r="X2165" s="138"/>
      <c r="Y2165" s="138"/>
      <c r="Z2165" s="138"/>
    </row>
    <row r="2166" spans="1:26" customFormat="1" ht="14.5">
      <c r="A2166" s="138" t="s">
        <v>925</v>
      </c>
      <c r="B2166" s="138">
        <v>95045</v>
      </c>
      <c r="C2166" s="176" t="s">
        <v>5226</v>
      </c>
      <c r="D2166" s="138" t="s">
        <v>5215</v>
      </c>
      <c r="E2166" s="138" t="s">
        <v>932</v>
      </c>
      <c r="F2166" s="138"/>
      <c r="G2166" s="176"/>
      <c r="H2166" s="138"/>
      <c r="I2166" s="138">
        <v>4</v>
      </c>
      <c r="J2166" s="138">
        <v>0</v>
      </c>
      <c r="K2166" s="138" t="s">
        <v>5248</v>
      </c>
      <c r="L2166" s="138"/>
      <c r="M2166" s="138"/>
      <c r="N2166" s="138"/>
      <c r="O2166" s="138" t="s">
        <v>4846</v>
      </c>
      <c r="P2166" s="262">
        <v>7</v>
      </c>
      <c r="R2166" s="180" t="s">
        <v>5249</v>
      </c>
      <c r="S2166" s="138" t="s">
        <v>940</v>
      </c>
      <c r="T2166" s="138"/>
      <c r="U2166" s="138" t="s">
        <v>4848</v>
      </c>
      <c r="V2166" s="138"/>
      <c r="W2166" s="138"/>
      <c r="X2166" s="138"/>
      <c r="Y2166" s="138"/>
      <c r="Z2166" s="138"/>
    </row>
    <row r="2167" spans="1:26" ht="16.5" customHeight="1">
      <c r="A2167" s="138" t="s">
        <v>925</v>
      </c>
    </row>
    <row r="2168" spans="1:26" customFormat="1" ht="16.5" customHeight="1">
      <c r="A2168" s="138" t="s">
        <v>925</v>
      </c>
      <c r="B2168" s="213">
        <v>50001</v>
      </c>
      <c r="C2168" s="214" t="s">
        <v>2792</v>
      </c>
      <c r="D2168" s="213" t="s">
        <v>5250</v>
      </c>
      <c r="E2168" s="138" t="s">
        <v>928</v>
      </c>
      <c r="F2168" s="213"/>
      <c r="G2168" s="214"/>
      <c r="H2168" s="213"/>
      <c r="I2168" s="213">
        <v>4</v>
      </c>
      <c r="J2168" s="213">
        <v>0</v>
      </c>
      <c r="K2168" s="213" t="s">
        <v>5251</v>
      </c>
      <c r="L2168" s="213"/>
      <c r="M2168" s="213"/>
      <c r="N2168" s="213"/>
      <c r="O2168" s="213" t="s">
        <v>1288</v>
      </c>
      <c r="P2168" s="262">
        <v>7</v>
      </c>
      <c r="Q2168" s="213"/>
      <c r="R2168" s="221" t="s">
        <v>5252</v>
      </c>
      <c r="S2168" s="138" t="s">
        <v>940</v>
      </c>
      <c r="T2168" s="138"/>
      <c r="U2168" s="138" t="s">
        <v>168</v>
      </c>
      <c r="V2168" s="138"/>
      <c r="W2168" s="138"/>
      <c r="X2168" s="138"/>
      <c r="Y2168" s="138"/>
      <c r="Z2168" s="138"/>
    </row>
    <row r="2169" spans="1:26" customFormat="1" ht="16.5" customHeight="1">
      <c r="A2169" s="138" t="s">
        <v>925</v>
      </c>
      <c r="B2169" s="213">
        <v>50002</v>
      </c>
      <c r="C2169" s="214" t="s">
        <v>2792</v>
      </c>
      <c r="D2169" s="213" t="s">
        <v>5253</v>
      </c>
      <c r="E2169" s="138" t="s">
        <v>928</v>
      </c>
      <c r="F2169" s="213"/>
      <c r="G2169" s="214"/>
      <c r="H2169" s="213"/>
      <c r="I2169" s="213">
        <v>4</v>
      </c>
      <c r="J2169" s="213">
        <v>0</v>
      </c>
      <c r="K2169" s="213" t="s">
        <v>5254</v>
      </c>
      <c r="L2169" s="213"/>
      <c r="M2169" s="213"/>
      <c r="N2169" s="213"/>
      <c r="O2169" s="213" t="s">
        <v>1288</v>
      </c>
      <c r="P2169" s="262">
        <v>7</v>
      </c>
      <c r="Q2169" s="213"/>
      <c r="R2169" s="221" t="s">
        <v>5255</v>
      </c>
      <c r="S2169" s="138" t="s">
        <v>940</v>
      </c>
      <c r="T2169" s="138"/>
      <c r="U2169" s="138" t="s">
        <v>168</v>
      </c>
      <c r="V2169" s="138"/>
      <c r="W2169" s="138"/>
      <c r="X2169" s="138"/>
      <c r="Y2169" s="138"/>
      <c r="Z2169" s="138"/>
    </row>
    <row r="2170" spans="1:26" customFormat="1" ht="16.5" customHeight="1">
      <c r="A2170" s="138" t="s">
        <v>925</v>
      </c>
      <c r="B2170" s="213">
        <v>50003</v>
      </c>
      <c r="C2170" s="214" t="s">
        <v>2792</v>
      </c>
      <c r="D2170" s="213" t="s">
        <v>5256</v>
      </c>
      <c r="E2170" s="138" t="s">
        <v>928</v>
      </c>
      <c r="F2170" s="213"/>
      <c r="G2170" s="214"/>
      <c r="H2170" s="213"/>
      <c r="I2170" s="213">
        <v>4</v>
      </c>
      <c r="J2170" s="213">
        <v>0</v>
      </c>
      <c r="K2170" s="213" t="s">
        <v>5257</v>
      </c>
      <c r="L2170" s="213"/>
      <c r="M2170" s="213"/>
      <c r="N2170" s="213"/>
      <c r="O2170" s="213" t="s">
        <v>1288</v>
      </c>
      <c r="P2170" s="262">
        <v>7</v>
      </c>
      <c r="Q2170" s="213"/>
      <c r="R2170" s="221" t="s">
        <v>5258</v>
      </c>
      <c r="S2170" s="138" t="s">
        <v>940</v>
      </c>
      <c r="T2170" s="138"/>
      <c r="U2170" s="138" t="s">
        <v>168</v>
      </c>
      <c r="V2170" s="138"/>
      <c r="W2170" s="138"/>
      <c r="X2170" s="138"/>
      <c r="Y2170" s="138"/>
      <c r="Z2170" s="138"/>
    </row>
    <row r="2171" spans="1:26" customFormat="1" ht="16.5" customHeight="1">
      <c r="A2171" s="138" t="s">
        <v>925</v>
      </c>
      <c r="B2171" s="213">
        <v>50004</v>
      </c>
      <c r="C2171" s="214" t="s">
        <v>2792</v>
      </c>
      <c r="D2171" s="213" t="s">
        <v>5259</v>
      </c>
      <c r="E2171" s="138" t="s">
        <v>928</v>
      </c>
      <c r="F2171" s="213"/>
      <c r="G2171" s="214"/>
      <c r="H2171" s="213"/>
      <c r="I2171" s="213">
        <v>4</v>
      </c>
      <c r="J2171" s="213">
        <v>0</v>
      </c>
      <c r="K2171" s="213" t="s">
        <v>5260</v>
      </c>
      <c r="L2171" s="213"/>
      <c r="M2171" s="213"/>
      <c r="N2171" s="213"/>
      <c r="O2171" s="213" t="s">
        <v>1288</v>
      </c>
      <c r="P2171" s="262">
        <v>7</v>
      </c>
      <c r="Q2171" s="213"/>
      <c r="R2171" s="221" t="s">
        <v>5261</v>
      </c>
      <c r="S2171" s="138" t="s">
        <v>940</v>
      </c>
      <c r="T2171" s="138"/>
      <c r="U2171" s="138" t="s">
        <v>168</v>
      </c>
      <c r="V2171" s="138"/>
      <c r="W2171" s="138"/>
      <c r="X2171" s="138"/>
      <c r="Y2171" s="138"/>
      <c r="Z2171" s="138"/>
    </row>
    <row r="2172" spans="1:26" customFormat="1" ht="16.5" customHeight="1">
      <c r="A2172" s="138" t="s">
        <v>925</v>
      </c>
      <c r="B2172" s="138"/>
      <c r="C2172" s="176"/>
      <c r="D2172" s="138"/>
      <c r="E2172" s="138"/>
      <c r="F2172" s="138"/>
      <c r="G2172" s="138"/>
      <c r="H2172" s="138"/>
      <c r="I2172" s="138"/>
      <c r="J2172" s="138"/>
      <c r="K2172" s="138"/>
      <c r="L2172" s="138"/>
      <c r="M2172" s="138"/>
      <c r="N2172" s="138"/>
      <c r="O2172" s="138"/>
      <c r="P2172" s="262"/>
      <c r="Q2172" s="138"/>
      <c r="R2172" s="180"/>
      <c r="S2172" s="138"/>
      <c r="T2172" s="138"/>
      <c r="U2172" s="138"/>
      <c r="V2172" s="138"/>
      <c r="W2172" s="138"/>
      <c r="X2172" s="138"/>
      <c r="Y2172" s="138"/>
      <c r="Z2172" s="138"/>
    </row>
    <row r="2173" spans="1:26" customFormat="1" ht="16.5" customHeight="1">
      <c r="A2173" s="138" t="s">
        <v>925</v>
      </c>
      <c r="B2173" s="213">
        <v>60001</v>
      </c>
      <c r="C2173" s="214" t="s">
        <v>2792</v>
      </c>
      <c r="D2173" s="213" t="s">
        <v>5262</v>
      </c>
      <c r="E2173" s="138" t="s">
        <v>928</v>
      </c>
      <c r="F2173" s="213"/>
      <c r="G2173" s="214"/>
      <c r="H2173" s="213"/>
      <c r="I2173" s="213">
        <v>4</v>
      </c>
      <c r="J2173" s="213">
        <v>0</v>
      </c>
      <c r="K2173" s="213" t="s">
        <v>5263</v>
      </c>
      <c r="L2173" s="213"/>
      <c r="M2173" s="213"/>
      <c r="N2173" s="213"/>
      <c r="O2173" s="213" t="s">
        <v>1288</v>
      </c>
      <c r="P2173" s="262">
        <v>7</v>
      </c>
      <c r="Q2173" s="213"/>
      <c r="R2173" s="221" t="s">
        <v>5255</v>
      </c>
      <c r="S2173" s="138" t="s">
        <v>940</v>
      </c>
      <c r="T2173" s="138"/>
      <c r="U2173" s="138" t="s">
        <v>168</v>
      </c>
      <c r="V2173" s="138"/>
      <c r="W2173" s="138"/>
      <c r="X2173" s="138"/>
      <c r="Y2173" s="138"/>
      <c r="Z2173" s="138"/>
    </row>
    <row r="2174" spans="1:26" customFormat="1" ht="16.5" customHeight="1">
      <c r="A2174" s="138" t="s">
        <v>925</v>
      </c>
      <c r="B2174" s="213">
        <v>60002</v>
      </c>
      <c r="C2174" s="214" t="s">
        <v>2792</v>
      </c>
      <c r="D2174" s="213" t="s">
        <v>5264</v>
      </c>
      <c r="E2174" s="138" t="s">
        <v>928</v>
      </c>
      <c r="F2174" s="213"/>
      <c r="G2174" s="214"/>
      <c r="H2174" s="213"/>
      <c r="I2174" s="213">
        <v>4</v>
      </c>
      <c r="J2174" s="213">
        <v>0</v>
      </c>
      <c r="K2174" s="213" t="s">
        <v>5265</v>
      </c>
      <c r="L2174" s="213"/>
      <c r="M2174" s="213"/>
      <c r="N2174" s="213"/>
      <c r="O2174" s="213" t="s">
        <v>1288</v>
      </c>
      <c r="P2174" s="262">
        <v>7</v>
      </c>
      <c r="Q2174" s="213"/>
      <c r="R2174" s="221" t="s">
        <v>5261</v>
      </c>
      <c r="S2174" s="138" t="s">
        <v>940</v>
      </c>
      <c r="T2174" s="138"/>
      <c r="U2174" s="138" t="s">
        <v>168</v>
      </c>
      <c r="V2174" s="138"/>
      <c r="W2174" s="138"/>
      <c r="X2174" s="138"/>
      <c r="Y2174" s="138"/>
      <c r="Z2174" s="138"/>
    </row>
    <row r="2175" spans="1:26" customFormat="1" ht="16.5" customHeight="1">
      <c r="A2175" s="138" t="s">
        <v>925</v>
      </c>
      <c r="B2175" s="213">
        <v>60003</v>
      </c>
      <c r="C2175" s="214" t="s">
        <v>2792</v>
      </c>
      <c r="D2175" s="213" t="s">
        <v>5266</v>
      </c>
      <c r="E2175" s="138" t="s">
        <v>928</v>
      </c>
      <c r="F2175" s="213"/>
      <c r="G2175" s="214"/>
      <c r="H2175" s="213"/>
      <c r="I2175" s="213">
        <v>4</v>
      </c>
      <c r="J2175" s="213">
        <v>0</v>
      </c>
      <c r="K2175" s="213" t="s">
        <v>5267</v>
      </c>
      <c r="L2175" s="213"/>
      <c r="M2175" s="213"/>
      <c r="N2175" s="213"/>
      <c r="O2175" s="213" t="s">
        <v>1288</v>
      </c>
      <c r="P2175" s="262">
        <v>7</v>
      </c>
      <c r="Q2175" s="213"/>
      <c r="R2175" s="221" t="s">
        <v>5268</v>
      </c>
      <c r="S2175" s="138" t="s">
        <v>940</v>
      </c>
      <c r="T2175" s="138"/>
      <c r="U2175" s="138" t="s">
        <v>168</v>
      </c>
      <c r="V2175" s="138"/>
      <c r="W2175" s="138"/>
      <c r="X2175" s="138"/>
      <c r="Y2175" s="138"/>
      <c r="Z2175" s="138"/>
    </row>
    <row r="2176" spans="1:26" customFormat="1" ht="16.5" customHeight="1">
      <c r="A2176" s="138" t="s">
        <v>925</v>
      </c>
      <c r="B2176" s="213">
        <v>60004</v>
      </c>
      <c r="C2176" s="214" t="s">
        <v>2792</v>
      </c>
      <c r="D2176" s="213" t="s">
        <v>5269</v>
      </c>
      <c r="E2176" s="138" t="s">
        <v>928</v>
      </c>
      <c r="F2176" s="213"/>
      <c r="G2176" s="214"/>
      <c r="H2176" s="213"/>
      <c r="I2176" s="213">
        <v>4</v>
      </c>
      <c r="J2176" s="213">
        <v>0</v>
      </c>
      <c r="K2176" s="213" t="s">
        <v>5270</v>
      </c>
      <c r="L2176" s="213"/>
      <c r="M2176" s="213"/>
      <c r="N2176" s="213"/>
      <c r="O2176" s="213" t="s">
        <v>1288</v>
      </c>
      <c r="P2176" s="262">
        <v>7</v>
      </c>
      <c r="Q2176" s="213"/>
      <c r="R2176" s="221" t="s">
        <v>5271</v>
      </c>
      <c r="S2176" s="138" t="s">
        <v>940</v>
      </c>
      <c r="T2176" s="138"/>
      <c r="U2176" s="138" t="s">
        <v>168</v>
      </c>
      <c r="V2176" s="138"/>
      <c r="W2176" s="138"/>
      <c r="X2176" s="138"/>
      <c r="Y2176" s="138"/>
      <c r="Z2176" s="138"/>
    </row>
    <row r="2177" spans="1:26" customFormat="1" ht="16.5" customHeight="1">
      <c r="A2177" s="138" t="s">
        <v>925</v>
      </c>
      <c r="B2177" s="138"/>
      <c r="C2177" s="176"/>
      <c r="D2177" s="138"/>
      <c r="E2177" s="138"/>
      <c r="F2177" s="138"/>
      <c r="G2177" s="138"/>
      <c r="H2177" s="138"/>
      <c r="I2177" s="138"/>
      <c r="J2177" s="138"/>
      <c r="K2177" s="138"/>
      <c r="L2177" s="138"/>
      <c r="M2177" s="138"/>
      <c r="N2177" s="138"/>
      <c r="O2177" s="138"/>
      <c r="P2177" s="262"/>
      <c r="Q2177" s="138"/>
      <c r="R2177" s="180"/>
      <c r="S2177" s="138"/>
      <c r="T2177" s="138"/>
      <c r="U2177" s="138"/>
      <c r="V2177" s="138"/>
      <c r="W2177" s="138"/>
      <c r="X2177" s="138"/>
      <c r="Y2177" s="138"/>
      <c r="Z2177" s="138"/>
    </row>
    <row r="2178" spans="1:26" customFormat="1" ht="16.5" customHeight="1">
      <c r="A2178" s="138" t="s">
        <v>925</v>
      </c>
      <c r="B2178" s="213">
        <v>76001</v>
      </c>
      <c r="C2178" s="214" t="s">
        <v>2792</v>
      </c>
      <c r="D2178" s="213" t="s">
        <v>5272</v>
      </c>
      <c r="E2178" s="138" t="s">
        <v>928</v>
      </c>
      <c r="F2178" s="213"/>
      <c r="G2178" s="214"/>
      <c r="H2178" s="213"/>
      <c r="I2178" s="213">
        <v>4</v>
      </c>
      <c r="J2178" s="213">
        <v>0</v>
      </c>
      <c r="K2178" s="213" t="s">
        <v>5273</v>
      </c>
      <c r="L2178" s="213"/>
      <c r="M2178" s="213"/>
      <c r="N2178" s="213"/>
      <c r="O2178" s="213" t="s">
        <v>1288</v>
      </c>
      <c r="P2178" s="262">
        <v>7</v>
      </c>
      <c r="Q2178" s="213"/>
      <c r="R2178" s="221" t="s">
        <v>5258</v>
      </c>
      <c r="S2178" s="138" t="s">
        <v>940</v>
      </c>
      <c r="T2178" s="138"/>
      <c r="U2178" s="138" t="s">
        <v>168</v>
      </c>
      <c r="V2178" s="138"/>
      <c r="W2178" s="138"/>
      <c r="X2178" s="138"/>
      <c r="Y2178" s="138"/>
      <c r="Z2178" s="138"/>
    </row>
    <row r="2179" spans="1:26" customFormat="1" ht="16.5" customHeight="1">
      <c r="A2179" s="138" t="s">
        <v>925</v>
      </c>
      <c r="B2179" s="213">
        <v>76002</v>
      </c>
      <c r="C2179" s="214" t="s">
        <v>2792</v>
      </c>
      <c r="D2179" s="213" t="s">
        <v>5274</v>
      </c>
      <c r="E2179" s="138" t="s">
        <v>928</v>
      </c>
      <c r="F2179" s="213"/>
      <c r="G2179" s="214"/>
      <c r="H2179" s="213"/>
      <c r="I2179" s="213">
        <v>4</v>
      </c>
      <c r="J2179" s="213">
        <v>0</v>
      </c>
      <c r="K2179" s="213" t="s">
        <v>5275</v>
      </c>
      <c r="L2179" s="213"/>
      <c r="M2179" s="213"/>
      <c r="N2179" s="213"/>
      <c r="O2179" s="213" t="s">
        <v>1288</v>
      </c>
      <c r="P2179" s="262">
        <v>7</v>
      </c>
      <c r="Q2179" s="213"/>
      <c r="R2179" s="221" t="s">
        <v>5268</v>
      </c>
      <c r="S2179" s="138" t="s">
        <v>940</v>
      </c>
      <c r="T2179" s="138"/>
      <c r="U2179" s="138" t="s">
        <v>168</v>
      </c>
      <c r="V2179" s="138"/>
      <c r="W2179" s="138"/>
      <c r="X2179" s="138"/>
      <c r="Y2179" s="138"/>
      <c r="Z2179" s="138"/>
    </row>
    <row r="2180" spans="1:26" customFormat="1" ht="16.5" customHeight="1">
      <c r="A2180" s="138" t="s">
        <v>925</v>
      </c>
      <c r="B2180" s="213">
        <v>76003</v>
      </c>
      <c r="C2180" s="214" t="s">
        <v>2792</v>
      </c>
      <c r="D2180" s="213" t="s">
        <v>5276</v>
      </c>
      <c r="E2180" s="138" t="s">
        <v>928</v>
      </c>
      <c r="F2180" s="213"/>
      <c r="G2180" s="214"/>
      <c r="H2180" s="213"/>
      <c r="I2180" s="213">
        <v>4</v>
      </c>
      <c r="J2180" s="213">
        <v>0</v>
      </c>
      <c r="K2180" s="213" t="s">
        <v>5277</v>
      </c>
      <c r="L2180" s="213"/>
      <c r="M2180" s="213"/>
      <c r="N2180" s="213"/>
      <c r="O2180" s="213" t="s">
        <v>1288</v>
      </c>
      <c r="P2180" s="262">
        <v>7</v>
      </c>
      <c r="Q2180" s="213"/>
      <c r="R2180" s="221" t="s">
        <v>5278</v>
      </c>
      <c r="S2180" s="138" t="s">
        <v>940</v>
      </c>
      <c r="T2180" s="138"/>
      <c r="U2180" s="138" t="s">
        <v>168</v>
      </c>
      <c r="V2180" s="138"/>
      <c r="W2180" s="138"/>
      <c r="X2180" s="138"/>
      <c r="Y2180" s="138"/>
      <c r="Z2180" s="138"/>
    </row>
    <row r="2181" spans="1:26" customFormat="1" ht="16.5" customHeight="1">
      <c r="A2181" s="138" t="s">
        <v>925</v>
      </c>
      <c r="B2181" s="213">
        <v>76004</v>
      </c>
      <c r="C2181" s="214" t="s">
        <v>2792</v>
      </c>
      <c r="D2181" s="213" t="s">
        <v>5279</v>
      </c>
      <c r="E2181" s="138" t="s">
        <v>928</v>
      </c>
      <c r="F2181" s="213"/>
      <c r="G2181" s="214"/>
      <c r="H2181" s="213"/>
      <c r="I2181" s="213">
        <v>4</v>
      </c>
      <c r="J2181" s="213">
        <v>0</v>
      </c>
      <c r="K2181" s="213" t="s">
        <v>5280</v>
      </c>
      <c r="L2181" s="213"/>
      <c r="M2181" s="213"/>
      <c r="N2181" s="213"/>
      <c r="O2181" s="213" t="s">
        <v>1288</v>
      </c>
      <c r="P2181" s="262">
        <v>7</v>
      </c>
      <c r="Q2181" s="213"/>
      <c r="R2181" s="221" t="s">
        <v>5281</v>
      </c>
      <c r="S2181" s="138" t="s">
        <v>940</v>
      </c>
      <c r="T2181" s="138"/>
      <c r="U2181" s="138" t="s">
        <v>168</v>
      </c>
      <c r="V2181" s="138"/>
      <c r="W2181" s="138"/>
      <c r="X2181" s="138"/>
      <c r="Y2181" s="138"/>
      <c r="Z2181" s="138"/>
    </row>
    <row r="2182" spans="1:26" customFormat="1" ht="16.5" customHeight="1">
      <c r="A2182" s="138" t="s">
        <v>925</v>
      </c>
      <c r="B2182" s="138"/>
      <c r="C2182" s="176"/>
      <c r="D2182" s="138"/>
      <c r="E2182" s="138"/>
      <c r="F2182" s="138"/>
      <c r="G2182" s="138"/>
      <c r="H2182" s="138"/>
      <c r="I2182" s="138"/>
      <c r="J2182" s="138"/>
      <c r="K2182" s="138"/>
      <c r="L2182" s="138"/>
      <c r="M2182" s="138"/>
      <c r="N2182" s="138"/>
      <c r="O2182" s="138"/>
      <c r="P2182" s="262"/>
      <c r="Q2182" s="138"/>
      <c r="R2182" s="180"/>
      <c r="S2182" s="138"/>
      <c r="T2182" s="138"/>
      <c r="U2182" s="138"/>
      <c r="V2182" s="138"/>
      <c r="W2182" s="138"/>
      <c r="X2182" s="138"/>
      <c r="Y2182" s="138"/>
      <c r="Z2182" s="138"/>
    </row>
    <row r="2183" spans="1:26" customFormat="1" ht="16.5" customHeight="1">
      <c r="A2183" s="138" t="s">
        <v>925</v>
      </c>
      <c r="B2183" s="213">
        <v>90001</v>
      </c>
      <c r="C2183" s="214" t="s">
        <v>2792</v>
      </c>
      <c r="D2183" s="213" t="s">
        <v>5282</v>
      </c>
      <c r="E2183" s="138" t="s">
        <v>928</v>
      </c>
      <c r="F2183" s="213"/>
      <c r="G2183" s="214"/>
      <c r="H2183" s="213"/>
      <c r="I2183" s="213">
        <v>4</v>
      </c>
      <c r="J2183" s="213">
        <v>0</v>
      </c>
      <c r="K2183" s="213" t="s">
        <v>5283</v>
      </c>
      <c r="L2183" s="213"/>
      <c r="M2183" s="213"/>
      <c r="N2183" s="213"/>
      <c r="O2183" s="213" t="s">
        <v>1288</v>
      </c>
      <c r="P2183" s="262">
        <v>7</v>
      </c>
      <c r="Q2183" s="213"/>
      <c r="R2183" s="221" t="s">
        <v>5284</v>
      </c>
      <c r="S2183" s="138" t="s">
        <v>940</v>
      </c>
      <c r="T2183" s="138"/>
      <c r="U2183" s="138" t="s">
        <v>168</v>
      </c>
      <c r="V2183" s="138"/>
      <c r="W2183" s="138"/>
      <c r="X2183" s="138"/>
      <c r="Y2183" s="138"/>
      <c r="Z2183" s="138"/>
    </row>
    <row r="2184" spans="1:26" customFormat="1" ht="16.5" customHeight="1">
      <c r="A2184" s="138" t="s">
        <v>925</v>
      </c>
      <c r="B2184" s="213">
        <v>90002</v>
      </c>
      <c r="C2184" s="214" t="s">
        <v>2792</v>
      </c>
      <c r="D2184" s="213" t="s">
        <v>5285</v>
      </c>
      <c r="E2184" s="138" t="s">
        <v>928</v>
      </c>
      <c r="F2184" s="213"/>
      <c r="G2184" s="214"/>
      <c r="H2184" s="213"/>
      <c r="I2184" s="213">
        <v>4</v>
      </c>
      <c r="J2184" s="213">
        <v>0</v>
      </c>
      <c r="K2184" s="213" t="s">
        <v>5286</v>
      </c>
      <c r="L2184" s="213"/>
      <c r="M2184" s="213"/>
      <c r="N2184" s="213"/>
      <c r="O2184" s="213" t="s">
        <v>1288</v>
      </c>
      <c r="P2184" s="262">
        <v>7</v>
      </c>
      <c r="Q2184" s="213"/>
      <c r="R2184" s="221" t="s">
        <v>5287</v>
      </c>
      <c r="S2184" s="138" t="s">
        <v>940</v>
      </c>
      <c r="T2184" s="138"/>
      <c r="U2184" s="138" t="s">
        <v>168</v>
      </c>
      <c r="V2184" s="138"/>
      <c r="W2184" s="138"/>
      <c r="X2184" s="138"/>
      <c r="Y2184" s="138"/>
      <c r="Z2184" s="138"/>
    </row>
    <row r="2185" spans="1:26" customFormat="1" ht="16.5" customHeight="1">
      <c r="A2185" s="138" t="s">
        <v>925</v>
      </c>
      <c r="B2185" s="213">
        <v>90003</v>
      </c>
      <c r="C2185" s="214" t="s">
        <v>2792</v>
      </c>
      <c r="D2185" s="213" t="s">
        <v>5288</v>
      </c>
      <c r="E2185" s="138" t="s">
        <v>928</v>
      </c>
      <c r="F2185" s="213"/>
      <c r="G2185" s="214"/>
      <c r="H2185" s="213"/>
      <c r="I2185" s="213">
        <v>4</v>
      </c>
      <c r="J2185" s="213">
        <v>0</v>
      </c>
      <c r="K2185" s="213" t="s">
        <v>5289</v>
      </c>
      <c r="L2185" s="213"/>
      <c r="M2185" s="213"/>
      <c r="N2185" s="213"/>
      <c r="O2185" s="213" t="s">
        <v>1288</v>
      </c>
      <c r="P2185" s="262">
        <v>7</v>
      </c>
      <c r="Q2185" s="213"/>
      <c r="R2185" s="221" t="s">
        <v>5290</v>
      </c>
      <c r="S2185" s="138" t="s">
        <v>940</v>
      </c>
      <c r="T2185" s="138"/>
      <c r="U2185" s="138" t="s">
        <v>168</v>
      </c>
      <c r="V2185" s="138"/>
      <c r="W2185" s="138"/>
      <c r="X2185" s="138"/>
      <c r="Y2185" s="138"/>
      <c r="Z2185" s="138"/>
    </row>
    <row r="2186" spans="1:26" customFormat="1" ht="16.5" customHeight="1">
      <c r="A2186" s="138" t="s">
        <v>925</v>
      </c>
      <c r="B2186" s="213">
        <v>90004</v>
      </c>
      <c r="C2186" s="214" t="s">
        <v>2792</v>
      </c>
      <c r="D2186" s="213" t="s">
        <v>5291</v>
      </c>
      <c r="E2186" s="138" t="s">
        <v>928</v>
      </c>
      <c r="F2186" s="213"/>
      <c r="G2186" s="214"/>
      <c r="H2186" s="213"/>
      <c r="I2186" s="213">
        <v>4</v>
      </c>
      <c r="J2186" s="213">
        <v>0</v>
      </c>
      <c r="K2186" s="213" t="s">
        <v>5292</v>
      </c>
      <c r="L2186" s="213"/>
      <c r="M2186" s="213"/>
      <c r="N2186" s="213"/>
      <c r="O2186" s="213" t="s">
        <v>1288</v>
      </c>
      <c r="P2186" s="262">
        <v>7</v>
      </c>
      <c r="Q2186" s="213"/>
      <c r="R2186" s="221" t="s">
        <v>5293</v>
      </c>
      <c r="S2186" s="138" t="s">
        <v>940</v>
      </c>
      <c r="T2186" s="138"/>
      <c r="U2186" s="138" t="s">
        <v>168</v>
      </c>
      <c r="V2186" s="138"/>
      <c r="W2186" s="138"/>
      <c r="X2186" s="138"/>
      <c r="Y2186" s="138"/>
      <c r="Z2186" s="138"/>
    </row>
    <row r="2187" spans="1:26" s="59" customFormat="1" ht="16.5" customHeight="1">
      <c r="A2187" s="136" t="s">
        <v>55</v>
      </c>
      <c r="B2187" s="136">
        <v>72001</v>
      </c>
      <c r="C2187" s="200" t="s">
        <v>5294</v>
      </c>
      <c r="D2187" s="136"/>
      <c r="E2187" s="136" t="s">
        <v>932</v>
      </c>
      <c r="F2187" s="136">
        <v>12</v>
      </c>
      <c r="G2187" s="200"/>
      <c r="H2187" s="136"/>
      <c r="I2187" s="136">
        <v>1</v>
      </c>
      <c r="J2187" s="136">
        <v>0</v>
      </c>
      <c r="K2187" s="136" t="s">
        <v>922</v>
      </c>
      <c r="L2187" s="136"/>
      <c r="M2187" s="136"/>
      <c r="N2187" s="136"/>
      <c r="O2187" s="136"/>
      <c r="P2187" s="136"/>
      <c r="Q2187" s="136" t="s">
        <v>4891</v>
      </c>
      <c r="R2187" s="201"/>
      <c r="S2187" s="136" t="s">
        <v>55</v>
      </c>
      <c r="T2187" s="136"/>
      <c r="U2187" s="136"/>
      <c r="V2187" s="136"/>
      <c r="W2187" s="136"/>
      <c r="X2187" s="136"/>
      <c r="Y2187" s="136"/>
      <c r="Z2187" s="136"/>
    </row>
    <row r="2188" spans="1:26" s="59" customFormat="1" ht="15" customHeight="1">
      <c r="A2188" s="136" t="s">
        <v>55</v>
      </c>
      <c r="B2188" s="136">
        <v>72002</v>
      </c>
      <c r="C2188" s="200" t="s">
        <v>5294</v>
      </c>
      <c r="D2188" s="136" t="s">
        <v>5295</v>
      </c>
      <c r="E2188" s="136" t="s">
        <v>932</v>
      </c>
      <c r="F2188" s="136">
        <v>12</v>
      </c>
      <c r="G2188" s="200"/>
      <c r="H2188" s="136"/>
      <c r="I2188" s="136">
        <v>1</v>
      </c>
      <c r="J2188" s="136">
        <v>0</v>
      </c>
      <c r="K2188" s="136" t="s">
        <v>5296</v>
      </c>
      <c r="L2188" s="136"/>
      <c r="M2188" s="136"/>
      <c r="N2188" s="136"/>
      <c r="O2188" s="136" t="s">
        <v>4865</v>
      </c>
      <c r="P2188" s="136"/>
      <c r="Q2188" s="136" t="s">
        <v>4891</v>
      </c>
      <c r="R2188" s="201" t="s">
        <v>5297</v>
      </c>
      <c r="S2188" s="136"/>
      <c r="T2188" s="136"/>
      <c r="U2188" s="136"/>
      <c r="V2188" s="136"/>
      <c r="W2188" s="136"/>
      <c r="X2188" s="136"/>
      <c r="Y2188" s="136"/>
      <c r="Z2188" s="136"/>
    </row>
    <row r="2189" spans="1:26" s="136" customFormat="1" ht="16.5" customHeight="1">
      <c r="A2189" s="136" t="s">
        <v>55</v>
      </c>
      <c r="B2189" s="136">
        <v>72010</v>
      </c>
      <c r="C2189" s="200" t="s">
        <v>5294</v>
      </c>
      <c r="D2189" s="136" t="s">
        <v>5298</v>
      </c>
      <c r="E2189" s="136" t="s">
        <v>932</v>
      </c>
      <c r="F2189" s="136">
        <v>12</v>
      </c>
      <c r="G2189" s="200"/>
      <c r="I2189" s="136">
        <v>2</v>
      </c>
      <c r="J2189" s="136">
        <v>1000</v>
      </c>
      <c r="K2189" s="136" t="s">
        <v>5299</v>
      </c>
      <c r="O2189" s="136" t="s">
        <v>1030</v>
      </c>
      <c r="Q2189" s="136" t="s">
        <v>4897</v>
      </c>
      <c r="R2189" s="201" t="s">
        <v>5300</v>
      </c>
      <c r="S2189" s="136" t="s">
        <v>940</v>
      </c>
    </row>
    <row r="2190" spans="1:26" s="136" customFormat="1" ht="14.5">
      <c r="A2190" s="136" t="s">
        <v>55</v>
      </c>
      <c r="B2190" s="136">
        <v>72020</v>
      </c>
      <c r="C2190" s="200" t="s">
        <v>5294</v>
      </c>
      <c r="D2190" s="136" t="s">
        <v>5301</v>
      </c>
      <c r="E2190" s="136" t="s">
        <v>932</v>
      </c>
      <c r="F2190" s="136">
        <v>12</v>
      </c>
      <c r="G2190" s="200"/>
      <c r="I2190" s="136">
        <v>2</v>
      </c>
      <c r="J2190" s="136">
        <v>0</v>
      </c>
      <c r="K2190" s="136" t="s">
        <v>5302</v>
      </c>
      <c r="O2190" s="136" t="s">
        <v>919</v>
      </c>
      <c r="Q2190" s="136" t="s">
        <v>4897</v>
      </c>
      <c r="R2190" s="201" t="s">
        <v>5303</v>
      </c>
      <c r="S2190" s="136" t="s">
        <v>940</v>
      </c>
      <c r="U2190" s="136" t="s">
        <v>4844</v>
      </c>
    </row>
    <row r="2191" spans="1:26" s="59" customFormat="1" ht="16.5" customHeight="1">
      <c r="A2191" s="136" t="s">
        <v>55</v>
      </c>
      <c r="B2191" s="136">
        <v>72030</v>
      </c>
      <c r="C2191" s="200" t="s">
        <v>5294</v>
      </c>
      <c r="D2191" s="136" t="s">
        <v>5304</v>
      </c>
      <c r="E2191" s="136" t="s">
        <v>932</v>
      </c>
      <c r="F2191" s="136">
        <v>12</v>
      </c>
      <c r="G2191" s="200"/>
      <c r="H2191" s="136"/>
      <c r="I2191" s="136">
        <v>4</v>
      </c>
      <c r="J2191" s="136">
        <v>0</v>
      </c>
      <c r="K2191" s="136" t="s">
        <v>4903</v>
      </c>
      <c r="L2191" s="136"/>
      <c r="M2191" s="136"/>
      <c r="N2191" s="136"/>
      <c r="O2191" s="136" t="s">
        <v>2332</v>
      </c>
      <c r="P2191" s="136"/>
      <c r="Q2191" s="136"/>
      <c r="R2191" s="201" t="s">
        <v>5305</v>
      </c>
      <c r="S2191" s="136" t="s">
        <v>940</v>
      </c>
      <c r="T2191" s="136"/>
      <c r="U2191" s="136" t="s">
        <v>168</v>
      </c>
      <c r="V2191" s="136"/>
      <c r="W2191" s="136"/>
      <c r="X2191" s="136"/>
      <c r="Y2191" s="136"/>
      <c r="Z2191" s="136"/>
    </row>
    <row r="2192" spans="1:26" s="59" customFormat="1" ht="16.5" customHeight="1">
      <c r="A2192" s="136" t="s">
        <v>55</v>
      </c>
      <c r="B2192" s="136">
        <v>72040</v>
      </c>
      <c r="C2192" s="200" t="s">
        <v>5294</v>
      </c>
      <c r="D2192" s="136" t="s">
        <v>5306</v>
      </c>
      <c r="E2192" s="136" t="s">
        <v>932</v>
      </c>
      <c r="F2192" s="136">
        <v>12</v>
      </c>
      <c r="G2192" s="200"/>
      <c r="H2192" s="136"/>
      <c r="I2192" s="136">
        <v>4</v>
      </c>
      <c r="J2192" s="136">
        <v>0</v>
      </c>
      <c r="K2192" s="136" t="s">
        <v>4906</v>
      </c>
      <c r="L2192" s="136"/>
      <c r="M2192" s="136"/>
      <c r="N2192" s="136"/>
      <c r="O2192" s="136" t="s">
        <v>1213</v>
      </c>
      <c r="P2192" s="136"/>
      <c r="Q2192" s="136"/>
      <c r="R2192" s="201" t="s">
        <v>5307</v>
      </c>
      <c r="S2192" s="136" t="s">
        <v>940</v>
      </c>
      <c r="T2192" s="136"/>
      <c r="U2192" s="136" t="s">
        <v>168</v>
      </c>
      <c r="V2192" s="136"/>
      <c r="W2192" s="136"/>
      <c r="Y2192" s="136"/>
      <c r="Z2192" s="136"/>
    </row>
    <row r="2195" spans="1:18" ht="16.5" customHeight="1">
      <c r="A2195" s="138" t="s">
        <v>55</v>
      </c>
      <c r="B2195" s="260">
        <v>7100</v>
      </c>
      <c r="C2195" s="263">
        <v>300050</v>
      </c>
      <c r="D2195" s="138" t="s">
        <v>5308</v>
      </c>
      <c r="I2195" s="138">
        <v>5</v>
      </c>
      <c r="J2195" s="138">
        <v>0</v>
      </c>
      <c r="M2195" s="138" t="s">
        <v>5309</v>
      </c>
      <c r="O2195" s="138" t="s">
        <v>803</v>
      </c>
      <c r="R2195" s="180" t="s">
        <v>5310</v>
      </c>
    </row>
    <row r="2196" spans="1:18" ht="16.5" customHeight="1">
      <c r="A2196" s="138" t="s">
        <v>55</v>
      </c>
      <c r="B2196" s="260">
        <v>7101</v>
      </c>
      <c r="C2196" s="176" t="s">
        <v>2789</v>
      </c>
      <c r="D2196" s="138" t="s">
        <v>5311</v>
      </c>
      <c r="I2196" s="138">
        <v>5</v>
      </c>
      <c r="J2196" s="138">
        <v>0</v>
      </c>
      <c r="M2196" s="138" t="s">
        <v>5312</v>
      </c>
      <c r="O2196" s="138" t="s">
        <v>803</v>
      </c>
      <c r="R2196" s="180" t="s">
        <v>5313</v>
      </c>
    </row>
    <row r="2197" spans="1:18" ht="16.5" customHeight="1">
      <c r="A2197" s="138" t="s">
        <v>55</v>
      </c>
      <c r="B2197" s="260">
        <v>7102</v>
      </c>
      <c r="C2197" s="176" t="s">
        <v>5314</v>
      </c>
      <c r="D2197" s="138" t="s">
        <v>5315</v>
      </c>
      <c r="I2197" s="138">
        <v>5</v>
      </c>
      <c r="J2197" s="138">
        <v>0</v>
      </c>
      <c r="M2197" s="138" t="s">
        <v>5316</v>
      </c>
      <c r="O2197" s="138" t="s">
        <v>803</v>
      </c>
      <c r="R2197" s="180" t="s">
        <v>5317</v>
      </c>
    </row>
    <row r="2198" spans="1:18" ht="16.5" customHeight="1">
      <c r="A2198" s="138" t="s">
        <v>55</v>
      </c>
      <c r="B2198" s="260">
        <v>7103</v>
      </c>
      <c r="D2198" s="138" t="s">
        <v>5318</v>
      </c>
      <c r="I2198" s="138">
        <v>5</v>
      </c>
      <c r="J2198" s="138">
        <v>0</v>
      </c>
      <c r="M2198" s="138" t="s">
        <v>5319</v>
      </c>
      <c r="O2198" s="138" t="s">
        <v>803</v>
      </c>
      <c r="R2198" s="180" t="s">
        <v>5320</v>
      </c>
    </row>
    <row r="2199" spans="1:18" ht="16.5" customHeight="1">
      <c r="A2199" s="138" t="s">
        <v>55</v>
      </c>
      <c r="B2199" s="260">
        <v>7104</v>
      </c>
      <c r="D2199" s="138" t="s">
        <v>5321</v>
      </c>
      <c r="I2199" s="138">
        <v>5</v>
      </c>
      <c r="J2199" s="138">
        <v>0</v>
      </c>
      <c r="M2199" s="138" t="s">
        <v>5322</v>
      </c>
      <c r="O2199" s="138" t="s">
        <v>803</v>
      </c>
      <c r="R2199" s="180" t="s">
        <v>5323</v>
      </c>
    </row>
    <row r="2200" spans="1:18" ht="16.5" customHeight="1">
      <c r="A2200" s="138" t="s">
        <v>55</v>
      </c>
      <c r="B2200" s="260">
        <v>7105</v>
      </c>
      <c r="D2200" s="138" t="s">
        <v>5324</v>
      </c>
      <c r="I2200" s="138">
        <v>5</v>
      </c>
      <c r="J2200" s="138">
        <v>0</v>
      </c>
      <c r="M2200" s="138" t="s">
        <v>5325</v>
      </c>
      <c r="O2200" s="138" t="s">
        <v>803</v>
      </c>
      <c r="R2200" s="180" t="s">
        <v>5326</v>
      </c>
    </row>
    <row r="2201" spans="1:18" ht="16.5" customHeight="1">
      <c r="A2201" s="138" t="s">
        <v>55</v>
      </c>
      <c r="B2201" s="260">
        <v>7106</v>
      </c>
      <c r="D2201" s="138" t="s">
        <v>5327</v>
      </c>
      <c r="I2201" s="138">
        <v>5</v>
      </c>
      <c r="J2201" s="138">
        <v>0</v>
      </c>
      <c r="M2201" s="138" t="s">
        <v>5328</v>
      </c>
      <c r="O2201" s="138" t="s">
        <v>803</v>
      </c>
      <c r="R2201" s="180" t="s">
        <v>5329</v>
      </c>
    </row>
    <row r="2202" spans="1:18" ht="16.5" customHeight="1">
      <c r="A2202" s="138" t="s">
        <v>55</v>
      </c>
      <c r="B2202" s="260">
        <v>7107</v>
      </c>
      <c r="D2202" s="138" t="s">
        <v>5330</v>
      </c>
      <c r="I2202" s="138">
        <v>5</v>
      </c>
      <c r="J2202" s="138">
        <v>0</v>
      </c>
      <c r="M2202" s="138" t="s">
        <v>5331</v>
      </c>
      <c r="O2202" s="138" t="s">
        <v>803</v>
      </c>
      <c r="R2202" s="180" t="s">
        <v>5332</v>
      </c>
    </row>
    <row r="2203" spans="1:18" ht="16.5" customHeight="1">
      <c r="A2203" s="138" t="s">
        <v>55</v>
      </c>
      <c r="B2203" s="260">
        <v>7108</v>
      </c>
      <c r="D2203" s="138" t="s">
        <v>5333</v>
      </c>
      <c r="I2203" s="138">
        <v>5</v>
      </c>
      <c r="J2203" s="138">
        <v>0</v>
      </c>
      <c r="M2203" s="138" t="s">
        <v>5334</v>
      </c>
      <c r="O2203" s="138" t="s">
        <v>803</v>
      </c>
      <c r="R2203" s="180" t="s">
        <v>5335</v>
      </c>
    </row>
    <row r="2204" spans="1:18" ht="16.5" customHeight="1">
      <c r="A2204" s="138" t="s">
        <v>55</v>
      </c>
      <c r="B2204" s="260">
        <v>7109</v>
      </c>
      <c r="D2204" s="138" t="s">
        <v>5336</v>
      </c>
      <c r="I2204" s="138">
        <v>5</v>
      </c>
      <c r="J2204" s="138">
        <v>0</v>
      </c>
      <c r="M2204" s="138" t="s">
        <v>5337</v>
      </c>
      <c r="O2204" s="138" t="s">
        <v>803</v>
      </c>
      <c r="R2204" s="180" t="s">
        <v>5338</v>
      </c>
    </row>
    <row r="2205" spans="1:18" ht="16.5" customHeight="1">
      <c r="A2205" s="138" t="s">
        <v>55</v>
      </c>
      <c r="B2205" s="260">
        <v>7110</v>
      </c>
      <c r="C2205" s="263">
        <v>100010</v>
      </c>
      <c r="D2205" s="138" t="s">
        <v>5339</v>
      </c>
      <c r="I2205" s="138">
        <v>5</v>
      </c>
      <c r="J2205" s="138">
        <v>0</v>
      </c>
      <c r="M2205" s="138" t="s">
        <v>5309</v>
      </c>
      <c r="O2205" s="138" t="s">
        <v>813</v>
      </c>
      <c r="R2205" s="180" t="s">
        <v>5310</v>
      </c>
    </row>
    <row r="2206" spans="1:18" ht="16.5" customHeight="1">
      <c r="A2206" s="138" t="s">
        <v>55</v>
      </c>
      <c r="B2206" s="260">
        <v>7111</v>
      </c>
      <c r="C2206" s="176" t="s">
        <v>921</v>
      </c>
      <c r="D2206" s="138" t="s">
        <v>5340</v>
      </c>
      <c r="I2206" s="138">
        <v>5</v>
      </c>
      <c r="J2206" s="138">
        <v>0</v>
      </c>
      <c r="M2206" s="138" t="s">
        <v>5312</v>
      </c>
      <c r="O2206" s="138" t="s">
        <v>813</v>
      </c>
      <c r="R2206" s="180" t="s">
        <v>5313</v>
      </c>
    </row>
    <row r="2207" spans="1:18" ht="16.5" customHeight="1">
      <c r="A2207" s="138" t="s">
        <v>55</v>
      </c>
      <c r="B2207" s="260">
        <v>7112</v>
      </c>
      <c r="C2207" s="176" t="s">
        <v>5314</v>
      </c>
      <c r="D2207" s="138" t="s">
        <v>5341</v>
      </c>
      <c r="I2207" s="138">
        <v>5</v>
      </c>
      <c r="J2207" s="138">
        <v>0</v>
      </c>
      <c r="M2207" s="138" t="s">
        <v>5316</v>
      </c>
      <c r="O2207" s="138" t="s">
        <v>813</v>
      </c>
      <c r="R2207" s="180" t="s">
        <v>5317</v>
      </c>
    </row>
    <row r="2208" spans="1:18" ht="16.5" customHeight="1">
      <c r="A2208" s="138" t="s">
        <v>55</v>
      </c>
      <c r="B2208" s="260">
        <v>7113</v>
      </c>
      <c r="D2208" s="138" t="s">
        <v>5342</v>
      </c>
      <c r="I2208" s="138">
        <v>5</v>
      </c>
      <c r="J2208" s="138">
        <v>0</v>
      </c>
      <c r="M2208" s="138" t="s">
        <v>5319</v>
      </c>
      <c r="O2208" s="138" t="s">
        <v>813</v>
      </c>
      <c r="R2208" s="180" t="s">
        <v>5320</v>
      </c>
    </row>
    <row r="2209" spans="1:18" ht="16.5" customHeight="1">
      <c r="A2209" s="138" t="s">
        <v>55</v>
      </c>
      <c r="B2209" s="260">
        <v>7114</v>
      </c>
      <c r="D2209" s="138" t="s">
        <v>5343</v>
      </c>
      <c r="I2209" s="138">
        <v>5</v>
      </c>
      <c r="J2209" s="138">
        <v>0</v>
      </c>
      <c r="M2209" s="138" t="s">
        <v>5322</v>
      </c>
      <c r="O2209" s="138" t="s">
        <v>813</v>
      </c>
      <c r="R2209" s="180" t="s">
        <v>5323</v>
      </c>
    </row>
    <row r="2210" spans="1:18" ht="16.5" customHeight="1">
      <c r="A2210" s="138" t="s">
        <v>55</v>
      </c>
      <c r="B2210" s="260">
        <v>7115</v>
      </c>
      <c r="D2210" s="138" t="s">
        <v>5344</v>
      </c>
      <c r="I2210" s="138">
        <v>5</v>
      </c>
      <c r="J2210" s="138">
        <v>0</v>
      </c>
      <c r="M2210" s="138" t="s">
        <v>5325</v>
      </c>
      <c r="O2210" s="138" t="s">
        <v>813</v>
      </c>
      <c r="R2210" s="180" t="s">
        <v>5326</v>
      </c>
    </row>
    <row r="2211" spans="1:18" ht="16.5" customHeight="1">
      <c r="A2211" s="138" t="s">
        <v>55</v>
      </c>
      <c r="B2211" s="260">
        <v>7116</v>
      </c>
      <c r="D2211" s="138" t="s">
        <v>5345</v>
      </c>
      <c r="I2211" s="138">
        <v>5</v>
      </c>
      <c r="J2211" s="138">
        <v>0</v>
      </c>
      <c r="M2211" s="138" t="s">
        <v>5328</v>
      </c>
      <c r="O2211" s="138" t="s">
        <v>813</v>
      </c>
      <c r="R2211" s="180" t="s">
        <v>5329</v>
      </c>
    </row>
    <row r="2212" spans="1:18" ht="16.5" customHeight="1">
      <c r="A2212" s="138" t="s">
        <v>55</v>
      </c>
      <c r="B2212" s="260">
        <v>7117</v>
      </c>
      <c r="D2212" s="138" t="s">
        <v>5346</v>
      </c>
      <c r="I2212" s="138">
        <v>5</v>
      </c>
      <c r="J2212" s="138">
        <v>0</v>
      </c>
      <c r="M2212" s="138" t="s">
        <v>5331</v>
      </c>
      <c r="O2212" s="138" t="s">
        <v>813</v>
      </c>
      <c r="R2212" s="180" t="s">
        <v>5332</v>
      </c>
    </row>
    <row r="2213" spans="1:18" ht="16.5" customHeight="1">
      <c r="A2213" s="138" t="s">
        <v>55</v>
      </c>
      <c r="B2213" s="260">
        <v>7118</v>
      </c>
      <c r="D2213" s="138" t="s">
        <v>5347</v>
      </c>
      <c r="I2213" s="138">
        <v>5</v>
      </c>
      <c r="J2213" s="138">
        <v>0</v>
      </c>
      <c r="M2213" s="138" t="s">
        <v>5334</v>
      </c>
      <c r="O2213" s="138" t="s">
        <v>813</v>
      </c>
      <c r="R2213" s="180" t="s">
        <v>5335</v>
      </c>
    </row>
    <row r="2214" spans="1:18" ht="16.5" customHeight="1">
      <c r="A2214" s="138" t="s">
        <v>55</v>
      </c>
      <c r="B2214" s="260">
        <v>7119</v>
      </c>
      <c r="D2214" s="138" t="s">
        <v>5348</v>
      </c>
      <c r="I2214" s="138">
        <v>5</v>
      </c>
      <c r="J2214" s="138">
        <v>0</v>
      </c>
      <c r="M2214" s="138" t="s">
        <v>5337</v>
      </c>
      <c r="O2214" s="138" t="s">
        <v>813</v>
      </c>
      <c r="R2214" s="180" t="s">
        <v>5338</v>
      </c>
    </row>
    <row r="2215" spans="1:18" ht="16.5" customHeight="1">
      <c r="A2215" s="138" t="s">
        <v>55</v>
      </c>
      <c r="B2215" s="260">
        <v>7120</v>
      </c>
      <c r="C2215" s="263">
        <v>200010</v>
      </c>
      <c r="D2215" s="138" t="s">
        <v>5349</v>
      </c>
      <c r="I2215" s="138">
        <v>5</v>
      </c>
      <c r="J2215" s="138">
        <v>0</v>
      </c>
      <c r="M2215" s="138" t="s">
        <v>5309</v>
      </c>
      <c r="O2215" s="138" t="s">
        <v>2640</v>
      </c>
      <c r="R2215" s="180" t="s">
        <v>5310</v>
      </c>
    </row>
    <row r="2216" spans="1:18" ht="16.5" customHeight="1">
      <c r="A2216" s="138" t="s">
        <v>55</v>
      </c>
      <c r="B2216" s="260">
        <v>7121</v>
      </c>
      <c r="C2216" s="176" t="s">
        <v>1435</v>
      </c>
      <c r="D2216" s="138" t="s">
        <v>5350</v>
      </c>
      <c r="I2216" s="138">
        <v>5</v>
      </c>
      <c r="J2216" s="138">
        <v>0</v>
      </c>
      <c r="M2216" s="138" t="s">
        <v>5312</v>
      </c>
      <c r="O2216" s="138" t="s">
        <v>2640</v>
      </c>
      <c r="R2216" s="180" t="s">
        <v>5313</v>
      </c>
    </row>
    <row r="2217" spans="1:18" ht="16.5" customHeight="1">
      <c r="A2217" s="138" t="s">
        <v>55</v>
      </c>
      <c r="B2217" s="260">
        <v>7122</v>
      </c>
      <c r="C2217" s="176" t="s">
        <v>5314</v>
      </c>
      <c r="D2217" s="138" t="s">
        <v>5351</v>
      </c>
      <c r="I2217" s="138">
        <v>5</v>
      </c>
      <c r="J2217" s="138">
        <v>0</v>
      </c>
      <c r="M2217" s="138" t="s">
        <v>5316</v>
      </c>
      <c r="O2217" s="138" t="s">
        <v>2640</v>
      </c>
      <c r="R2217" s="180" t="s">
        <v>5317</v>
      </c>
    </row>
    <row r="2218" spans="1:18" ht="16.5" customHeight="1">
      <c r="A2218" s="138" t="s">
        <v>55</v>
      </c>
      <c r="B2218" s="260">
        <v>7123</v>
      </c>
      <c r="D2218" s="138" t="s">
        <v>5352</v>
      </c>
      <c r="I2218" s="138">
        <v>5</v>
      </c>
      <c r="J2218" s="138">
        <v>0</v>
      </c>
      <c r="M2218" s="138" t="s">
        <v>5319</v>
      </c>
      <c r="O2218" s="138" t="s">
        <v>2640</v>
      </c>
      <c r="R2218" s="180" t="s">
        <v>5320</v>
      </c>
    </row>
    <row r="2219" spans="1:18" ht="16.5" customHeight="1">
      <c r="A2219" s="138" t="s">
        <v>55</v>
      </c>
      <c r="B2219" s="260">
        <v>7124</v>
      </c>
      <c r="D2219" s="138" t="s">
        <v>5353</v>
      </c>
      <c r="I2219" s="138">
        <v>5</v>
      </c>
      <c r="J2219" s="138">
        <v>0</v>
      </c>
      <c r="M2219" s="138" t="s">
        <v>5322</v>
      </c>
      <c r="O2219" s="138" t="s">
        <v>2640</v>
      </c>
      <c r="R2219" s="180" t="s">
        <v>5323</v>
      </c>
    </row>
    <row r="2220" spans="1:18" ht="16.5" customHeight="1">
      <c r="A2220" s="138" t="s">
        <v>55</v>
      </c>
      <c r="B2220" s="260">
        <v>7125</v>
      </c>
      <c r="D2220" s="138" t="s">
        <v>5354</v>
      </c>
      <c r="I2220" s="138">
        <v>5</v>
      </c>
      <c r="J2220" s="138">
        <v>0</v>
      </c>
      <c r="M2220" s="138" t="s">
        <v>5325</v>
      </c>
      <c r="O2220" s="138" t="s">
        <v>2640</v>
      </c>
      <c r="R2220" s="180" t="s">
        <v>5326</v>
      </c>
    </row>
    <row r="2221" spans="1:18" ht="16.5" customHeight="1">
      <c r="A2221" s="138" t="s">
        <v>55</v>
      </c>
      <c r="B2221" s="260">
        <v>7126</v>
      </c>
      <c r="D2221" s="138" t="s">
        <v>5355</v>
      </c>
      <c r="I2221" s="138">
        <v>5</v>
      </c>
      <c r="J2221" s="138">
        <v>0</v>
      </c>
      <c r="M2221" s="138" t="s">
        <v>5328</v>
      </c>
      <c r="O2221" s="138" t="s">
        <v>2640</v>
      </c>
      <c r="R2221" s="180" t="s">
        <v>5329</v>
      </c>
    </row>
    <row r="2222" spans="1:18" ht="16.5" customHeight="1">
      <c r="A2222" s="138" t="s">
        <v>55</v>
      </c>
      <c r="B2222" s="260">
        <v>7127</v>
      </c>
      <c r="D2222" s="138" t="s">
        <v>5356</v>
      </c>
      <c r="I2222" s="138">
        <v>5</v>
      </c>
      <c r="J2222" s="138">
        <v>0</v>
      </c>
      <c r="M2222" s="138" t="s">
        <v>5331</v>
      </c>
      <c r="O2222" s="138" t="s">
        <v>2640</v>
      </c>
      <c r="R2222" s="180" t="s">
        <v>5332</v>
      </c>
    </row>
    <row r="2223" spans="1:18" ht="16.5" customHeight="1">
      <c r="A2223" s="138" t="s">
        <v>55</v>
      </c>
      <c r="B2223" s="260">
        <v>7128</v>
      </c>
      <c r="D2223" s="138" t="s">
        <v>5357</v>
      </c>
      <c r="I2223" s="138">
        <v>5</v>
      </c>
      <c r="J2223" s="138">
        <v>0</v>
      </c>
      <c r="M2223" s="138" t="s">
        <v>5334</v>
      </c>
      <c r="O2223" s="138" t="s">
        <v>2640</v>
      </c>
      <c r="R2223" s="180" t="s">
        <v>5335</v>
      </c>
    </row>
    <row r="2224" spans="1:18" ht="16.5" customHeight="1">
      <c r="A2224" s="138" t="s">
        <v>55</v>
      </c>
      <c r="B2224" s="260">
        <v>7129</v>
      </c>
      <c r="D2224" s="138" t="s">
        <v>5358</v>
      </c>
      <c r="I2224" s="138">
        <v>5</v>
      </c>
      <c r="J2224" s="138">
        <v>0</v>
      </c>
      <c r="M2224" s="138" t="s">
        <v>5337</v>
      </c>
      <c r="O2224" s="138" t="s">
        <v>2640</v>
      </c>
      <c r="R2224" s="180" t="s">
        <v>5338</v>
      </c>
    </row>
    <row r="2225" spans="1:18" ht="16.5" customHeight="1">
      <c r="A2225" s="138" t="s">
        <v>55</v>
      </c>
      <c r="B2225" s="260">
        <v>7130</v>
      </c>
      <c r="C2225" s="263">
        <v>300400</v>
      </c>
      <c r="D2225" s="138" t="s">
        <v>5359</v>
      </c>
      <c r="I2225" s="138">
        <v>5</v>
      </c>
      <c r="J2225" s="138">
        <v>0</v>
      </c>
      <c r="M2225" s="138" t="s">
        <v>5360</v>
      </c>
      <c r="O2225" s="138" t="s">
        <v>3344</v>
      </c>
      <c r="R2225" s="180" t="s">
        <v>5361</v>
      </c>
    </row>
    <row r="2226" spans="1:18" ht="16.5" customHeight="1">
      <c r="A2226" s="138" t="s">
        <v>55</v>
      </c>
      <c r="B2226" s="260">
        <v>7131</v>
      </c>
      <c r="C2226" s="176" t="s">
        <v>2566</v>
      </c>
      <c r="D2226" s="138" t="s">
        <v>5362</v>
      </c>
      <c r="I2226" s="138">
        <v>5</v>
      </c>
      <c r="J2226" s="138">
        <v>0</v>
      </c>
      <c r="M2226" s="138" t="s">
        <v>557</v>
      </c>
      <c r="O2226" s="138" t="s">
        <v>3344</v>
      </c>
      <c r="R2226" s="180" t="s">
        <v>5363</v>
      </c>
    </row>
    <row r="2227" spans="1:18" ht="16.5" customHeight="1">
      <c r="A2227" s="138" t="s">
        <v>55</v>
      </c>
      <c r="B2227" s="260">
        <v>7132</v>
      </c>
      <c r="C2227" s="176" t="s">
        <v>5364</v>
      </c>
      <c r="D2227" s="138" t="s">
        <v>5365</v>
      </c>
      <c r="I2227" s="138">
        <v>5</v>
      </c>
      <c r="J2227" s="138">
        <v>0</v>
      </c>
      <c r="M2227" s="138" t="s">
        <v>5366</v>
      </c>
      <c r="O2227" s="138" t="s">
        <v>3344</v>
      </c>
      <c r="R2227" s="180" t="s">
        <v>5367</v>
      </c>
    </row>
    <row r="2228" spans="1:18" ht="16.5" customHeight="1">
      <c r="A2228" s="138" t="s">
        <v>55</v>
      </c>
      <c r="B2228" s="260">
        <v>7133</v>
      </c>
      <c r="D2228" s="138" t="s">
        <v>5368</v>
      </c>
      <c r="I2228" s="138">
        <v>5</v>
      </c>
      <c r="J2228" s="138">
        <v>0</v>
      </c>
      <c r="M2228" s="138" t="s">
        <v>560</v>
      </c>
      <c r="O2228" s="138" t="s">
        <v>3344</v>
      </c>
      <c r="R2228" s="180" t="s">
        <v>5369</v>
      </c>
    </row>
    <row r="2229" spans="1:18" ht="16.5" customHeight="1">
      <c r="A2229" s="138" t="s">
        <v>55</v>
      </c>
      <c r="B2229" s="260">
        <v>7134</v>
      </c>
      <c r="D2229" s="138" t="s">
        <v>5370</v>
      </c>
      <c r="I2229" s="138">
        <v>5</v>
      </c>
      <c r="J2229" s="138">
        <v>0</v>
      </c>
      <c r="M2229" s="138" t="s">
        <v>5371</v>
      </c>
      <c r="O2229" s="138" t="s">
        <v>3344</v>
      </c>
      <c r="R2229" s="180" t="s">
        <v>5372</v>
      </c>
    </row>
    <row r="2230" spans="1:18" ht="16.5" customHeight="1">
      <c r="A2230" s="138" t="s">
        <v>55</v>
      </c>
      <c r="B2230" s="260">
        <v>7135</v>
      </c>
      <c r="D2230" s="138" t="s">
        <v>5373</v>
      </c>
      <c r="I2230" s="138">
        <v>5</v>
      </c>
      <c r="J2230" s="138">
        <v>0</v>
      </c>
      <c r="M2230" s="138" t="s">
        <v>5374</v>
      </c>
      <c r="O2230" s="138" t="s">
        <v>3344</v>
      </c>
      <c r="R2230" s="180" t="s">
        <v>5375</v>
      </c>
    </row>
    <row r="2231" spans="1:18" ht="16.5" customHeight="1">
      <c r="A2231" s="138" t="s">
        <v>55</v>
      </c>
      <c r="B2231" s="260">
        <v>7136</v>
      </c>
      <c r="D2231" s="138" t="s">
        <v>5376</v>
      </c>
      <c r="I2231" s="138">
        <v>5</v>
      </c>
      <c r="J2231" s="138">
        <v>0</v>
      </c>
      <c r="M2231" s="138" t="s">
        <v>5377</v>
      </c>
      <c r="O2231" s="138" t="s">
        <v>3344</v>
      </c>
      <c r="R2231" s="180" t="s">
        <v>5378</v>
      </c>
    </row>
    <row r="2232" spans="1:18" ht="16.5" customHeight="1">
      <c r="A2232" s="138" t="s">
        <v>55</v>
      </c>
      <c r="B2232" s="260">
        <v>7137</v>
      </c>
      <c r="D2232" s="138" t="s">
        <v>5379</v>
      </c>
      <c r="I2232" s="138">
        <v>5</v>
      </c>
      <c r="J2232" s="138">
        <v>0</v>
      </c>
      <c r="M2232" s="138" t="s">
        <v>5380</v>
      </c>
      <c r="O2232" s="138" t="s">
        <v>3344</v>
      </c>
      <c r="R2232" s="180" t="s">
        <v>5381</v>
      </c>
    </row>
    <row r="2233" spans="1:18" ht="16.5" customHeight="1">
      <c r="A2233" s="138" t="s">
        <v>55</v>
      </c>
      <c r="B2233" s="260">
        <v>7138</v>
      </c>
      <c r="D2233" s="138" t="s">
        <v>5382</v>
      </c>
      <c r="I2233" s="138">
        <v>5</v>
      </c>
      <c r="J2233" s="138">
        <v>0</v>
      </c>
      <c r="M2233" s="138" t="s">
        <v>5383</v>
      </c>
      <c r="O2233" s="138" t="s">
        <v>3344</v>
      </c>
      <c r="R2233" s="180" t="s">
        <v>5384</v>
      </c>
    </row>
    <row r="2234" spans="1:18" ht="16.5" customHeight="1">
      <c r="A2234" s="138" t="s">
        <v>55</v>
      </c>
      <c r="B2234" s="260">
        <v>7139</v>
      </c>
      <c r="D2234" s="138" t="s">
        <v>5385</v>
      </c>
      <c r="I2234" s="138">
        <v>5</v>
      </c>
      <c r="J2234" s="138">
        <v>0</v>
      </c>
      <c r="M2234" s="138" t="s">
        <v>5386</v>
      </c>
      <c r="O2234" s="138" t="s">
        <v>3344</v>
      </c>
      <c r="R2234" s="180" t="s">
        <v>5387</v>
      </c>
    </row>
    <row r="2235" spans="1:18" ht="16.5" customHeight="1">
      <c r="A2235" s="138" t="s">
        <v>55</v>
      </c>
      <c r="B2235" s="260">
        <v>7140</v>
      </c>
      <c r="C2235" s="263">
        <v>630000</v>
      </c>
      <c r="D2235" s="138" t="s">
        <v>5388</v>
      </c>
      <c r="I2235" s="138">
        <v>5</v>
      </c>
      <c r="J2235" s="138">
        <v>0</v>
      </c>
      <c r="M2235" s="138" t="s">
        <v>5309</v>
      </c>
      <c r="O2235" s="138" t="s">
        <v>5389</v>
      </c>
      <c r="R2235" s="180" t="s">
        <v>5310</v>
      </c>
    </row>
    <row r="2236" spans="1:18" ht="16.5" customHeight="1">
      <c r="A2236" s="138" t="s">
        <v>55</v>
      </c>
      <c r="B2236" s="260">
        <v>7141</v>
      </c>
      <c r="C2236" s="176" t="s">
        <v>3129</v>
      </c>
      <c r="D2236" s="138" t="s">
        <v>5390</v>
      </c>
      <c r="I2236" s="138">
        <v>5</v>
      </c>
      <c r="J2236" s="138">
        <v>0</v>
      </c>
      <c r="M2236" s="138" t="s">
        <v>5312</v>
      </c>
      <c r="O2236" s="138" t="s">
        <v>5389</v>
      </c>
      <c r="R2236" s="180" t="s">
        <v>5313</v>
      </c>
    </row>
    <row r="2237" spans="1:18" ht="16.5" customHeight="1">
      <c r="A2237" s="138" t="s">
        <v>55</v>
      </c>
      <c r="B2237" s="260">
        <v>7142</v>
      </c>
      <c r="C2237" s="176" t="s">
        <v>5314</v>
      </c>
      <c r="D2237" s="138" t="s">
        <v>5391</v>
      </c>
      <c r="I2237" s="138">
        <v>5</v>
      </c>
      <c r="J2237" s="138">
        <v>0</v>
      </c>
      <c r="M2237" s="138" t="s">
        <v>5316</v>
      </c>
      <c r="O2237" s="138" t="s">
        <v>5389</v>
      </c>
      <c r="R2237" s="180" t="s">
        <v>5317</v>
      </c>
    </row>
    <row r="2238" spans="1:18" ht="16.5" customHeight="1">
      <c r="A2238" s="138" t="s">
        <v>55</v>
      </c>
      <c r="B2238" s="260">
        <v>7143</v>
      </c>
      <c r="D2238" s="138" t="s">
        <v>5392</v>
      </c>
      <c r="I2238" s="138">
        <v>5</v>
      </c>
      <c r="J2238" s="138">
        <v>0</v>
      </c>
      <c r="M2238" s="138" t="s">
        <v>5319</v>
      </c>
      <c r="O2238" s="138" t="s">
        <v>5389</v>
      </c>
      <c r="R2238" s="180" t="s">
        <v>5320</v>
      </c>
    </row>
    <row r="2239" spans="1:18" ht="16.5" customHeight="1">
      <c r="A2239" s="138" t="s">
        <v>55</v>
      </c>
      <c r="B2239" s="260">
        <v>7144</v>
      </c>
      <c r="D2239" s="138" t="s">
        <v>5393</v>
      </c>
      <c r="I2239" s="138">
        <v>5</v>
      </c>
      <c r="J2239" s="138">
        <v>0</v>
      </c>
      <c r="M2239" s="138" t="s">
        <v>5322</v>
      </c>
      <c r="O2239" s="138" t="s">
        <v>5389</v>
      </c>
      <c r="R2239" s="180" t="s">
        <v>5323</v>
      </c>
    </row>
    <row r="2240" spans="1:18" ht="16.5" customHeight="1">
      <c r="A2240" s="138" t="s">
        <v>55</v>
      </c>
      <c r="B2240" s="260">
        <v>7145</v>
      </c>
      <c r="D2240" s="138" t="s">
        <v>5394</v>
      </c>
      <c r="I2240" s="138">
        <v>5</v>
      </c>
      <c r="J2240" s="138">
        <v>0</v>
      </c>
      <c r="M2240" s="138" t="s">
        <v>5325</v>
      </c>
      <c r="O2240" s="138" t="s">
        <v>5389</v>
      </c>
      <c r="R2240" s="180" t="s">
        <v>5326</v>
      </c>
    </row>
    <row r="2241" spans="1:18" ht="16.5" customHeight="1">
      <c r="A2241" s="138" t="s">
        <v>55</v>
      </c>
      <c r="B2241" s="260">
        <v>7146</v>
      </c>
      <c r="D2241" s="138" t="s">
        <v>5395</v>
      </c>
      <c r="I2241" s="138">
        <v>5</v>
      </c>
      <c r="J2241" s="138">
        <v>0</v>
      </c>
      <c r="M2241" s="138" t="s">
        <v>5328</v>
      </c>
      <c r="O2241" s="138" t="s">
        <v>5389</v>
      </c>
      <c r="R2241" s="180" t="s">
        <v>5329</v>
      </c>
    </row>
    <row r="2242" spans="1:18" ht="16.5" customHeight="1">
      <c r="A2242" s="138" t="s">
        <v>55</v>
      </c>
      <c r="B2242" s="260">
        <v>7147</v>
      </c>
      <c r="D2242" s="138" t="s">
        <v>5396</v>
      </c>
      <c r="I2242" s="138">
        <v>5</v>
      </c>
      <c r="J2242" s="138">
        <v>0</v>
      </c>
      <c r="M2242" s="138" t="s">
        <v>5331</v>
      </c>
      <c r="O2242" s="138" t="s">
        <v>5389</v>
      </c>
      <c r="R2242" s="180" t="s">
        <v>5332</v>
      </c>
    </row>
    <row r="2243" spans="1:18" ht="16.5" customHeight="1">
      <c r="A2243" s="138" t="s">
        <v>55</v>
      </c>
      <c r="B2243" s="260">
        <v>7148</v>
      </c>
      <c r="D2243" s="138" t="s">
        <v>5397</v>
      </c>
      <c r="I2243" s="138">
        <v>5</v>
      </c>
      <c r="J2243" s="138">
        <v>0</v>
      </c>
      <c r="M2243" s="138" t="s">
        <v>5334</v>
      </c>
      <c r="O2243" s="138" t="s">
        <v>5389</v>
      </c>
      <c r="R2243" s="180" t="s">
        <v>5335</v>
      </c>
    </row>
    <row r="2244" spans="1:18" ht="16.5" customHeight="1">
      <c r="A2244" s="138" t="s">
        <v>55</v>
      </c>
      <c r="B2244" s="260">
        <v>7149</v>
      </c>
      <c r="D2244" s="138" t="s">
        <v>5398</v>
      </c>
      <c r="I2244" s="138">
        <v>5</v>
      </c>
      <c r="J2244" s="138">
        <v>0</v>
      </c>
      <c r="M2244" s="138" t="s">
        <v>5337</v>
      </c>
      <c r="O2244" s="138" t="s">
        <v>5389</v>
      </c>
      <c r="R2244" s="180" t="s">
        <v>5338</v>
      </c>
    </row>
    <row r="2245" spans="1:18" ht="16.5" customHeight="1">
      <c r="A2245" s="138" t="s">
        <v>55</v>
      </c>
      <c r="B2245" s="260">
        <v>7150</v>
      </c>
      <c r="C2245" s="263">
        <v>650000</v>
      </c>
      <c r="D2245" s="138" t="s">
        <v>5399</v>
      </c>
      <c r="I2245" s="138">
        <v>5</v>
      </c>
      <c r="J2245" s="138">
        <v>0</v>
      </c>
      <c r="M2245" s="138" t="s">
        <v>5309</v>
      </c>
      <c r="O2245" s="138" t="s">
        <v>934</v>
      </c>
      <c r="R2245" s="180" t="s">
        <v>5310</v>
      </c>
    </row>
    <row r="2246" spans="1:18" ht="16.5" customHeight="1">
      <c r="A2246" s="138" t="s">
        <v>55</v>
      </c>
      <c r="B2246" s="260">
        <v>7151</v>
      </c>
      <c r="C2246" s="176" t="s">
        <v>3261</v>
      </c>
      <c r="D2246" s="138" t="s">
        <v>5400</v>
      </c>
      <c r="I2246" s="138">
        <v>5</v>
      </c>
      <c r="J2246" s="138">
        <v>0</v>
      </c>
      <c r="M2246" s="138" t="s">
        <v>5312</v>
      </c>
      <c r="O2246" s="138" t="s">
        <v>934</v>
      </c>
      <c r="R2246" s="180" t="s">
        <v>5313</v>
      </c>
    </row>
    <row r="2247" spans="1:18" ht="16.5" customHeight="1">
      <c r="A2247" s="138" t="s">
        <v>55</v>
      </c>
      <c r="B2247" s="260">
        <v>7152</v>
      </c>
      <c r="C2247" s="176" t="s">
        <v>5314</v>
      </c>
      <c r="D2247" s="138" t="s">
        <v>5401</v>
      </c>
      <c r="I2247" s="138">
        <v>5</v>
      </c>
      <c r="J2247" s="138">
        <v>0</v>
      </c>
      <c r="M2247" s="138" t="s">
        <v>5316</v>
      </c>
      <c r="O2247" s="138" t="s">
        <v>934</v>
      </c>
      <c r="R2247" s="180" t="s">
        <v>5317</v>
      </c>
    </row>
    <row r="2248" spans="1:18" ht="16.5" customHeight="1">
      <c r="A2248" s="138" t="s">
        <v>55</v>
      </c>
      <c r="B2248" s="260">
        <v>7153</v>
      </c>
      <c r="D2248" s="138" t="s">
        <v>5402</v>
      </c>
      <c r="I2248" s="138">
        <v>5</v>
      </c>
      <c r="J2248" s="138">
        <v>0</v>
      </c>
      <c r="M2248" s="138" t="s">
        <v>5319</v>
      </c>
      <c r="O2248" s="138" t="s">
        <v>934</v>
      </c>
      <c r="R2248" s="180" t="s">
        <v>5320</v>
      </c>
    </row>
    <row r="2249" spans="1:18" ht="16.5" customHeight="1">
      <c r="A2249" s="138" t="s">
        <v>55</v>
      </c>
      <c r="B2249" s="260">
        <v>7154</v>
      </c>
      <c r="D2249" s="138" t="s">
        <v>5403</v>
      </c>
      <c r="I2249" s="138">
        <v>5</v>
      </c>
      <c r="J2249" s="138">
        <v>0</v>
      </c>
      <c r="M2249" s="138" t="s">
        <v>5322</v>
      </c>
      <c r="O2249" s="138" t="s">
        <v>934</v>
      </c>
      <c r="R2249" s="180" t="s">
        <v>5323</v>
      </c>
    </row>
    <row r="2250" spans="1:18" ht="16.5" customHeight="1">
      <c r="A2250" s="138" t="s">
        <v>55</v>
      </c>
      <c r="B2250" s="260">
        <v>7155</v>
      </c>
      <c r="D2250" s="138" t="s">
        <v>5404</v>
      </c>
      <c r="I2250" s="138">
        <v>5</v>
      </c>
      <c r="J2250" s="138">
        <v>0</v>
      </c>
      <c r="M2250" s="138" t="s">
        <v>5325</v>
      </c>
      <c r="O2250" s="138" t="s">
        <v>934</v>
      </c>
      <c r="R2250" s="180" t="s">
        <v>5326</v>
      </c>
    </row>
    <row r="2251" spans="1:18" ht="16.5" customHeight="1">
      <c r="A2251" s="138" t="s">
        <v>55</v>
      </c>
      <c r="B2251" s="260">
        <v>7156</v>
      </c>
      <c r="D2251" s="138" t="s">
        <v>5405</v>
      </c>
      <c r="I2251" s="138">
        <v>5</v>
      </c>
      <c r="J2251" s="138">
        <v>0</v>
      </c>
      <c r="M2251" s="138" t="s">
        <v>5328</v>
      </c>
      <c r="O2251" s="138" t="s">
        <v>934</v>
      </c>
      <c r="R2251" s="180" t="s">
        <v>5329</v>
      </c>
    </row>
    <row r="2252" spans="1:18" ht="16.5" customHeight="1">
      <c r="A2252" s="138" t="s">
        <v>55</v>
      </c>
      <c r="B2252" s="260">
        <v>7157</v>
      </c>
      <c r="D2252" s="138" t="s">
        <v>5406</v>
      </c>
      <c r="I2252" s="138">
        <v>5</v>
      </c>
      <c r="J2252" s="138">
        <v>0</v>
      </c>
      <c r="M2252" s="138" t="s">
        <v>5331</v>
      </c>
      <c r="O2252" s="138" t="s">
        <v>934</v>
      </c>
      <c r="R2252" s="180" t="s">
        <v>5332</v>
      </c>
    </row>
    <row r="2253" spans="1:18" ht="16.5" customHeight="1">
      <c r="A2253" s="138" t="s">
        <v>55</v>
      </c>
      <c r="B2253" s="260">
        <v>7158</v>
      </c>
      <c r="D2253" s="138" t="s">
        <v>5407</v>
      </c>
      <c r="I2253" s="138">
        <v>5</v>
      </c>
      <c r="J2253" s="138">
        <v>0</v>
      </c>
      <c r="M2253" s="138" t="s">
        <v>5334</v>
      </c>
      <c r="O2253" s="138" t="s">
        <v>934</v>
      </c>
      <c r="R2253" s="180" t="s">
        <v>5335</v>
      </c>
    </row>
    <row r="2254" spans="1:18" ht="16.5" customHeight="1">
      <c r="A2254" s="138" t="s">
        <v>55</v>
      </c>
      <c r="B2254" s="260">
        <v>7159</v>
      </c>
      <c r="D2254" s="138" t="s">
        <v>5408</v>
      </c>
      <c r="I2254" s="138">
        <v>5</v>
      </c>
      <c r="J2254" s="138">
        <v>0</v>
      </c>
      <c r="M2254" s="138" t="s">
        <v>5337</v>
      </c>
      <c r="O2254" s="138" t="s">
        <v>934</v>
      </c>
      <c r="R2254" s="180" t="s">
        <v>5338</v>
      </c>
    </row>
    <row r="2255" spans="1:18" ht="16.5" customHeight="1">
      <c r="A2255" s="138" t="s">
        <v>55</v>
      </c>
      <c r="B2255" s="260">
        <v>7160</v>
      </c>
      <c r="C2255" s="264">
        <v>730000</v>
      </c>
      <c r="D2255" s="138" t="s">
        <v>5409</v>
      </c>
      <c r="I2255" s="138">
        <v>5</v>
      </c>
      <c r="J2255" s="138">
        <v>0</v>
      </c>
      <c r="M2255" s="138" t="s">
        <v>5360</v>
      </c>
      <c r="O2255" s="138" t="s">
        <v>4215</v>
      </c>
      <c r="R2255" s="180" t="s">
        <v>5361</v>
      </c>
    </row>
    <row r="2256" spans="1:18" ht="16.5" customHeight="1">
      <c r="A2256" s="138" t="s">
        <v>55</v>
      </c>
      <c r="B2256" s="260">
        <v>7161</v>
      </c>
      <c r="C2256" s="176" t="s">
        <v>5410</v>
      </c>
      <c r="D2256" s="138" t="s">
        <v>5411</v>
      </c>
      <c r="I2256" s="138">
        <v>5</v>
      </c>
      <c r="J2256" s="138">
        <v>0</v>
      </c>
      <c r="M2256" s="138" t="s">
        <v>557</v>
      </c>
      <c r="O2256" s="138" t="s">
        <v>4215</v>
      </c>
      <c r="R2256" s="180" t="s">
        <v>5363</v>
      </c>
    </row>
    <row r="2257" spans="1:18" ht="16.5" customHeight="1">
      <c r="A2257" s="138" t="s">
        <v>55</v>
      </c>
      <c r="B2257" s="260">
        <v>7162</v>
      </c>
      <c r="C2257" s="176" t="s">
        <v>5364</v>
      </c>
      <c r="D2257" s="138" t="s">
        <v>5412</v>
      </c>
      <c r="I2257" s="138">
        <v>5</v>
      </c>
      <c r="J2257" s="138">
        <v>0</v>
      </c>
      <c r="M2257" s="138" t="s">
        <v>5366</v>
      </c>
      <c r="O2257" s="138" t="s">
        <v>4215</v>
      </c>
      <c r="R2257" s="180" t="s">
        <v>5367</v>
      </c>
    </row>
    <row r="2258" spans="1:18" ht="16.5" customHeight="1">
      <c r="A2258" s="138" t="s">
        <v>55</v>
      </c>
      <c r="B2258" s="260">
        <v>7163</v>
      </c>
      <c r="D2258" s="138" t="s">
        <v>5413</v>
      </c>
      <c r="I2258" s="138">
        <v>5</v>
      </c>
      <c r="J2258" s="138">
        <v>0</v>
      </c>
      <c r="M2258" s="138" t="s">
        <v>560</v>
      </c>
      <c r="O2258" s="138" t="s">
        <v>4215</v>
      </c>
      <c r="R2258" s="180" t="s">
        <v>5369</v>
      </c>
    </row>
    <row r="2259" spans="1:18" ht="16.5" customHeight="1">
      <c r="A2259" s="138" t="s">
        <v>55</v>
      </c>
      <c r="B2259" s="260">
        <v>7164</v>
      </c>
      <c r="D2259" s="138" t="s">
        <v>5414</v>
      </c>
      <c r="I2259" s="138">
        <v>5</v>
      </c>
      <c r="J2259" s="138">
        <v>0</v>
      </c>
      <c r="M2259" s="138" t="s">
        <v>5371</v>
      </c>
      <c r="O2259" s="138" t="s">
        <v>4215</v>
      </c>
      <c r="R2259" s="180" t="s">
        <v>5372</v>
      </c>
    </row>
    <row r="2260" spans="1:18" ht="16.5" customHeight="1">
      <c r="A2260" s="138" t="s">
        <v>55</v>
      </c>
      <c r="B2260" s="260">
        <v>7165</v>
      </c>
      <c r="D2260" s="138" t="s">
        <v>5415</v>
      </c>
      <c r="I2260" s="138">
        <v>5</v>
      </c>
      <c r="J2260" s="138">
        <v>0</v>
      </c>
      <c r="M2260" s="138" t="s">
        <v>5374</v>
      </c>
      <c r="O2260" s="138" t="s">
        <v>4215</v>
      </c>
      <c r="R2260" s="180" t="s">
        <v>5375</v>
      </c>
    </row>
    <row r="2261" spans="1:18" ht="16.5" customHeight="1">
      <c r="A2261" s="138" t="s">
        <v>55</v>
      </c>
      <c r="B2261" s="260">
        <v>7166</v>
      </c>
      <c r="D2261" s="138" t="s">
        <v>5416</v>
      </c>
      <c r="I2261" s="138">
        <v>5</v>
      </c>
      <c r="J2261" s="138">
        <v>0</v>
      </c>
      <c r="M2261" s="138" t="s">
        <v>5377</v>
      </c>
      <c r="O2261" s="138" t="s">
        <v>4215</v>
      </c>
      <c r="R2261" s="180" t="s">
        <v>5378</v>
      </c>
    </row>
    <row r="2262" spans="1:18" ht="16.5" customHeight="1">
      <c r="A2262" s="138" t="s">
        <v>55</v>
      </c>
      <c r="B2262" s="260">
        <v>7167</v>
      </c>
      <c r="D2262" s="138" t="s">
        <v>5417</v>
      </c>
      <c r="I2262" s="138">
        <v>5</v>
      </c>
      <c r="J2262" s="138">
        <v>0</v>
      </c>
      <c r="M2262" s="138" t="s">
        <v>5380</v>
      </c>
      <c r="O2262" s="138" t="s">
        <v>4215</v>
      </c>
      <c r="R2262" s="180" t="s">
        <v>5381</v>
      </c>
    </row>
    <row r="2263" spans="1:18" ht="16.5" customHeight="1">
      <c r="A2263" s="138" t="s">
        <v>55</v>
      </c>
      <c r="B2263" s="260">
        <v>7168</v>
      </c>
      <c r="D2263" s="138" t="s">
        <v>5418</v>
      </c>
      <c r="I2263" s="138">
        <v>5</v>
      </c>
      <c r="J2263" s="138">
        <v>0</v>
      </c>
      <c r="M2263" s="138" t="s">
        <v>5383</v>
      </c>
      <c r="O2263" s="138" t="s">
        <v>4215</v>
      </c>
      <c r="R2263" s="180" t="s">
        <v>5384</v>
      </c>
    </row>
    <row r="2264" spans="1:18" ht="16.5" customHeight="1">
      <c r="A2264" s="138" t="s">
        <v>55</v>
      </c>
      <c r="B2264" s="260">
        <v>7169</v>
      </c>
      <c r="D2264" s="138" t="s">
        <v>5419</v>
      </c>
      <c r="I2264" s="138">
        <v>5</v>
      </c>
      <c r="J2264" s="138">
        <v>0</v>
      </c>
      <c r="M2264" s="138" t="s">
        <v>5386</v>
      </c>
      <c r="O2264" s="138" t="s">
        <v>4215</v>
      </c>
      <c r="R2264" s="180" t="s">
        <v>5387</v>
      </c>
    </row>
    <row r="2265" spans="1:18" ht="16.5" customHeight="1">
      <c r="A2265" s="138" t="s">
        <v>55</v>
      </c>
      <c r="B2265" s="260">
        <v>7170</v>
      </c>
      <c r="C2265" s="263">
        <v>300010</v>
      </c>
      <c r="D2265" s="138" t="s">
        <v>5420</v>
      </c>
      <c r="I2265" s="138">
        <v>5</v>
      </c>
      <c r="J2265" s="138">
        <v>0</v>
      </c>
      <c r="M2265" s="138" t="s">
        <v>5360</v>
      </c>
      <c r="O2265" s="138" t="s">
        <v>3894</v>
      </c>
      <c r="R2265" s="180" t="s">
        <v>5361</v>
      </c>
    </row>
    <row r="2266" spans="1:18" ht="16.5" customHeight="1">
      <c r="A2266" s="138" t="s">
        <v>55</v>
      </c>
      <c r="B2266" s="260">
        <v>7171</v>
      </c>
      <c r="C2266" s="176" t="s">
        <v>2032</v>
      </c>
      <c r="D2266" s="138" t="s">
        <v>5421</v>
      </c>
      <c r="I2266" s="138">
        <v>5</v>
      </c>
      <c r="J2266" s="138">
        <v>0</v>
      </c>
      <c r="M2266" s="138" t="s">
        <v>557</v>
      </c>
      <c r="O2266" s="138" t="s">
        <v>3894</v>
      </c>
      <c r="R2266" s="180" t="s">
        <v>5363</v>
      </c>
    </row>
    <row r="2267" spans="1:18" ht="16.5" customHeight="1">
      <c r="A2267" s="138" t="s">
        <v>55</v>
      </c>
      <c r="B2267" s="260">
        <v>7172</v>
      </c>
      <c r="C2267" s="176" t="s">
        <v>5364</v>
      </c>
      <c r="D2267" s="138" t="s">
        <v>5422</v>
      </c>
      <c r="I2267" s="138">
        <v>5</v>
      </c>
      <c r="J2267" s="138">
        <v>0</v>
      </c>
      <c r="M2267" s="138" t="s">
        <v>5366</v>
      </c>
      <c r="O2267" s="138" t="s">
        <v>3894</v>
      </c>
      <c r="R2267" s="180" t="s">
        <v>5367</v>
      </c>
    </row>
    <row r="2268" spans="1:18" ht="16.5" customHeight="1">
      <c r="A2268" s="138" t="s">
        <v>55</v>
      </c>
      <c r="B2268" s="260">
        <v>7173</v>
      </c>
      <c r="D2268" s="138" t="s">
        <v>5423</v>
      </c>
      <c r="I2268" s="138">
        <v>5</v>
      </c>
      <c r="J2268" s="138">
        <v>0</v>
      </c>
      <c r="M2268" s="138" t="s">
        <v>560</v>
      </c>
      <c r="O2268" s="138" t="s">
        <v>3894</v>
      </c>
      <c r="R2268" s="180" t="s">
        <v>5369</v>
      </c>
    </row>
    <row r="2269" spans="1:18" ht="16.5" customHeight="1">
      <c r="A2269" s="138" t="s">
        <v>55</v>
      </c>
      <c r="B2269" s="260">
        <v>7174</v>
      </c>
      <c r="D2269" s="138" t="s">
        <v>5424</v>
      </c>
      <c r="I2269" s="138">
        <v>5</v>
      </c>
      <c r="J2269" s="138">
        <v>0</v>
      </c>
      <c r="M2269" s="138" t="s">
        <v>5371</v>
      </c>
      <c r="O2269" s="138" t="s">
        <v>3894</v>
      </c>
      <c r="R2269" s="180" t="s">
        <v>5372</v>
      </c>
    </row>
    <row r="2270" spans="1:18" ht="16.5" customHeight="1">
      <c r="A2270" s="138" t="s">
        <v>55</v>
      </c>
      <c r="B2270" s="260">
        <v>7175</v>
      </c>
      <c r="D2270" s="138" t="s">
        <v>5425</v>
      </c>
      <c r="I2270" s="138">
        <v>5</v>
      </c>
      <c r="J2270" s="138">
        <v>0</v>
      </c>
      <c r="M2270" s="138" t="s">
        <v>5374</v>
      </c>
      <c r="O2270" s="138" t="s">
        <v>3894</v>
      </c>
      <c r="R2270" s="180" t="s">
        <v>5375</v>
      </c>
    </row>
    <row r="2271" spans="1:18" ht="16.5" customHeight="1">
      <c r="A2271" s="138" t="s">
        <v>55</v>
      </c>
      <c r="B2271" s="260">
        <v>7176</v>
      </c>
      <c r="D2271" s="138" t="s">
        <v>5426</v>
      </c>
      <c r="I2271" s="138">
        <v>5</v>
      </c>
      <c r="J2271" s="138">
        <v>0</v>
      </c>
      <c r="M2271" s="138" t="s">
        <v>5377</v>
      </c>
      <c r="O2271" s="138" t="s">
        <v>3894</v>
      </c>
      <c r="R2271" s="180" t="s">
        <v>5378</v>
      </c>
    </row>
    <row r="2272" spans="1:18" ht="16.5" customHeight="1">
      <c r="A2272" s="138" t="s">
        <v>55</v>
      </c>
      <c r="B2272" s="260">
        <v>7177</v>
      </c>
      <c r="D2272" s="138" t="s">
        <v>5427</v>
      </c>
      <c r="I2272" s="138">
        <v>5</v>
      </c>
      <c r="J2272" s="138">
        <v>0</v>
      </c>
      <c r="M2272" s="138" t="s">
        <v>5380</v>
      </c>
      <c r="O2272" s="138" t="s">
        <v>3894</v>
      </c>
      <c r="R2272" s="180" t="s">
        <v>5381</v>
      </c>
    </row>
    <row r="2273" spans="1:18" ht="16.5" customHeight="1">
      <c r="A2273" s="138" t="s">
        <v>55</v>
      </c>
      <c r="B2273" s="260">
        <v>7178</v>
      </c>
      <c r="D2273" s="138" t="s">
        <v>5428</v>
      </c>
      <c r="I2273" s="138">
        <v>5</v>
      </c>
      <c r="J2273" s="138">
        <v>0</v>
      </c>
      <c r="M2273" s="138" t="s">
        <v>5383</v>
      </c>
      <c r="O2273" s="138" t="s">
        <v>3894</v>
      </c>
      <c r="R2273" s="180" t="s">
        <v>5384</v>
      </c>
    </row>
    <row r="2274" spans="1:18" ht="16.5" customHeight="1">
      <c r="A2274" s="138" t="s">
        <v>55</v>
      </c>
      <c r="B2274" s="260">
        <v>7179</v>
      </c>
      <c r="D2274" s="138" t="s">
        <v>5429</v>
      </c>
      <c r="I2274" s="138">
        <v>5</v>
      </c>
      <c r="J2274" s="138">
        <v>0</v>
      </c>
      <c r="M2274" s="138" t="s">
        <v>5386</v>
      </c>
      <c r="O2274" s="138" t="s">
        <v>3894</v>
      </c>
      <c r="R2274" s="180" t="s">
        <v>5387</v>
      </c>
    </row>
    <row r="2275" spans="1:18" ht="16.5" customHeight="1">
      <c r="A2275" s="138" t="s">
        <v>55</v>
      </c>
      <c r="B2275" s="260">
        <v>7180</v>
      </c>
      <c r="C2275" s="263">
        <v>300300</v>
      </c>
      <c r="D2275" s="138" t="s">
        <v>5430</v>
      </c>
      <c r="I2275" s="138">
        <v>5</v>
      </c>
      <c r="J2275" s="138">
        <v>0</v>
      </c>
      <c r="M2275" s="138" t="s">
        <v>5360</v>
      </c>
      <c r="O2275" s="138" t="s">
        <v>4907</v>
      </c>
      <c r="R2275" s="180" t="s">
        <v>5361</v>
      </c>
    </row>
    <row r="2276" spans="1:18" ht="16.5" customHeight="1">
      <c r="A2276" s="138" t="s">
        <v>55</v>
      </c>
      <c r="B2276" s="260">
        <v>7181</v>
      </c>
      <c r="C2276" s="176" t="s">
        <v>2502</v>
      </c>
      <c r="D2276" s="138" t="s">
        <v>5431</v>
      </c>
      <c r="I2276" s="138">
        <v>5</v>
      </c>
      <c r="J2276" s="138">
        <v>0</v>
      </c>
      <c r="M2276" s="138" t="s">
        <v>557</v>
      </c>
      <c r="O2276" s="138" t="s">
        <v>4907</v>
      </c>
      <c r="R2276" s="180" t="s">
        <v>5363</v>
      </c>
    </row>
    <row r="2277" spans="1:18" ht="16.5" customHeight="1">
      <c r="A2277" s="138" t="s">
        <v>55</v>
      </c>
      <c r="B2277" s="260">
        <v>7182</v>
      </c>
      <c r="C2277" s="176" t="s">
        <v>5364</v>
      </c>
      <c r="D2277" s="138" t="s">
        <v>5432</v>
      </c>
      <c r="I2277" s="138">
        <v>5</v>
      </c>
      <c r="J2277" s="138">
        <v>0</v>
      </c>
      <c r="M2277" s="138" t="s">
        <v>5366</v>
      </c>
      <c r="O2277" s="138" t="s">
        <v>4907</v>
      </c>
      <c r="R2277" s="180" t="s">
        <v>5367</v>
      </c>
    </row>
    <row r="2278" spans="1:18" ht="16.5" customHeight="1">
      <c r="A2278" s="138" t="s">
        <v>55</v>
      </c>
      <c r="B2278" s="260">
        <v>7183</v>
      </c>
      <c r="D2278" s="138" t="s">
        <v>5433</v>
      </c>
      <c r="I2278" s="138">
        <v>5</v>
      </c>
      <c r="J2278" s="138">
        <v>0</v>
      </c>
      <c r="M2278" s="138" t="s">
        <v>560</v>
      </c>
      <c r="O2278" s="138" t="s">
        <v>4907</v>
      </c>
      <c r="R2278" s="180" t="s">
        <v>5369</v>
      </c>
    </row>
    <row r="2279" spans="1:18" ht="16.5" customHeight="1">
      <c r="A2279" s="138" t="s">
        <v>55</v>
      </c>
      <c r="B2279" s="260">
        <v>7184</v>
      </c>
      <c r="D2279" s="138" t="s">
        <v>5434</v>
      </c>
      <c r="I2279" s="138">
        <v>5</v>
      </c>
      <c r="J2279" s="138">
        <v>0</v>
      </c>
      <c r="M2279" s="138" t="s">
        <v>5371</v>
      </c>
      <c r="O2279" s="138" t="s">
        <v>4907</v>
      </c>
      <c r="R2279" s="180" t="s">
        <v>5372</v>
      </c>
    </row>
    <row r="2280" spans="1:18" ht="16.5" customHeight="1">
      <c r="A2280" s="138" t="s">
        <v>55</v>
      </c>
      <c r="B2280" s="260">
        <v>7185</v>
      </c>
      <c r="D2280" s="138" t="s">
        <v>5435</v>
      </c>
      <c r="I2280" s="138">
        <v>5</v>
      </c>
      <c r="J2280" s="138">
        <v>0</v>
      </c>
      <c r="M2280" s="138" t="s">
        <v>5374</v>
      </c>
      <c r="O2280" s="138" t="s">
        <v>4907</v>
      </c>
      <c r="R2280" s="180" t="s">
        <v>5375</v>
      </c>
    </row>
    <row r="2281" spans="1:18" ht="16.5" customHeight="1">
      <c r="A2281" s="138" t="s">
        <v>55</v>
      </c>
      <c r="B2281" s="260">
        <v>7186</v>
      </c>
      <c r="D2281" s="138" t="s">
        <v>5436</v>
      </c>
      <c r="I2281" s="138">
        <v>5</v>
      </c>
      <c r="J2281" s="138">
        <v>0</v>
      </c>
      <c r="M2281" s="138" t="s">
        <v>5377</v>
      </c>
      <c r="O2281" s="138" t="s">
        <v>4907</v>
      </c>
      <c r="R2281" s="180" t="s">
        <v>5378</v>
      </c>
    </row>
    <row r="2282" spans="1:18" ht="16.5" customHeight="1">
      <c r="A2282" s="138" t="s">
        <v>55</v>
      </c>
      <c r="B2282" s="260">
        <v>7187</v>
      </c>
      <c r="D2282" s="138" t="s">
        <v>5437</v>
      </c>
      <c r="I2282" s="138">
        <v>5</v>
      </c>
      <c r="J2282" s="138">
        <v>0</v>
      </c>
      <c r="M2282" s="138" t="s">
        <v>5380</v>
      </c>
      <c r="O2282" s="138" t="s">
        <v>4907</v>
      </c>
      <c r="R2282" s="180" t="s">
        <v>5381</v>
      </c>
    </row>
    <row r="2283" spans="1:18" ht="16.5" customHeight="1">
      <c r="A2283" s="138" t="s">
        <v>55</v>
      </c>
      <c r="B2283" s="260">
        <v>7188</v>
      </c>
      <c r="D2283" s="138" t="s">
        <v>5438</v>
      </c>
      <c r="I2283" s="138">
        <v>5</v>
      </c>
      <c r="J2283" s="138">
        <v>0</v>
      </c>
      <c r="M2283" s="138" t="s">
        <v>5383</v>
      </c>
      <c r="O2283" s="138" t="s">
        <v>4907</v>
      </c>
      <c r="R2283" s="180" t="s">
        <v>5384</v>
      </c>
    </row>
    <row r="2284" spans="1:18" ht="16.5" customHeight="1">
      <c r="A2284" s="138" t="s">
        <v>55</v>
      </c>
      <c r="B2284" s="260">
        <v>7189</v>
      </c>
      <c r="D2284" s="138" t="s">
        <v>5439</v>
      </c>
      <c r="I2284" s="138">
        <v>5</v>
      </c>
      <c r="J2284" s="138">
        <v>0</v>
      </c>
      <c r="M2284" s="138" t="s">
        <v>5386</v>
      </c>
      <c r="O2284" s="138" t="s">
        <v>4907</v>
      </c>
      <c r="R2284" s="180" t="s">
        <v>5387</v>
      </c>
    </row>
    <row r="2285" spans="1:18" ht="16.5" customHeight="1">
      <c r="A2285" s="138" t="s">
        <v>55</v>
      </c>
      <c r="B2285" s="260">
        <v>7190</v>
      </c>
      <c r="C2285" s="263">
        <v>400010</v>
      </c>
      <c r="D2285" s="138" t="s">
        <v>5440</v>
      </c>
      <c r="I2285" s="138">
        <v>5</v>
      </c>
      <c r="J2285" s="138">
        <v>0</v>
      </c>
      <c r="M2285" s="138" t="s">
        <v>5309</v>
      </c>
      <c r="O2285" s="138" t="s">
        <v>1487</v>
      </c>
      <c r="R2285" s="180" t="s">
        <v>5310</v>
      </c>
    </row>
    <row r="2286" spans="1:18" ht="16.5" customHeight="1">
      <c r="A2286" s="138" t="s">
        <v>55</v>
      </c>
      <c r="B2286" s="260">
        <v>7191</v>
      </c>
      <c r="C2286" s="176" t="s">
        <v>2629</v>
      </c>
      <c r="D2286" s="138" t="s">
        <v>5441</v>
      </c>
      <c r="I2286" s="138">
        <v>5</v>
      </c>
      <c r="J2286" s="138">
        <v>0</v>
      </c>
      <c r="M2286" s="138" t="s">
        <v>5312</v>
      </c>
      <c r="O2286" s="138" t="s">
        <v>1487</v>
      </c>
      <c r="R2286" s="180" t="s">
        <v>5313</v>
      </c>
    </row>
    <row r="2287" spans="1:18" ht="16.5" customHeight="1">
      <c r="A2287" s="138" t="s">
        <v>55</v>
      </c>
      <c r="B2287" s="260">
        <v>7192</v>
      </c>
      <c r="C2287" s="176" t="s">
        <v>5314</v>
      </c>
      <c r="D2287" s="138" t="s">
        <v>5442</v>
      </c>
      <c r="I2287" s="138">
        <v>5</v>
      </c>
      <c r="J2287" s="138">
        <v>0</v>
      </c>
      <c r="M2287" s="138" t="s">
        <v>5316</v>
      </c>
      <c r="O2287" s="138" t="s">
        <v>1487</v>
      </c>
      <c r="R2287" s="180" t="s">
        <v>5317</v>
      </c>
    </row>
    <row r="2288" spans="1:18" ht="16.5" customHeight="1">
      <c r="A2288" s="138" t="s">
        <v>55</v>
      </c>
      <c r="B2288" s="260">
        <v>7193</v>
      </c>
      <c r="D2288" s="138" t="s">
        <v>5443</v>
      </c>
      <c r="I2288" s="138">
        <v>5</v>
      </c>
      <c r="J2288" s="138">
        <v>0</v>
      </c>
      <c r="M2288" s="138" t="s">
        <v>5319</v>
      </c>
      <c r="O2288" s="138" t="s">
        <v>1487</v>
      </c>
      <c r="R2288" s="180" t="s">
        <v>5320</v>
      </c>
    </row>
    <row r="2289" spans="1:18" ht="16.5" customHeight="1">
      <c r="A2289" s="138" t="s">
        <v>55</v>
      </c>
      <c r="B2289" s="260">
        <v>7194</v>
      </c>
      <c r="D2289" s="138" t="s">
        <v>5444</v>
      </c>
      <c r="I2289" s="138">
        <v>5</v>
      </c>
      <c r="J2289" s="138">
        <v>0</v>
      </c>
      <c r="M2289" s="138" t="s">
        <v>5322</v>
      </c>
      <c r="O2289" s="138" t="s">
        <v>1487</v>
      </c>
      <c r="R2289" s="180" t="s">
        <v>5323</v>
      </c>
    </row>
    <row r="2290" spans="1:18" ht="16.5" customHeight="1">
      <c r="A2290" s="138" t="s">
        <v>55</v>
      </c>
      <c r="B2290" s="260">
        <v>7195</v>
      </c>
      <c r="D2290" s="138" t="s">
        <v>5445</v>
      </c>
      <c r="I2290" s="138">
        <v>5</v>
      </c>
      <c r="J2290" s="138">
        <v>0</v>
      </c>
      <c r="M2290" s="138" t="s">
        <v>5325</v>
      </c>
      <c r="O2290" s="138" t="s">
        <v>1487</v>
      </c>
      <c r="R2290" s="180" t="s">
        <v>5326</v>
      </c>
    </row>
    <row r="2291" spans="1:18" ht="16.5" customHeight="1">
      <c r="A2291" s="138" t="s">
        <v>55</v>
      </c>
      <c r="B2291" s="260">
        <v>7196</v>
      </c>
      <c r="D2291" s="138" t="s">
        <v>5446</v>
      </c>
      <c r="I2291" s="138">
        <v>5</v>
      </c>
      <c r="J2291" s="138">
        <v>0</v>
      </c>
      <c r="M2291" s="138" t="s">
        <v>5328</v>
      </c>
      <c r="O2291" s="138" t="s">
        <v>1487</v>
      </c>
      <c r="R2291" s="180" t="s">
        <v>5329</v>
      </c>
    </row>
    <row r="2292" spans="1:18" ht="16.5" customHeight="1">
      <c r="A2292" s="138" t="s">
        <v>55</v>
      </c>
      <c r="B2292" s="260">
        <v>7197</v>
      </c>
      <c r="D2292" s="138" t="s">
        <v>5447</v>
      </c>
      <c r="I2292" s="138">
        <v>5</v>
      </c>
      <c r="J2292" s="138">
        <v>0</v>
      </c>
      <c r="M2292" s="138" t="s">
        <v>5331</v>
      </c>
      <c r="O2292" s="138" t="s">
        <v>1487</v>
      </c>
      <c r="R2292" s="180" t="s">
        <v>5332</v>
      </c>
    </row>
    <row r="2293" spans="1:18" ht="16.5" customHeight="1">
      <c r="A2293" s="138" t="s">
        <v>55</v>
      </c>
      <c r="B2293" s="260">
        <v>7198</v>
      </c>
      <c r="D2293" s="138" t="s">
        <v>5448</v>
      </c>
      <c r="I2293" s="138">
        <v>5</v>
      </c>
      <c r="J2293" s="138">
        <v>0</v>
      </c>
      <c r="M2293" s="138" t="s">
        <v>5334</v>
      </c>
      <c r="O2293" s="138" t="s">
        <v>1487</v>
      </c>
      <c r="R2293" s="180" t="s">
        <v>5335</v>
      </c>
    </row>
    <row r="2294" spans="1:18" ht="16.5" customHeight="1">
      <c r="A2294" s="138" t="s">
        <v>55</v>
      </c>
      <c r="B2294" s="260">
        <v>7199</v>
      </c>
      <c r="D2294" s="138" t="s">
        <v>5449</v>
      </c>
      <c r="I2294" s="138">
        <v>5</v>
      </c>
      <c r="J2294" s="138">
        <v>0</v>
      </c>
      <c r="M2294" s="138" t="s">
        <v>5337</v>
      </c>
      <c r="O2294" s="138" t="s">
        <v>1487</v>
      </c>
      <c r="R2294" s="180" t="s">
        <v>5338</v>
      </c>
    </row>
    <row r="2295" spans="1:18" ht="16.5" customHeight="1">
      <c r="A2295" s="138" t="s">
        <v>55</v>
      </c>
      <c r="B2295" s="260">
        <v>7200</v>
      </c>
      <c r="C2295" s="263">
        <v>690000</v>
      </c>
      <c r="D2295" s="138" t="s">
        <v>5450</v>
      </c>
      <c r="I2295" s="138">
        <v>5</v>
      </c>
      <c r="J2295" s="138">
        <v>0</v>
      </c>
      <c r="M2295" s="138" t="s">
        <v>5309</v>
      </c>
      <c r="O2295" s="138" t="s">
        <v>5451</v>
      </c>
      <c r="R2295" s="180" t="s">
        <v>5310</v>
      </c>
    </row>
    <row r="2296" spans="1:18" ht="16.5" customHeight="1">
      <c r="A2296" s="138" t="s">
        <v>55</v>
      </c>
      <c r="B2296" s="260">
        <v>7201</v>
      </c>
      <c r="C2296" s="176" t="s">
        <v>4777</v>
      </c>
      <c r="D2296" s="138" t="s">
        <v>5452</v>
      </c>
      <c r="I2296" s="138">
        <v>5</v>
      </c>
      <c r="J2296" s="138">
        <v>0</v>
      </c>
      <c r="M2296" s="138" t="s">
        <v>5312</v>
      </c>
      <c r="O2296" s="138" t="s">
        <v>5451</v>
      </c>
      <c r="R2296" s="180" t="s">
        <v>5313</v>
      </c>
    </row>
    <row r="2297" spans="1:18" ht="16.5" customHeight="1">
      <c r="A2297" s="138" t="s">
        <v>55</v>
      </c>
      <c r="B2297" s="260">
        <v>7202</v>
      </c>
      <c r="C2297" s="176" t="s">
        <v>5314</v>
      </c>
      <c r="D2297" s="138" t="s">
        <v>5453</v>
      </c>
      <c r="I2297" s="138">
        <v>5</v>
      </c>
      <c r="J2297" s="138">
        <v>0</v>
      </c>
      <c r="M2297" s="138" t="s">
        <v>5316</v>
      </c>
      <c r="O2297" s="138" t="s">
        <v>5451</v>
      </c>
      <c r="R2297" s="180" t="s">
        <v>5317</v>
      </c>
    </row>
    <row r="2298" spans="1:18" ht="16.5" customHeight="1">
      <c r="A2298" s="138" t="s">
        <v>55</v>
      </c>
      <c r="B2298" s="260">
        <v>7203</v>
      </c>
      <c r="D2298" s="138" t="s">
        <v>5454</v>
      </c>
      <c r="I2298" s="138">
        <v>5</v>
      </c>
      <c r="J2298" s="138">
        <v>0</v>
      </c>
      <c r="M2298" s="138" t="s">
        <v>5319</v>
      </c>
      <c r="O2298" s="138" t="s">
        <v>5451</v>
      </c>
      <c r="R2298" s="180" t="s">
        <v>5320</v>
      </c>
    </row>
    <row r="2299" spans="1:18" ht="16.5" customHeight="1">
      <c r="A2299" s="138" t="s">
        <v>55</v>
      </c>
      <c r="B2299" s="260">
        <v>7204</v>
      </c>
      <c r="D2299" s="138" t="s">
        <v>5455</v>
      </c>
      <c r="I2299" s="138">
        <v>5</v>
      </c>
      <c r="J2299" s="138">
        <v>0</v>
      </c>
      <c r="M2299" s="138" t="s">
        <v>5322</v>
      </c>
      <c r="O2299" s="138" t="s">
        <v>5451</v>
      </c>
      <c r="R2299" s="180" t="s">
        <v>5323</v>
      </c>
    </row>
    <row r="2300" spans="1:18" ht="16.5" customHeight="1">
      <c r="A2300" s="138" t="s">
        <v>55</v>
      </c>
      <c r="B2300" s="260">
        <v>7205</v>
      </c>
      <c r="D2300" s="138" t="s">
        <v>5456</v>
      </c>
      <c r="I2300" s="138">
        <v>5</v>
      </c>
      <c r="J2300" s="138">
        <v>0</v>
      </c>
      <c r="M2300" s="138" t="s">
        <v>5325</v>
      </c>
      <c r="O2300" s="138" t="s">
        <v>5451</v>
      </c>
      <c r="R2300" s="180" t="s">
        <v>5326</v>
      </c>
    </row>
    <row r="2301" spans="1:18" ht="16.5" customHeight="1">
      <c r="A2301" s="138" t="s">
        <v>55</v>
      </c>
      <c r="B2301" s="260">
        <v>7206</v>
      </c>
      <c r="D2301" s="138" t="s">
        <v>5457</v>
      </c>
      <c r="I2301" s="138">
        <v>5</v>
      </c>
      <c r="J2301" s="138">
        <v>0</v>
      </c>
      <c r="M2301" s="138" t="s">
        <v>5328</v>
      </c>
      <c r="O2301" s="138" t="s">
        <v>5451</v>
      </c>
      <c r="R2301" s="180" t="s">
        <v>5329</v>
      </c>
    </row>
    <row r="2302" spans="1:18" ht="16.5" customHeight="1">
      <c r="A2302" s="138" t="s">
        <v>55</v>
      </c>
      <c r="B2302" s="260">
        <v>7207</v>
      </c>
      <c r="D2302" s="138" t="s">
        <v>5458</v>
      </c>
      <c r="I2302" s="138">
        <v>5</v>
      </c>
      <c r="J2302" s="138">
        <v>0</v>
      </c>
      <c r="M2302" s="138" t="s">
        <v>5331</v>
      </c>
      <c r="O2302" s="138" t="s">
        <v>5451</v>
      </c>
      <c r="R2302" s="180" t="s">
        <v>5332</v>
      </c>
    </row>
    <row r="2303" spans="1:18" ht="16.5" customHeight="1">
      <c r="A2303" s="138" t="s">
        <v>55</v>
      </c>
      <c r="B2303" s="260">
        <v>7208</v>
      </c>
      <c r="D2303" s="138" t="s">
        <v>5459</v>
      </c>
      <c r="I2303" s="138">
        <v>5</v>
      </c>
      <c r="J2303" s="138">
        <v>0</v>
      </c>
      <c r="M2303" s="138" t="s">
        <v>5334</v>
      </c>
      <c r="O2303" s="138" t="s">
        <v>5451</v>
      </c>
      <c r="R2303" s="180" t="s">
        <v>5335</v>
      </c>
    </row>
    <row r="2304" spans="1:18" ht="16.5" customHeight="1">
      <c r="A2304" s="138" t="s">
        <v>55</v>
      </c>
      <c r="B2304" s="260">
        <v>7209</v>
      </c>
      <c r="D2304" s="138" t="s">
        <v>5460</v>
      </c>
      <c r="I2304" s="138">
        <v>5</v>
      </c>
      <c r="J2304" s="138">
        <v>0</v>
      </c>
      <c r="M2304" s="138" t="s">
        <v>5337</v>
      </c>
      <c r="O2304" s="138" t="s">
        <v>5451</v>
      </c>
      <c r="R2304" s="180" t="s">
        <v>5338</v>
      </c>
    </row>
    <row r="2305" spans="1:18" ht="16.5" customHeight="1">
      <c r="A2305" s="138" t="s">
        <v>55</v>
      </c>
      <c r="B2305" s="260">
        <v>7210</v>
      </c>
      <c r="C2305" s="263">
        <v>700000</v>
      </c>
      <c r="D2305" s="138" t="s">
        <v>5461</v>
      </c>
      <c r="I2305" s="138">
        <v>5</v>
      </c>
      <c r="J2305" s="138">
        <v>0</v>
      </c>
      <c r="M2305" s="138" t="s">
        <v>5309</v>
      </c>
      <c r="O2305" s="138" t="s">
        <v>2882</v>
      </c>
      <c r="R2305" s="180" t="s">
        <v>5310</v>
      </c>
    </row>
    <row r="2306" spans="1:18" ht="16.5" customHeight="1">
      <c r="A2306" s="138" t="s">
        <v>55</v>
      </c>
      <c r="B2306" s="260">
        <v>7211</v>
      </c>
      <c r="C2306" s="176" t="s">
        <v>4831</v>
      </c>
      <c r="D2306" s="138" t="s">
        <v>5462</v>
      </c>
      <c r="I2306" s="138">
        <v>5</v>
      </c>
      <c r="J2306" s="138">
        <v>0</v>
      </c>
      <c r="M2306" s="138" t="s">
        <v>5312</v>
      </c>
      <c r="O2306" s="138" t="s">
        <v>2882</v>
      </c>
      <c r="R2306" s="180" t="s">
        <v>5313</v>
      </c>
    </row>
    <row r="2307" spans="1:18" ht="16.5" customHeight="1">
      <c r="A2307" s="138" t="s">
        <v>55</v>
      </c>
      <c r="B2307" s="260">
        <v>7212</v>
      </c>
      <c r="C2307" s="176" t="s">
        <v>5314</v>
      </c>
      <c r="D2307" s="138" t="s">
        <v>5463</v>
      </c>
      <c r="I2307" s="138">
        <v>5</v>
      </c>
      <c r="J2307" s="138">
        <v>0</v>
      </c>
      <c r="M2307" s="138" t="s">
        <v>5316</v>
      </c>
      <c r="O2307" s="138" t="s">
        <v>2882</v>
      </c>
      <c r="R2307" s="180" t="s">
        <v>5317</v>
      </c>
    </row>
    <row r="2308" spans="1:18" ht="16.5" customHeight="1">
      <c r="A2308" s="138" t="s">
        <v>55</v>
      </c>
      <c r="B2308" s="260">
        <v>7213</v>
      </c>
      <c r="D2308" s="138" t="s">
        <v>5464</v>
      </c>
      <c r="I2308" s="138">
        <v>5</v>
      </c>
      <c r="J2308" s="138">
        <v>0</v>
      </c>
      <c r="M2308" s="138" t="s">
        <v>5319</v>
      </c>
      <c r="O2308" s="138" t="s">
        <v>2882</v>
      </c>
      <c r="R2308" s="180" t="s">
        <v>5320</v>
      </c>
    </row>
    <row r="2309" spans="1:18" ht="16.5" customHeight="1">
      <c r="A2309" s="138" t="s">
        <v>55</v>
      </c>
      <c r="B2309" s="260">
        <v>7214</v>
      </c>
      <c r="D2309" s="138" t="s">
        <v>5465</v>
      </c>
      <c r="I2309" s="138">
        <v>5</v>
      </c>
      <c r="J2309" s="138">
        <v>0</v>
      </c>
      <c r="M2309" s="138" t="s">
        <v>5322</v>
      </c>
      <c r="O2309" s="138" t="s">
        <v>2882</v>
      </c>
      <c r="R2309" s="180" t="s">
        <v>5323</v>
      </c>
    </row>
    <row r="2310" spans="1:18" ht="16.5" customHeight="1">
      <c r="A2310" s="138" t="s">
        <v>55</v>
      </c>
      <c r="B2310" s="260">
        <v>7215</v>
      </c>
      <c r="D2310" s="138" t="s">
        <v>5466</v>
      </c>
      <c r="I2310" s="138">
        <v>5</v>
      </c>
      <c r="J2310" s="138">
        <v>0</v>
      </c>
      <c r="M2310" s="138" t="s">
        <v>5325</v>
      </c>
      <c r="O2310" s="138" t="s">
        <v>2882</v>
      </c>
      <c r="R2310" s="180" t="s">
        <v>5326</v>
      </c>
    </row>
    <row r="2311" spans="1:18" ht="16.5" customHeight="1">
      <c r="A2311" s="138" t="s">
        <v>55</v>
      </c>
      <c r="B2311" s="260">
        <v>7216</v>
      </c>
      <c r="D2311" s="138" t="s">
        <v>5467</v>
      </c>
      <c r="I2311" s="138">
        <v>5</v>
      </c>
      <c r="J2311" s="138">
        <v>0</v>
      </c>
      <c r="M2311" s="138" t="s">
        <v>5328</v>
      </c>
      <c r="O2311" s="138" t="s">
        <v>2882</v>
      </c>
      <c r="R2311" s="180" t="s">
        <v>5329</v>
      </c>
    </row>
    <row r="2312" spans="1:18" ht="16.5" customHeight="1">
      <c r="A2312" s="138" t="s">
        <v>55</v>
      </c>
      <c r="B2312" s="260">
        <v>7217</v>
      </c>
      <c r="D2312" s="138" t="s">
        <v>5468</v>
      </c>
      <c r="I2312" s="138">
        <v>5</v>
      </c>
      <c r="J2312" s="138">
        <v>0</v>
      </c>
      <c r="M2312" s="138" t="s">
        <v>5331</v>
      </c>
      <c r="O2312" s="138" t="s">
        <v>2882</v>
      </c>
      <c r="R2312" s="180" t="s">
        <v>5332</v>
      </c>
    </row>
    <row r="2313" spans="1:18" ht="16.5" customHeight="1">
      <c r="A2313" s="138" t="s">
        <v>55</v>
      </c>
      <c r="B2313" s="260">
        <v>7218</v>
      </c>
      <c r="D2313" s="138" t="s">
        <v>5469</v>
      </c>
      <c r="I2313" s="138">
        <v>5</v>
      </c>
      <c r="J2313" s="138">
        <v>0</v>
      </c>
      <c r="M2313" s="138" t="s">
        <v>5334</v>
      </c>
      <c r="O2313" s="138" t="s">
        <v>2882</v>
      </c>
      <c r="R2313" s="180" t="s">
        <v>5335</v>
      </c>
    </row>
    <row r="2314" spans="1:18" ht="16.5" customHeight="1">
      <c r="A2314" s="138" t="s">
        <v>55</v>
      </c>
      <c r="B2314" s="260">
        <v>7219</v>
      </c>
      <c r="D2314" s="138" t="s">
        <v>5470</v>
      </c>
      <c r="I2314" s="138">
        <v>5</v>
      </c>
      <c r="J2314" s="138">
        <v>0</v>
      </c>
      <c r="M2314" s="138" t="s">
        <v>5337</v>
      </c>
      <c r="O2314" s="138" t="s">
        <v>2882</v>
      </c>
      <c r="R2314" s="180" t="s">
        <v>5338</v>
      </c>
    </row>
    <row r="2315" spans="1:18" ht="16.5" customHeight="1">
      <c r="A2315" s="138" t="s">
        <v>55</v>
      </c>
      <c r="B2315" s="260">
        <v>7220</v>
      </c>
      <c r="C2315" s="263">
        <v>710000</v>
      </c>
      <c r="D2315" s="138" t="s">
        <v>5471</v>
      </c>
      <c r="I2315" s="138">
        <v>5</v>
      </c>
      <c r="J2315" s="138">
        <v>0</v>
      </c>
      <c r="M2315" s="138" t="s">
        <v>5360</v>
      </c>
      <c r="O2315" s="138" t="s">
        <v>1114</v>
      </c>
      <c r="R2315" s="180" t="s">
        <v>5361</v>
      </c>
    </row>
    <row r="2316" spans="1:18" ht="16.5" customHeight="1">
      <c r="A2316" s="138" t="s">
        <v>55</v>
      </c>
      <c r="B2316" s="260">
        <v>7221</v>
      </c>
      <c r="C2316" s="176" t="s">
        <v>2013</v>
      </c>
      <c r="D2316" s="138" t="s">
        <v>5472</v>
      </c>
      <c r="I2316" s="138">
        <v>5</v>
      </c>
      <c r="J2316" s="138">
        <v>0</v>
      </c>
      <c r="M2316" s="138" t="s">
        <v>557</v>
      </c>
      <c r="O2316" s="138" t="s">
        <v>1114</v>
      </c>
      <c r="R2316" s="180" t="s">
        <v>5363</v>
      </c>
    </row>
    <row r="2317" spans="1:18" ht="16.5" customHeight="1">
      <c r="A2317" s="138" t="s">
        <v>55</v>
      </c>
      <c r="B2317" s="260">
        <v>7222</v>
      </c>
      <c r="C2317" s="176" t="s">
        <v>5364</v>
      </c>
      <c r="D2317" s="138" t="s">
        <v>5473</v>
      </c>
      <c r="I2317" s="138">
        <v>5</v>
      </c>
      <c r="J2317" s="138">
        <v>0</v>
      </c>
      <c r="M2317" s="138" t="s">
        <v>5366</v>
      </c>
      <c r="O2317" s="138" t="s">
        <v>1114</v>
      </c>
      <c r="R2317" s="180" t="s">
        <v>5367</v>
      </c>
    </row>
    <row r="2318" spans="1:18" ht="16.5" customHeight="1">
      <c r="A2318" s="138" t="s">
        <v>55</v>
      </c>
      <c r="B2318" s="260">
        <v>7223</v>
      </c>
      <c r="D2318" s="138" t="s">
        <v>5474</v>
      </c>
      <c r="I2318" s="138">
        <v>5</v>
      </c>
      <c r="J2318" s="138">
        <v>0</v>
      </c>
      <c r="M2318" s="138" t="s">
        <v>560</v>
      </c>
      <c r="O2318" s="138" t="s">
        <v>1114</v>
      </c>
      <c r="R2318" s="180" t="s">
        <v>5369</v>
      </c>
    </row>
    <row r="2319" spans="1:18" ht="16.5" customHeight="1">
      <c r="A2319" s="138" t="s">
        <v>55</v>
      </c>
      <c r="B2319" s="260">
        <v>7224</v>
      </c>
      <c r="D2319" s="138" t="s">
        <v>5475</v>
      </c>
      <c r="I2319" s="138">
        <v>5</v>
      </c>
      <c r="J2319" s="138">
        <v>0</v>
      </c>
      <c r="M2319" s="138" t="s">
        <v>5371</v>
      </c>
      <c r="O2319" s="138" t="s">
        <v>1114</v>
      </c>
      <c r="R2319" s="180" t="s">
        <v>5372</v>
      </c>
    </row>
    <row r="2320" spans="1:18" ht="16.5" customHeight="1">
      <c r="A2320" s="138" t="s">
        <v>55</v>
      </c>
      <c r="B2320" s="260">
        <v>7225</v>
      </c>
      <c r="D2320" s="138" t="s">
        <v>5476</v>
      </c>
      <c r="I2320" s="138">
        <v>5</v>
      </c>
      <c r="J2320" s="138">
        <v>0</v>
      </c>
      <c r="M2320" s="138" t="s">
        <v>5374</v>
      </c>
      <c r="O2320" s="138" t="s">
        <v>1114</v>
      </c>
      <c r="R2320" s="180" t="s">
        <v>5375</v>
      </c>
    </row>
    <row r="2321" spans="1:18" ht="16.5" customHeight="1">
      <c r="A2321" s="138" t="s">
        <v>55</v>
      </c>
      <c r="B2321" s="260">
        <v>7226</v>
      </c>
      <c r="D2321" s="138" t="s">
        <v>5477</v>
      </c>
      <c r="I2321" s="138">
        <v>5</v>
      </c>
      <c r="J2321" s="138">
        <v>0</v>
      </c>
      <c r="M2321" s="138" t="s">
        <v>5377</v>
      </c>
      <c r="O2321" s="138" t="s">
        <v>1114</v>
      </c>
      <c r="R2321" s="180" t="s">
        <v>5378</v>
      </c>
    </row>
    <row r="2322" spans="1:18" ht="16.5" customHeight="1">
      <c r="A2322" s="138" t="s">
        <v>55</v>
      </c>
      <c r="B2322" s="260">
        <v>7227</v>
      </c>
      <c r="D2322" s="138" t="s">
        <v>5478</v>
      </c>
      <c r="I2322" s="138">
        <v>5</v>
      </c>
      <c r="J2322" s="138">
        <v>0</v>
      </c>
      <c r="M2322" s="138" t="s">
        <v>5380</v>
      </c>
      <c r="O2322" s="138" t="s">
        <v>1114</v>
      </c>
      <c r="R2322" s="180" t="s">
        <v>5381</v>
      </c>
    </row>
    <row r="2323" spans="1:18" ht="16.5" customHeight="1">
      <c r="A2323" s="138" t="s">
        <v>55</v>
      </c>
      <c r="B2323" s="260">
        <v>7228</v>
      </c>
      <c r="D2323" s="138" t="s">
        <v>5479</v>
      </c>
      <c r="I2323" s="138">
        <v>5</v>
      </c>
      <c r="J2323" s="138">
        <v>0</v>
      </c>
      <c r="M2323" s="138" t="s">
        <v>5383</v>
      </c>
      <c r="O2323" s="138" t="s">
        <v>1114</v>
      </c>
      <c r="R2323" s="180" t="s">
        <v>5384</v>
      </c>
    </row>
    <row r="2324" spans="1:18" ht="16.5" customHeight="1">
      <c r="A2324" s="138" t="s">
        <v>55</v>
      </c>
      <c r="B2324" s="260">
        <v>7229</v>
      </c>
      <c r="D2324" s="138" t="s">
        <v>5480</v>
      </c>
      <c r="I2324" s="138">
        <v>5</v>
      </c>
      <c r="J2324" s="138">
        <v>0</v>
      </c>
      <c r="M2324" s="138" t="s">
        <v>5386</v>
      </c>
      <c r="O2324" s="138" t="s">
        <v>1114</v>
      </c>
      <c r="R2324" s="180" t="s">
        <v>5387</v>
      </c>
    </row>
    <row r="2325" spans="1:18" ht="16.5" customHeight="1">
      <c r="A2325" s="138" t="s">
        <v>55</v>
      </c>
      <c r="B2325" s="260">
        <v>7230</v>
      </c>
      <c r="C2325" s="263">
        <v>720000</v>
      </c>
      <c r="D2325" s="138" t="s">
        <v>5481</v>
      </c>
      <c r="I2325" s="138">
        <v>5</v>
      </c>
      <c r="J2325" s="138">
        <v>0</v>
      </c>
      <c r="M2325" s="138" t="s">
        <v>5309</v>
      </c>
      <c r="O2325" s="138" t="s">
        <v>1298</v>
      </c>
      <c r="R2325" s="180" t="s">
        <v>5310</v>
      </c>
    </row>
    <row r="2326" spans="1:18" ht="16.5" customHeight="1">
      <c r="A2326" s="138" t="s">
        <v>55</v>
      </c>
      <c r="B2326" s="260">
        <v>7231</v>
      </c>
      <c r="C2326" s="176" t="s">
        <v>5294</v>
      </c>
      <c r="D2326" s="138" t="s">
        <v>5482</v>
      </c>
      <c r="I2326" s="138">
        <v>5</v>
      </c>
      <c r="J2326" s="138">
        <v>0</v>
      </c>
      <c r="M2326" s="138" t="s">
        <v>5312</v>
      </c>
      <c r="O2326" s="138" t="s">
        <v>1298</v>
      </c>
      <c r="R2326" s="180" t="s">
        <v>5313</v>
      </c>
    </row>
    <row r="2327" spans="1:18" ht="16.5" customHeight="1">
      <c r="A2327" s="138" t="s">
        <v>55</v>
      </c>
      <c r="B2327" s="260">
        <v>7232</v>
      </c>
      <c r="C2327" s="176" t="s">
        <v>5314</v>
      </c>
      <c r="D2327" s="138" t="s">
        <v>5483</v>
      </c>
      <c r="I2327" s="138">
        <v>5</v>
      </c>
      <c r="J2327" s="138">
        <v>0</v>
      </c>
      <c r="M2327" s="138" t="s">
        <v>5316</v>
      </c>
      <c r="O2327" s="138" t="s">
        <v>1298</v>
      </c>
      <c r="R2327" s="180" t="s">
        <v>5317</v>
      </c>
    </row>
    <row r="2328" spans="1:18" ht="16.5" customHeight="1">
      <c r="A2328" s="138" t="s">
        <v>55</v>
      </c>
      <c r="B2328" s="260">
        <v>7233</v>
      </c>
      <c r="D2328" s="138" t="s">
        <v>5484</v>
      </c>
      <c r="I2328" s="138">
        <v>5</v>
      </c>
      <c r="J2328" s="138">
        <v>0</v>
      </c>
      <c r="M2328" s="138" t="s">
        <v>5319</v>
      </c>
      <c r="O2328" s="138" t="s">
        <v>1298</v>
      </c>
      <c r="R2328" s="180" t="s">
        <v>5320</v>
      </c>
    </row>
    <row r="2329" spans="1:18" ht="16.5" customHeight="1">
      <c r="A2329" s="138" t="s">
        <v>55</v>
      </c>
      <c r="B2329" s="260">
        <v>7234</v>
      </c>
      <c r="D2329" s="138" t="s">
        <v>5485</v>
      </c>
      <c r="I2329" s="138">
        <v>5</v>
      </c>
      <c r="J2329" s="138">
        <v>0</v>
      </c>
      <c r="M2329" s="138" t="s">
        <v>5322</v>
      </c>
      <c r="O2329" s="138" t="s">
        <v>1298</v>
      </c>
      <c r="R2329" s="180" t="s">
        <v>5323</v>
      </c>
    </row>
    <row r="2330" spans="1:18" ht="16.5" customHeight="1">
      <c r="A2330" s="138" t="s">
        <v>55</v>
      </c>
      <c r="B2330" s="260">
        <v>7235</v>
      </c>
      <c r="D2330" s="138" t="s">
        <v>5486</v>
      </c>
      <c r="I2330" s="138">
        <v>5</v>
      </c>
      <c r="J2330" s="138">
        <v>0</v>
      </c>
      <c r="M2330" s="138" t="s">
        <v>5325</v>
      </c>
      <c r="O2330" s="138" t="s">
        <v>1298</v>
      </c>
      <c r="R2330" s="180" t="s">
        <v>5326</v>
      </c>
    </row>
    <row r="2331" spans="1:18" ht="16.5" customHeight="1">
      <c r="A2331" s="138" t="s">
        <v>55</v>
      </c>
      <c r="B2331" s="260">
        <v>7236</v>
      </c>
      <c r="D2331" s="138" t="s">
        <v>5487</v>
      </c>
      <c r="I2331" s="138">
        <v>5</v>
      </c>
      <c r="J2331" s="138">
        <v>0</v>
      </c>
      <c r="M2331" s="138" t="s">
        <v>5328</v>
      </c>
      <c r="O2331" s="138" t="s">
        <v>1298</v>
      </c>
      <c r="R2331" s="180" t="s">
        <v>5329</v>
      </c>
    </row>
    <row r="2332" spans="1:18" ht="16.5" customHeight="1">
      <c r="A2332" s="138" t="s">
        <v>55</v>
      </c>
      <c r="B2332" s="260">
        <v>7237</v>
      </c>
      <c r="D2332" s="138" t="s">
        <v>5488</v>
      </c>
      <c r="I2332" s="138">
        <v>5</v>
      </c>
      <c r="J2332" s="138">
        <v>0</v>
      </c>
      <c r="M2332" s="138" t="s">
        <v>5331</v>
      </c>
      <c r="O2332" s="138" t="s">
        <v>1298</v>
      </c>
      <c r="R2332" s="180" t="s">
        <v>5332</v>
      </c>
    </row>
    <row r="2333" spans="1:18" ht="16.5" customHeight="1">
      <c r="A2333" s="138" t="s">
        <v>55</v>
      </c>
      <c r="B2333" s="260">
        <v>7238</v>
      </c>
      <c r="D2333" s="138" t="s">
        <v>5489</v>
      </c>
      <c r="I2333" s="138">
        <v>5</v>
      </c>
      <c r="J2333" s="138">
        <v>0</v>
      </c>
      <c r="M2333" s="138" t="s">
        <v>5334</v>
      </c>
      <c r="O2333" s="138" t="s">
        <v>1298</v>
      </c>
      <c r="R2333" s="180" t="s">
        <v>5335</v>
      </c>
    </row>
    <row r="2334" spans="1:18" ht="16.5" customHeight="1">
      <c r="A2334" s="138" t="s">
        <v>55</v>
      </c>
      <c r="B2334" s="260">
        <v>7239</v>
      </c>
      <c r="D2334" s="138" t="s">
        <v>5490</v>
      </c>
      <c r="I2334" s="138">
        <v>5</v>
      </c>
      <c r="J2334" s="138">
        <v>0</v>
      </c>
      <c r="M2334" s="138" t="s">
        <v>5337</v>
      </c>
      <c r="O2334" s="138" t="s">
        <v>1298</v>
      </c>
      <c r="R2334" s="180" t="s">
        <v>5338</v>
      </c>
    </row>
    <row r="2335" spans="1:18" ht="16.5" customHeight="1">
      <c r="A2335" s="138" t="s">
        <v>55</v>
      </c>
      <c r="B2335" s="260">
        <v>7240</v>
      </c>
      <c r="C2335" s="263">
        <v>100020</v>
      </c>
      <c r="D2335" s="138" t="s">
        <v>5491</v>
      </c>
      <c r="I2335" s="138">
        <v>5</v>
      </c>
      <c r="J2335" s="138">
        <v>0</v>
      </c>
      <c r="M2335" s="138" t="s">
        <v>5309</v>
      </c>
      <c r="O2335" s="138" t="s">
        <v>2970</v>
      </c>
      <c r="R2335" s="180" t="s">
        <v>5310</v>
      </c>
    </row>
    <row r="2336" spans="1:18" ht="16.5" customHeight="1">
      <c r="A2336" s="138" t="s">
        <v>55</v>
      </c>
      <c r="B2336" s="260">
        <v>7241</v>
      </c>
      <c r="C2336" s="176" t="s">
        <v>1002</v>
      </c>
      <c r="D2336" s="138" t="s">
        <v>5492</v>
      </c>
      <c r="I2336" s="138">
        <v>5</v>
      </c>
      <c r="J2336" s="138">
        <v>0</v>
      </c>
      <c r="M2336" s="138" t="s">
        <v>5312</v>
      </c>
      <c r="O2336" s="138" t="s">
        <v>2970</v>
      </c>
      <c r="R2336" s="180" t="s">
        <v>5313</v>
      </c>
    </row>
    <row r="2337" spans="1:18" ht="16.5" customHeight="1">
      <c r="A2337" s="138" t="s">
        <v>55</v>
      </c>
      <c r="B2337" s="260">
        <v>7242</v>
      </c>
      <c r="C2337" s="176" t="s">
        <v>5314</v>
      </c>
      <c r="D2337" s="138" t="s">
        <v>5493</v>
      </c>
      <c r="I2337" s="138">
        <v>5</v>
      </c>
      <c r="J2337" s="138">
        <v>0</v>
      </c>
      <c r="M2337" s="138" t="s">
        <v>5316</v>
      </c>
      <c r="O2337" s="138" t="s">
        <v>2970</v>
      </c>
      <c r="R2337" s="180" t="s">
        <v>5317</v>
      </c>
    </row>
    <row r="2338" spans="1:18" ht="16.5" customHeight="1">
      <c r="A2338" s="138" t="s">
        <v>55</v>
      </c>
      <c r="B2338" s="260">
        <v>7243</v>
      </c>
      <c r="D2338" s="138" t="s">
        <v>5494</v>
      </c>
      <c r="I2338" s="138">
        <v>5</v>
      </c>
      <c r="J2338" s="138">
        <v>0</v>
      </c>
      <c r="M2338" s="138" t="s">
        <v>5319</v>
      </c>
      <c r="O2338" s="138" t="s">
        <v>2970</v>
      </c>
      <c r="R2338" s="180" t="s">
        <v>5320</v>
      </c>
    </row>
    <row r="2339" spans="1:18" ht="16.5" customHeight="1">
      <c r="A2339" s="138" t="s">
        <v>55</v>
      </c>
      <c r="B2339" s="260">
        <v>7244</v>
      </c>
      <c r="D2339" s="138" t="s">
        <v>5495</v>
      </c>
      <c r="I2339" s="138">
        <v>5</v>
      </c>
      <c r="J2339" s="138">
        <v>0</v>
      </c>
      <c r="M2339" s="138" t="s">
        <v>5322</v>
      </c>
      <c r="O2339" s="138" t="s">
        <v>2970</v>
      </c>
      <c r="R2339" s="180" t="s">
        <v>5323</v>
      </c>
    </row>
    <row r="2340" spans="1:18" ht="16.5" customHeight="1">
      <c r="A2340" s="138" t="s">
        <v>55</v>
      </c>
      <c r="B2340" s="260">
        <v>7245</v>
      </c>
      <c r="D2340" s="138" t="s">
        <v>5496</v>
      </c>
      <c r="I2340" s="138">
        <v>5</v>
      </c>
      <c r="J2340" s="138">
        <v>0</v>
      </c>
      <c r="M2340" s="138" t="s">
        <v>5325</v>
      </c>
      <c r="O2340" s="138" t="s">
        <v>2970</v>
      </c>
      <c r="R2340" s="180" t="s">
        <v>5326</v>
      </c>
    </row>
    <row r="2341" spans="1:18" ht="16.5" customHeight="1">
      <c r="A2341" s="138" t="s">
        <v>55</v>
      </c>
      <c r="B2341" s="260">
        <v>7246</v>
      </c>
      <c r="D2341" s="138" t="s">
        <v>5497</v>
      </c>
      <c r="I2341" s="138">
        <v>5</v>
      </c>
      <c r="J2341" s="138">
        <v>0</v>
      </c>
      <c r="M2341" s="138" t="s">
        <v>5328</v>
      </c>
      <c r="O2341" s="138" t="s">
        <v>2970</v>
      </c>
      <c r="R2341" s="180" t="s">
        <v>5329</v>
      </c>
    </row>
    <row r="2342" spans="1:18" ht="16.5" customHeight="1">
      <c r="A2342" s="138" t="s">
        <v>55</v>
      </c>
      <c r="B2342" s="260">
        <v>7247</v>
      </c>
      <c r="D2342" s="138" t="s">
        <v>5498</v>
      </c>
      <c r="I2342" s="138">
        <v>5</v>
      </c>
      <c r="J2342" s="138">
        <v>0</v>
      </c>
      <c r="M2342" s="138" t="s">
        <v>5331</v>
      </c>
      <c r="O2342" s="138" t="s">
        <v>2970</v>
      </c>
      <c r="R2342" s="180" t="s">
        <v>5332</v>
      </c>
    </row>
    <row r="2343" spans="1:18" ht="16.5" customHeight="1">
      <c r="A2343" s="138" t="s">
        <v>55</v>
      </c>
      <c r="B2343" s="260">
        <v>7248</v>
      </c>
      <c r="D2343" s="138" t="s">
        <v>5499</v>
      </c>
      <c r="I2343" s="138">
        <v>5</v>
      </c>
      <c r="J2343" s="138">
        <v>0</v>
      </c>
      <c r="M2343" s="138" t="s">
        <v>5334</v>
      </c>
      <c r="O2343" s="138" t="s">
        <v>2970</v>
      </c>
      <c r="R2343" s="180" t="s">
        <v>5335</v>
      </c>
    </row>
    <row r="2344" spans="1:18" ht="16.5" customHeight="1">
      <c r="A2344" s="138" t="s">
        <v>55</v>
      </c>
      <c r="B2344" s="260">
        <v>7249</v>
      </c>
      <c r="D2344" s="138" t="s">
        <v>5500</v>
      </c>
      <c r="I2344" s="138">
        <v>5</v>
      </c>
      <c r="J2344" s="138">
        <v>0</v>
      </c>
      <c r="M2344" s="138" t="s">
        <v>5337</v>
      </c>
      <c r="O2344" s="138" t="s">
        <v>2970</v>
      </c>
      <c r="R2344" s="180" t="s">
        <v>5338</v>
      </c>
    </row>
    <row r="2345" spans="1:18" ht="16.5" customHeight="1">
      <c r="A2345" s="138" t="s">
        <v>55</v>
      </c>
      <c r="B2345" s="260">
        <f t="shared" ref="B2345:B2408" si="0">B2335+10</f>
        <v>7250</v>
      </c>
      <c r="C2345" s="263">
        <v>400050</v>
      </c>
      <c r="D2345" s="138" t="s">
        <v>5501</v>
      </c>
      <c r="I2345" s="138">
        <v>5</v>
      </c>
      <c r="J2345" s="138">
        <v>0</v>
      </c>
      <c r="M2345" s="138" t="s">
        <v>5309</v>
      </c>
      <c r="O2345" s="138" t="s">
        <v>5502</v>
      </c>
      <c r="R2345" s="180" t="s">
        <v>5310</v>
      </c>
    </row>
    <row r="2346" spans="1:18" ht="16.5" customHeight="1">
      <c r="A2346" s="138" t="s">
        <v>55</v>
      </c>
      <c r="B2346" s="260">
        <f t="shared" si="0"/>
        <v>7251</v>
      </c>
      <c r="C2346" s="176" t="s">
        <v>2792</v>
      </c>
      <c r="D2346" s="138" t="s">
        <v>5503</v>
      </c>
      <c r="I2346" s="138">
        <v>5</v>
      </c>
      <c r="J2346" s="138">
        <v>0</v>
      </c>
      <c r="M2346" s="138" t="s">
        <v>5312</v>
      </c>
      <c r="O2346" s="138" t="s">
        <v>5502</v>
      </c>
      <c r="R2346" s="180" t="s">
        <v>5313</v>
      </c>
    </row>
    <row r="2347" spans="1:18" ht="16.5" customHeight="1">
      <c r="A2347" s="138" t="s">
        <v>55</v>
      </c>
      <c r="B2347" s="260">
        <f t="shared" si="0"/>
        <v>7252</v>
      </c>
      <c r="C2347" s="176" t="s">
        <v>5314</v>
      </c>
      <c r="D2347" s="138" t="s">
        <v>5504</v>
      </c>
      <c r="I2347" s="138">
        <v>5</v>
      </c>
      <c r="J2347" s="138">
        <v>0</v>
      </c>
      <c r="M2347" s="138" t="s">
        <v>5316</v>
      </c>
      <c r="O2347" s="138" t="s">
        <v>5502</v>
      </c>
      <c r="R2347" s="180" t="s">
        <v>5317</v>
      </c>
    </row>
    <row r="2348" spans="1:18" ht="16.5" customHeight="1">
      <c r="A2348" s="138" t="s">
        <v>55</v>
      </c>
      <c r="B2348" s="260">
        <f t="shared" si="0"/>
        <v>7253</v>
      </c>
      <c r="D2348" s="138" t="s">
        <v>5505</v>
      </c>
      <c r="I2348" s="138">
        <v>5</v>
      </c>
      <c r="J2348" s="138">
        <v>0</v>
      </c>
      <c r="M2348" s="138" t="s">
        <v>5319</v>
      </c>
      <c r="O2348" s="138" t="s">
        <v>5502</v>
      </c>
      <c r="R2348" s="180" t="s">
        <v>5320</v>
      </c>
    </row>
    <row r="2349" spans="1:18" ht="16.5" customHeight="1">
      <c r="A2349" s="138" t="s">
        <v>55</v>
      </c>
      <c r="B2349" s="260">
        <f t="shared" si="0"/>
        <v>7254</v>
      </c>
      <c r="D2349" s="138" t="s">
        <v>5506</v>
      </c>
      <c r="I2349" s="138">
        <v>5</v>
      </c>
      <c r="J2349" s="138">
        <v>0</v>
      </c>
      <c r="M2349" s="138" t="s">
        <v>5322</v>
      </c>
      <c r="O2349" s="138" t="s">
        <v>5502</v>
      </c>
      <c r="R2349" s="180" t="s">
        <v>5323</v>
      </c>
    </row>
    <row r="2350" spans="1:18" ht="16.5" customHeight="1">
      <c r="A2350" s="138" t="s">
        <v>55</v>
      </c>
      <c r="B2350" s="260">
        <f t="shared" si="0"/>
        <v>7255</v>
      </c>
      <c r="D2350" s="138" t="s">
        <v>5507</v>
      </c>
      <c r="I2350" s="138">
        <v>5</v>
      </c>
      <c r="J2350" s="138">
        <v>0</v>
      </c>
      <c r="M2350" s="138" t="s">
        <v>5325</v>
      </c>
      <c r="O2350" s="138" t="s">
        <v>5502</v>
      </c>
      <c r="R2350" s="180" t="s">
        <v>5326</v>
      </c>
    </row>
    <row r="2351" spans="1:18" ht="16.5" customHeight="1">
      <c r="A2351" s="138" t="s">
        <v>55</v>
      </c>
      <c r="B2351" s="260">
        <f t="shared" si="0"/>
        <v>7256</v>
      </c>
      <c r="D2351" s="138" t="s">
        <v>5508</v>
      </c>
      <c r="I2351" s="138">
        <v>5</v>
      </c>
      <c r="J2351" s="138">
        <v>0</v>
      </c>
      <c r="M2351" s="138" t="s">
        <v>5328</v>
      </c>
      <c r="O2351" s="138" t="s">
        <v>5502</v>
      </c>
      <c r="R2351" s="180" t="s">
        <v>5329</v>
      </c>
    </row>
    <row r="2352" spans="1:18" ht="16.5" customHeight="1">
      <c r="A2352" s="138" t="s">
        <v>55</v>
      </c>
      <c r="B2352" s="260">
        <f t="shared" si="0"/>
        <v>7257</v>
      </c>
      <c r="D2352" s="138" t="s">
        <v>5509</v>
      </c>
      <c r="I2352" s="138">
        <v>5</v>
      </c>
      <c r="J2352" s="138">
        <v>0</v>
      </c>
      <c r="M2352" s="138" t="s">
        <v>5331</v>
      </c>
      <c r="O2352" s="138" t="s">
        <v>5502</v>
      </c>
      <c r="R2352" s="180" t="s">
        <v>5332</v>
      </c>
    </row>
    <row r="2353" spans="1:18" ht="16.5" customHeight="1">
      <c r="A2353" s="138" t="s">
        <v>55</v>
      </c>
      <c r="B2353" s="260">
        <f t="shared" si="0"/>
        <v>7258</v>
      </c>
      <c r="D2353" s="138" t="s">
        <v>5510</v>
      </c>
      <c r="I2353" s="138">
        <v>5</v>
      </c>
      <c r="J2353" s="138">
        <v>0</v>
      </c>
      <c r="M2353" s="138" t="s">
        <v>5334</v>
      </c>
      <c r="O2353" s="138" t="s">
        <v>5502</v>
      </c>
      <c r="R2353" s="180" t="s">
        <v>5335</v>
      </c>
    </row>
    <row r="2354" spans="1:18" ht="16.5" customHeight="1">
      <c r="A2354" s="138" t="s">
        <v>55</v>
      </c>
      <c r="B2354" s="260">
        <f t="shared" si="0"/>
        <v>7259</v>
      </c>
      <c r="D2354" s="138" t="s">
        <v>5511</v>
      </c>
      <c r="I2354" s="138">
        <v>5</v>
      </c>
      <c r="J2354" s="138">
        <v>0</v>
      </c>
      <c r="M2354" s="138" t="s">
        <v>5337</v>
      </c>
      <c r="O2354" s="138" t="s">
        <v>5502</v>
      </c>
      <c r="R2354" s="180" t="s">
        <v>5338</v>
      </c>
    </row>
    <row r="2355" spans="1:18" ht="16.5" customHeight="1">
      <c r="A2355" s="138" t="s">
        <v>55</v>
      </c>
      <c r="B2355" s="260">
        <f t="shared" si="0"/>
        <v>7260</v>
      </c>
      <c r="C2355" s="263">
        <v>100050</v>
      </c>
      <c r="D2355" s="138" t="s">
        <v>5512</v>
      </c>
      <c r="I2355" s="138">
        <v>5</v>
      </c>
      <c r="J2355" s="138">
        <v>0</v>
      </c>
      <c r="M2355" s="138" t="s">
        <v>5360</v>
      </c>
      <c r="O2355" s="138" t="s">
        <v>4329</v>
      </c>
      <c r="R2355" s="180" t="s">
        <v>5361</v>
      </c>
    </row>
    <row r="2356" spans="1:18" ht="16.5" customHeight="1">
      <c r="A2356" s="138" t="s">
        <v>55</v>
      </c>
      <c r="B2356" s="260">
        <f t="shared" si="0"/>
        <v>7261</v>
      </c>
      <c r="C2356" s="176" t="s">
        <v>1171</v>
      </c>
      <c r="D2356" s="138" t="s">
        <v>5513</v>
      </c>
      <c r="I2356" s="138">
        <v>5</v>
      </c>
      <c r="J2356" s="138">
        <v>0</v>
      </c>
      <c r="M2356" s="138" t="s">
        <v>557</v>
      </c>
      <c r="O2356" s="138" t="s">
        <v>4329</v>
      </c>
      <c r="R2356" s="180" t="s">
        <v>5363</v>
      </c>
    </row>
    <row r="2357" spans="1:18" ht="16.5" customHeight="1">
      <c r="A2357" s="138" t="s">
        <v>55</v>
      </c>
      <c r="B2357" s="260">
        <f t="shared" si="0"/>
        <v>7262</v>
      </c>
      <c r="C2357" s="176" t="s">
        <v>5364</v>
      </c>
      <c r="D2357" s="138" t="s">
        <v>5514</v>
      </c>
      <c r="I2357" s="138">
        <v>5</v>
      </c>
      <c r="J2357" s="138">
        <v>0</v>
      </c>
      <c r="M2357" s="138" t="s">
        <v>5366</v>
      </c>
      <c r="O2357" s="138" t="s">
        <v>4329</v>
      </c>
      <c r="R2357" s="180" t="s">
        <v>5367</v>
      </c>
    </row>
    <row r="2358" spans="1:18" ht="16.5" customHeight="1">
      <c r="A2358" s="138" t="s">
        <v>55</v>
      </c>
      <c r="B2358" s="260">
        <f t="shared" si="0"/>
        <v>7263</v>
      </c>
      <c r="D2358" s="138" t="s">
        <v>5515</v>
      </c>
      <c r="I2358" s="138">
        <v>5</v>
      </c>
      <c r="J2358" s="138">
        <v>0</v>
      </c>
      <c r="M2358" s="138" t="s">
        <v>560</v>
      </c>
      <c r="O2358" s="138" t="s">
        <v>4329</v>
      </c>
      <c r="R2358" s="180" t="s">
        <v>5369</v>
      </c>
    </row>
    <row r="2359" spans="1:18" ht="16.5" customHeight="1">
      <c r="A2359" s="138" t="s">
        <v>55</v>
      </c>
      <c r="B2359" s="260">
        <f t="shared" si="0"/>
        <v>7264</v>
      </c>
      <c r="D2359" s="138" t="s">
        <v>5516</v>
      </c>
      <c r="I2359" s="138">
        <v>5</v>
      </c>
      <c r="J2359" s="138">
        <v>0</v>
      </c>
      <c r="M2359" s="138" t="s">
        <v>5371</v>
      </c>
      <c r="O2359" s="138" t="s">
        <v>4329</v>
      </c>
      <c r="R2359" s="180" t="s">
        <v>5372</v>
      </c>
    </row>
    <row r="2360" spans="1:18" ht="16.5" customHeight="1">
      <c r="A2360" s="138" t="s">
        <v>55</v>
      </c>
      <c r="B2360" s="260">
        <f t="shared" si="0"/>
        <v>7265</v>
      </c>
      <c r="D2360" s="138" t="s">
        <v>5517</v>
      </c>
      <c r="I2360" s="138">
        <v>5</v>
      </c>
      <c r="J2360" s="138">
        <v>0</v>
      </c>
      <c r="M2360" s="138" t="s">
        <v>5374</v>
      </c>
      <c r="O2360" s="138" t="s">
        <v>4329</v>
      </c>
      <c r="R2360" s="180" t="s">
        <v>5375</v>
      </c>
    </row>
    <row r="2361" spans="1:18" ht="16.5" customHeight="1">
      <c r="A2361" s="138" t="s">
        <v>55</v>
      </c>
      <c r="B2361" s="260">
        <f t="shared" si="0"/>
        <v>7266</v>
      </c>
      <c r="D2361" s="138" t="s">
        <v>5518</v>
      </c>
      <c r="I2361" s="138">
        <v>5</v>
      </c>
      <c r="J2361" s="138">
        <v>0</v>
      </c>
      <c r="M2361" s="138" t="s">
        <v>5377</v>
      </c>
      <c r="O2361" s="138" t="s">
        <v>4329</v>
      </c>
      <c r="R2361" s="180" t="s">
        <v>5378</v>
      </c>
    </row>
    <row r="2362" spans="1:18" ht="16.5" customHeight="1">
      <c r="A2362" s="138" t="s">
        <v>55</v>
      </c>
      <c r="B2362" s="260">
        <f t="shared" si="0"/>
        <v>7267</v>
      </c>
      <c r="D2362" s="138" t="s">
        <v>5519</v>
      </c>
      <c r="I2362" s="138">
        <v>5</v>
      </c>
      <c r="J2362" s="138">
        <v>0</v>
      </c>
      <c r="M2362" s="138" t="s">
        <v>5380</v>
      </c>
      <c r="O2362" s="138" t="s">
        <v>4329</v>
      </c>
      <c r="R2362" s="180" t="s">
        <v>5381</v>
      </c>
    </row>
    <row r="2363" spans="1:18" ht="16.5" customHeight="1">
      <c r="A2363" s="138" t="s">
        <v>55</v>
      </c>
      <c r="B2363" s="260">
        <f t="shared" si="0"/>
        <v>7268</v>
      </c>
      <c r="D2363" s="138" t="s">
        <v>5520</v>
      </c>
      <c r="I2363" s="138">
        <v>5</v>
      </c>
      <c r="J2363" s="138">
        <v>0</v>
      </c>
      <c r="M2363" s="138" t="s">
        <v>5383</v>
      </c>
      <c r="O2363" s="138" t="s">
        <v>4329</v>
      </c>
      <c r="R2363" s="180" t="s">
        <v>5384</v>
      </c>
    </row>
    <row r="2364" spans="1:18" ht="16.5" customHeight="1">
      <c r="A2364" s="138" t="s">
        <v>55</v>
      </c>
      <c r="B2364" s="260">
        <f t="shared" si="0"/>
        <v>7269</v>
      </c>
      <c r="D2364" s="138" t="s">
        <v>5521</v>
      </c>
      <c r="I2364" s="138">
        <v>5</v>
      </c>
      <c r="J2364" s="138">
        <v>0</v>
      </c>
      <c r="M2364" s="138" t="s">
        <v>5386</v>
      </c>
      <c r="O2364" s="138" t="s">
        <v>4329</v>
      </c>
      <c r="R2364" s="180" t="s">
        <v>5387</v>
      </c>
    </row>
    <row r="2365" spans="1:18" ht="16.5" customHeight="1">
      <c r="A2365" s="138" t="s">
        <v>55</v>
      </c>
      <c r="B2365" s="260">
        <f t="shared" si="0"/>
        <v>7270</v>
      </c>
      <c r="C2365" s="263">
        <v>400020</v>
      </c>
      <c r="D2365" s="138" t="s">
        <v>5522</v>
      </c>
      <c r="I2365" s="138">
        <v>5</v>
      </c>
      <c r="J2365" s="138">
        <v>0</v>
      </c>
      <c r="M2365" s="138" t="s">
        <v>5360</v>
      </c>
      <c r="O2365" s="138" t="s">
        <v>1377</v>
      </c>
      <c r="R2365" s="180" t="s">
        <v>5361</v>
      </c>
    </row>
    <row r="2366" spans="1:18" ht="16.5" customHeight="1">
      <c r="A2366" s="138" t="s">
        <v>55</v>
      </c>
      <c r="B2366" s="260">
        <f t="shared" si="0"/>
        <v>7271</v>
      </c>
      <c r="C2366" s="176" t="s">
        <v>4741</v>
      </c>
      <c r="D2366" s="138" t="s">
        <v>5523</v>
      </c>
      <c r="I2366" s="138">
        <v>5</v>
      </c>
      <c r="J2366" s="138">
        <v>0</v>
      </c>
      <c r="M2366" s="138" t="s">
        <v>557</v>
      </c>
      <c r="O2366" s="138" t="s">
        <v>1377</v>
      </c>
      <c r="R2366" s="180" t="s">
        <v>5363</v>
      </c>
    </row>
    <row r="2367" spans="1:18" ht="16.5" customHeight="1">
      <c r="A2367" s="138" t="s">
        <v>55</v>
      </c>
      <c r="B2367" s="260">
        <f t="shared" si="0"/>
        <v>7272</v>
      </c>
      <c r="C2367" s="176" t="s">
        <v>5364</v>
      </c>
      <c r="D2367" s="138" t="s">
        <v>5524</v>
      </c>
      <c r="I2367" s="138">
        <v>5</v>
      </c>
      <c r="J2367" s="138">
        <v>0</v>
      </c>
      <c r="M2367" s="138" t="s">
        <v>5366</v>
      </c>
      <c r="O2367" s="138" t="s">
        <v>1377</v>
      </c>
      <c r="R2367" s="180" t="s">
        <v>5367</v>
      </c>
    </row>
    <row r="2368" spans="1:18" ht="16.5" customHeight="1">
      <c r="A2368" s="138" t="s">
        <v>55</v>
      </c>
      <c r="B2368" s="260">
        <f t="shared" si="0"/>
        <v>7273</v>
      </c>
      <c r="D2368" s="138" t="s">
        <v>5525</v>
      </c>
      <c r="I2368" s="138">
        <v>5</v>
      </c>
      <c r="J2368" s="138">
        <v>0</v>
      </c>
      <c r="M2368" s="138" t="s">
        <v>560</v>
      </c>
      <c r="O2368" s="138" t="s">
        <v>1377</v>
      </c>
      <c r="R2368" s="180" t="s">
        <v>5369</v>
      </c>
    </row>
    <row r="2369" spans="1:18" ht="16.5" customHeight="1">
      <c r="A2369" s="138" t="s">
        <v>55</v>
      </c>
      <c r="B2369" s="260">
        <f t="shared" si="0"/>
        <v>7274</v>
      </c>
      <c r="D2369" s="138" t="s">
        <v>5526</v>
      </c>
      <c r="I2369" s="138">
        <v>5</v>
      </c>
      <c r="J2369" s="138">
        <v>0</v>
      </c>
      <c r="M2369" s="138" t="s">
        <v>5371</v>
      </c>
      <c r="O2369" s="138" t="s">
        <v>1377</v>
      </c>
      <c r="R2369" s="180" t="s">
        <v>5372</v>
      </c>
    </row>
    <row r="2370" spans="1:18" ht="16.5" customHeight="1">
      <c r="A2370" s="138" t="s">
        <v>55</v>
      </c>
      <c r="B2370" s="260">
        <f t="shared" si="0"/>
        <v>7275</v>
      </c>
      <c r="D2370" s="138" t="s">
        <v>5527</v>
      </c>
      <c r="I2370" s="138">
        <v>5</v>
      </c>
      <c r="J2370" s="138">
        <v>0</v>
      </c>
      <c r="M2370" s="138" t="s">
        <v>5374</v>
      </c>
      <c r="O2370" s="138" t="s">
        <v>1377</v>
      </c>
      <c r="R2370" s="180" t="s">
        <v>5375</v>
      </c>
    </row>
    <row r="2371" spans="1:18" ht="16.5" customHeight="1">
      <c r="A2371" s="138" t="s">
        <v>55</v>
      </c>
      <c r="B2371" s="260">
        <f t="shared" si="0"/>
        <v>7276</v>
      </c>
      <c r="D2371" s="138" t="s">
        <v>5528</v>
      </c>
      <c r="I2371" s="138">
        <v>5</v>
      </c>
      <c r="J2371" s="138">
        <v>0</v>
      </c>
      <c r="M2371" s="138" t="s">
        <v>5377</v>
      </c>
      <c r="O2371" s="138" t="s">
        <v>1377</v>
      </c>
      <c r="R2371" s="180" t="s">
        <v>5378</v>
      </c>
    </row>
    <row r="2372" spans="1:18" ht="16.5" customHeight="1">
      <c r="A2372" s="138" t="s">
        <v>55</v>
      </c>
      <c r="B2372" s="260">
        <f t="shared" si="0"/>
        <v>7277</v>
      </c>
      <c r="D2372" s="138" t="s">
        <v>5529</v>
      </c>
      <c r="I2372" s="138">
        <v>5</v>
      </c>
      <c r="J2372" s="138">
        <v>0</v>
      </c>
      <c r="M2372" s="138" t="s">
        <v>5380</v>
      </c>
      <c r="O2372" s="138" t="s">
        <v>1377</v>
      </c>
      <c r="R2372" s="180" t="s">
        <v>5381</v>
      </c>
    </row>
    <row r="2373" spans="1:18" ht="16.5" customHeight="1">
      <c r="A2373" s="138" t="s">
        <v>55</v>
      </c>
      <c r="B2373" s="260">
        <f t="shared" si="0"/>
        <v>7278</v>
      </c>
      <c r="D2373" s="138" t="s">
        <v>5530</v>
      </c>
      <c r="I2373" s="138">
        <v>5</v>
      </c>
      <c r="J2373" s="138">
        <v>0</v>
      </c>
      <c r="M2373" s="138" t="s">
        <v>5383</v>
      </c>
      <c r="O2373" s="138" t="s">
        <v>1377</v>
      </c>
      <c r="R2373" s="180" t="s">
        <v>5384</v>
      </c>
    </row>
    <row r="2374" spans="1:18" ht="16.5" customHeight="1">
      <c r="A2374" s="138" t="s">
        <v>55</v>
      </c>
      <c r="B2374" s="260">
        <f t="shared" si="0"/>
        <v>7279</v>
      </c>
      <c r="D2374" s="138" t="s">
        <v>5531</v>
      </c>
      <c r="I2374" s="138">
        <v>5</v>
      </c>
      <c r="J2374" s="138">
        <v>0</v>
      </c>
      <c r="M2374" s="138" t="s">
        <v>5386</v>
      </c>
      <c r="O2374" s="138" t="s">
        <v>1377</v>
      </c>
      <c r="R2374" s="180" t="s">
        <v>5387</v>
      </c>
    </row>
    <row r="2375" spans="1:18" ht="16.5" customHeight="1">
      <c r="A2375" s="138" t="s">
        <v>55</v>
      </c>
      <c r="B2375" s="260">
        <f t="shared" si="0"/>
        <v>7280</v>
      </c>
      <c r="C2375" s="263">
        <v>400030</v>
      </c>
      <c r="D2375" s="138" t="s">
        <v>5532</v>
      </c>
      <c r="I2375" s="138">
        <v>5</v>
      </c>
      <c r="J2375" s="138">
        <v>0</v>
      </c>
      <c r="M2375" s="138" t="s">
        <v>5309</v>
      </c>
      <c r="O2375" s="138" t="s">
        <v>613</v>
      </c>
      <c r="R2375" s="180" t="s">
        <v>5310</v>
      </c>
    </row>
    <row r="2376" spans="1:18" ht="16.5" customHeight="1">
      <c r="A2376" s="138" t="s">
        <v>55</v>
      </c>
      <c r="B2376" s="260">
        <f t="shared" si="0"/>
        <v>7281</v>
      </c>
      <c r="C2376" s="176" t="s">
        <v>2714</v>
      </c>
      <c r="D2376" s="138" t="s">
        <v>5533</v>
      </c>
      <c r="I2376" s="138">
        <v>5</v>
      </c>
      <c r="J2376" s="138">
        <v>0</v>
      </c>
      <c r="M2376" s="138" t="s">
        <v>5312</v>
      </c>
      <c r="O2376" s="138" t="s">
        <v>613</v>
      </c>
      <c r="R2376" s="180" t="s">
        <v>5313</v>
      </c>
    </row>
    <row r="2377" spans="1:18" ht="16.5" customHeight="1">
      <c r="A2377" s="138" t="s">
        <v>55</v>
      </c>
      <c r="B2377" s="260">
        <f t="shared" si="0"/>
        <v>7282</v>
      </c>
      <c r="C2377" s="176" t="s">
        <v>5314</v>
      </c>
      <c r="D2377" s="138" t="s">
        <v>5534</v>
      </c>
      <c r="I2377" s="138">
        <v>5</v>
      </c>
      <c r="J2377" s="138">
        <v>0</v>
      </c>
      <c r="M2377" s="138" t="s">
        <v>5316</v>
      </c>
      <c r="O2377" s="138" t="s">
        <v>613</v>
      </c>
      <c r="R2377" s="180" t="s">
        <v>5317</v>
      </c>
    </row>
    <row r="2378" spans="1:18" ht="16.5" customHeight="1">
      <c r="A2378" s="138" t="s">
        <v>55</v>
      </c>
      <c r="B2378" s="260">
        <f t="shared" si="0"/>
        <v>7283</v>
      </c>
      <c r="D2378" s="138" t="s">
        <v>5535</v>
      </c>
      <c r="I2378" s="138">
        <v>5</v>
      </c>
      <c r="J2378" s="138">
        <v>0</v>
      </c>
      <c r="M2378" s="138" t="s">
        <v>5319</v>
      </c>
      <c r="O2378" s="138" t="s">
        <v>613</v>
      </c>
      <c r="R2378" s="180" t="s">
        <v>5320</v>
      </c>
    </row>
    <row r="2379" spans="1:18" ht="16.5" customHeight="1">
      <c r="A2379" s="138" t="s">
        <v>55</v>
      </c>
      <c r="B2379" s="260">
        <f t="shared" si="0"/>
        <v>7284</v>
      </c>
      <c r="D2379" s="138" t="s">
        <v>5536</v>
      </c>
      <c r="I2379" s="138">
        <v>5</v>
      </c>
      <c r="J2379" s="138">
        <v>0</v>
      </c>
      <c r="M2379" s="138" t="s">
        <v>5322</v>
      </c>
      <c r="O2379" s="138" t="s">
        <v>613</v>
      </c>
      <c r="R2379" s="180" t="s">
        <v>5323</v>
      </c>
    </row>
    <row r="2380" spans="1:18" ht="16.5" customHeight="1">
      <c r="A2380" s="138" t="s">
        <v>55</v>
      </c>
      <c r="B2380" s="260">
        <f t="shared" si="0"/>
        <v>7285</v>
      </c>
      <c r="D2380" s="138" t="s">
        <v>5537</v>
      </c>
      <c r="I2380" s="138">
        <v>5</v>
      </c>
      <c r="J2380" s="138">
        <v>0</v>
      </c>
      <c r="M2380" s="138" t="s">
        <v>5325</v>
      </c>
      <c r="O2380" s="138" t="s">
        <v>613</v>
      </c>
      <c r="R2380" s="180" t="s">
        <v>5326</v>
      </c>
    </row>
    <row r="2381" spans="1:18" ht="16.5" customHeight="1">
      <c r="A2381" s="138" t="s">
        <v>55</v>
      </c>
      <c r="B2381" s="260">
        <f t="shared" si="0"/>
        <v>7286</v>
      </c>
      <c r="D2381" s="138" t="s">
        <v>5538</v>
      </c>
      <c r="I2381" s="138">
        <v>5</v>
      </c>
      <c r="J2381" s="138">
        <v>0</v>
      </c>
      <c r="M2381" s="138" t="s">
        <v>5328</v>
      </c>
      <c r="O2381" s="138" t="s">
        <v>613</v>
      </c>
      <c r="R2381" s="180" t="s">
        <v>5329</v>
      </c>
    </row>
    <row r="2382" spans="1:18" ht="16.5" customHeight="1">
      <c r="A2382" s="138" t="s">
        <v>55</v>
      </c>
      <c r="B2382" s="260">
        <f t="shared" si="0"/>
        <v>7287</v>
      </c>
      <c r="D2382" s="138" t="s">
        <v>5539</v>
      </c>
      <c r="I2382" s="138">
        <v>5</v>
      </c>
      <c r="J2382" s="138">
        <v>0</v>
      </c>
      <c r="M2382" s="138" t="s">
        <v>5331</v>
      </c>
      <c r="O2382" s="138" t="s">
        <v>613</v>
      </c>
      <c r="R2382" s="180" t="s">
        <v>5332</v>
      </c>
    </row>
    <row r="2383" spans="1:18" ht="16.5" customHeight="1">
      <c r="A2383" s="138" t="s">
        <v>55</v>
      </c>
      <c r="B2383" s="260">
        <f t="shared" si="0"/>
        <v>7288</v>
      </c>
      <c r="D2383" s="138" t="s">
        <v>5540</v>
      </c>
      <c r="I2383" s="138">
        <v>5</v>
      </c>
      <c r="J2383" s="138">
        <v>0</v>
      </c>
      <c r="M2383" s="138" t="s">
        <v>5334</v>
      </c>
      <c r="O2383" s="138" t="s">
        <v>613</v>
      </c>
      <c r="R2383" s="180" t="s">
        <v>5335</v>
      </c>
    </row>
    <row r="2384" spans="1:18" ht="16.5" customHeight="1">
      <c r="A2384" s="138" t="s">
        <v>55</v>
      </c>
      <c r="B2384" s="260">
        <f t="shared" si="0"/>
        <v>7289</v>
      </c>
      <c r="D2384" s="138" t="s">
        <v>5541</v>
      </c>
      <c r="I2384" s="138">
        <v>5</v>
      </c>
      <c r="J2384" s="138">
        <v>0</v>
      </c>
      <c r="M2384" s="138" t="s">
        <v>5337</v>
      </c>
      <c r="O2384" s="138" t="s">
        <v>613</v>
      </c>
      <c r="R2384" s="180" t="s">
        <v>5338</v>
      </c>
    </row>
    <row r="2385" spans="1:18" ht="16.5" customHeight="1">
      <c r="A2385" s="138" t="s">
        <v>55</v>
      </c>
      <c r="B2385" s="260">
        <f t="shared" si="0"/>
        <v>7290</v>
      </c>
      <c r="C2385" s="263">
        <v>400070</v>
      </c>
      <c r="D2385" s="138" t="s">
        <v>5542</v>
      </c>
      <c r="I2385" s="138">
        <v>5</v>
      </c>
      <c r="J2385" s="138">
        <v>0</v>
      </c>
      <c r="M2385" s="138" t="s">
        <v>5360</v>
      </c>
      <c r="O2385" s="138" t="s">
        <v>658</v>
      </c>
      <c r="R2385" s="180" t="s">
        <v>5361</v>
      </c>
    </row>
    <row r="2386" spans="1:18" ht="16.5" customHeight="1">
      <c r="A2386" s="138" t="s">
        <v>55</v>
      </c>
      <c r="B2386" s="260">
        <f t="shared" si="0"/>
        <v>7291</v>
      </c>
      <c r="C2386" s="176" t="s">
        <v>2779</v>
      </c>
      <c r="D2386" s="138" t="s">
        <v>5543</v>
      </c>
      <c r="I2386" s="138">
        <v>5</v>
      </c>
      <c r="J2386" s="138">
        <v>0</v>
      </c>
      <c r="M2386" s="138" t="s">
        <v>557</v>
      </c>
      <c r="O2386" s="138" t="s">
        <v>658</v>
      </c>
      <c r="R2386" s="180" t="s">
        <v>5363</v>
      </c>
    </row>
    <row r="2387" spans="1:18" ht="16.5" customHeight="1">
      <c r="A2387" s="138" t="s">
        <v>55</v>
      </c>
      <c r="B2387" s="260">
        <f t="shared" si="0"/>
        <v>7292</v>
      </c>
      <c r="C2387" s="176" t="s">
        <v>5364</v>
      </c>
      <c r="D2387" s="138" t="s">
        <v>5544</v>
      </c>
      <c r="I2387" s="138">
        <v>5</v>
      </c>
      <c r="J2387" s="138">
        <v>0</v>
      </c>
      <c r="M2387" s="138" t="s">
        <v>5366</v>
      </c>
      <c r="O2387" s="138" t="s">
        <v>658</v>
      </c>
      <c r="R2387" s="180" t="s">
        <v>5367</v>
      </c>
    </row>
    <row r="2388" spans="1:18" ht="16.5" customHeight="1">
      <c r="A2388" s="138" t="s">
        <v>55</v>
      </c>
      <c r="B2388" s="260">
        <f t="shared" si="0"/>
        <v>7293</v>
      </c>
      <c r="D2388" s="138" t="s">
        <v>5545</v>
      </c>
      <c r="I2388" s="138">
        <v>5</v>
      </c>
      <c r="J2388" s="138">
        <v>0</v>
      </c>
      <c r="M2388" s="138" t="s">
        <v>560</v>
      </c>
      <c r="O2388" s="138" t="s">
        <v>658</v>
      </c>
      <c r="R2388" s="180" t="s">
        <v>5369</v>
      </c>
    </row>
    <row r="2389" spans="1:18" ht="16.5" customHeight="1">
      <c r="A2389" s="138" t="s">
        <v>55</v>
      </c>
      <c r="B2389" s="260">
        <f t="shared" si="0"/>
        <v>7294</v>
      </c>
      <c r="D2389" s="138" t="s">
        <v>5546</v>
      </c>
      <c r="I2389" s="138">
        <v>5</v>
      </c>
      <c r="J2389" s="138">
        <v>0</v>
      </c>
      <c r="M2389" s="138" t="s">
        <v>5371</v>
      </c>
      <c r="O2389" s="138" t="s">
        <v>658</v>
      </c>
      <c r="R2389" s="180" t="s">
        <v>5372</v>
      </c>
    </row>
    <row r="2390" spans="1:18" ht="16.5" customHeight="1">
      <c r="A2390" s="138" t="s">
        <v>55</v>
      </c>
      <c r="B2390" s="260">
        <f t="shared" si="0"/>
        <v>7295</v>
      </c>
      <c r="D2390" s="138" t="s">
        <v>5547</v>
      </c>
      <c r="I2390" s="138">
        <v>5</v>
      </c>
      <c r="J2390" s="138">
        <v>0</v>
      </c>
      <c r="M2390" s="138" t="s">
        <v>5374</v>
      </c>
      <c r="O2390" s="138" t="s">
        <v>658</v>
      </c>
      <c r="R2390" s="180" t="s">
        <v>5375</v>
      </c>
    </row>
    <row r="2391" spans="1:18" ht="16.5" customHeight="1">
      <c r="A2391" s="138" t="s">
        <v>55</v>
      </c>
      <c r="B2391" s="260">
        <f t="shared" si="0"/>
        <v>7296</v>
      </c>
      <c r="D2391" s="138" t="s">
        <v>5548</v>
      </c>
      <c r="I2391" s="138">
        <v>5</v>
      </c>
      <c r="J2391" s="138">
        <v>0</v>
      </c>
      <c r="M2391" s="138" t="s">
        <v>5377</v>
      </c>
      <c r="O2391" s="138" t="s">
        <v>658</v>
      </c>
      <c r="R2391" s="180" t="s">
        <v>5378</v>
      </c>
    </row>
    <row r="2392" spans="1:18" ht="16.5" customHeight="1">
      <c r="A2392" s="138" t="s">
        <v>55</v>
      </c>
      <c r="B2392" s="260">
        <f t="shared" si="0"/>
        <v>7297</v>
      </c>
      <c r="D2392" s="138" t="s">
        <v>5549</v>
      </c>
      <c r="I2392" s="138">
        <v>5</v>
      </c>
      <c r="J2392" s="138">
        <v>0</v>
      </c>
      <c r="M2392" s="138" t="s">
        <v>5380</v>
      </c>
      <c r="O2392" s="138" t="s">
        <v>658</v>
      </c>
      <c r="R2392" s="180" t="s">
        <v>5381</v>
      </c>
    </row>
    <row r="2393" spans="1:18" ht="16.5" customHeight="1">
      <c r="A2393" s="138" t="s">
        <v>55</v>
      </c>
      <c r="B2393" s="260">
        <f t="shared" si="0"/>
        <v>7298</v>
      </c>
      <c r="D2393" s="138" t="s">
        <v>5550</v>
      </c>
      <c r="I2393" s="138">
        <v>5</v>
      </c>
      <c r="J2393" s="138">
        <v>0</v>
      </c>
      <c r="M2393" s="138" t="s">
        <v>5383</v>
      </c>
      <c r="O2393" s="138" t="s">
        <v>658</v>
      </c>
      <c r="R2393" s="180" t="s">
        <v>5384</v>
      </c>
    </row>
    <row r="2394" spans="1:18" ht="16.5" customHeight="1">
      <c r="A2394" s="138" t="s">
        <v>55</v>
      </c>
      <c r="B2394" s="260">
        <f t="shared" si="0"/>
        <v>7299</v>
      </c>
      <c r="D2394" s="138" t="s">
        <v>5551</v>
      </c>
      <c r="I2394" s="138">
        <v>5</v>
      </c>
      <c r="J2394" s="138">
        <v>0</v>
      </c>
      <c r="M2394" s="138" t="s">
        <v>5386</v>
      </c>
      <c r="O2394" s="138" t="s">
        <v>658</v>
      </c>
      <c r="R2394" s="180" t="s">
        <v>5387</v>
      </c>
    </row>
    <row r="2395" spans="1:18" ht="16.5" customHeight="1">
      <c r="A2395" s="138" t="s">
        <v>55</v>
      </c>
      <c r="B2395" s="260">
        <f t="shared" si="0"/>
        <v>7300</v>
      </c>
      <c r="C2395" s="263">
        <v>900050</v>
      </c>
      <c r="D2395" s="138" t="s">
        <v>5552</v>
      </c>
      <c r="I2395" s="138">
        <v>5</v>
      </c>
      <c r="J2395" s="138">
        <v>0</v>
      </c>
      <c r="M2395" s="138" t="s">
        <v>5360</v>
      </c>
      <c r="O2395" s="138" t="s">
        <v>962</v>
      </c>
      <c r="R2395" s="180" t="s">
        <v>5361</v>
      </c>
    </row>
    <row r="2396" spans="1:18" ht="16.5" customHeight="1">
      <c r="A2396" s="138" t="s">
        <v>55</v>
      </c>
      <c r="B2396" s="260">
        <f t="shared" si="0"/>
        <v>7301</v>
      </c>
      <c r="C2396" s="176" t="s">
        <v>4645</v>
      </c>
      <c r="D2396" s="138" t="s">
        <v>5553</v>
      </c>
      <c r="I2396" s="138">
        <v>5</v>
      </c>
      <c r="J2396" s="138">
        <v>0</v>
      </c>
      <c r="M2396" s="138" t="s">
        <v>557</v>
      </c>
      <c r="O2396" s="138" t="s">
        <v>962</v>
      </c>
      <c r="R2396" s="180" t="s">
        <v>5363</v>
      </c>
    </row>
    <row r="2397" spans="1:18" ht="16.5" customHeight="1">
      <c r="A2397" s="138" t="s">
        <v>55</v>
      </c>
      <c r="B2397" s="260">
        <f t="shared" si="0"/>
        <v>7302</v>
      </c>
      <c r="C2397" s="176" t="s">
        <v>5364</v>
      </c>
      <c r="D2397" s="138" t="s">
        <v>5554</v>
      </c>
      <c r="I2397" s="138">
        <v>5</v>
      </c>
      <c r="J2397" s="138">
        <v>0</v>
      </c>
      <c r="M2397" s="138" t="s">
        <v>5366</v>
      </c>
      <c r="O2397" s="138" t="s">
        <v>962</v>
      </c>
      <c r="R2397" s="180" t="s">
        <v>5367</v>
      </c>
    </row>
    <row r="2398" spans="1:18" ht="16.5" customHeight="1">
      <c r="A2398" s="138" t="s">
        <v>55</v>
      </c>
      <c r="B2398" s="260">
        <f t="shared" si="0"/>
        <v>7303</v>
      </c>
      <c r="D2398" s="138" t="s">
        <v>5555</v>
      </c>
      <c r="I2398" s="138">
        <v>5</v>
      </c>
      <c r="J2398" s="138">
        <v>0</v>
      </c>
      <c r="M2398" s="138" t="s">
        <v>560</v>
      </c>
      <c r="O2398" s="138" t="s">
        <v>962</v>
      </c>
      <c r="R2398" s="180" t="s">
        <v>5369</v>
      </c>
    </row>
    <row r="2399" spans="1:18" ht="16.5" customHeight="1">
      <c r="A2399" s="138" t="s">
        <v>55</v>
      </c>
      <c r="B2399" s="260">
        <f t="shared" si="0"/>
        <v>7304</v>
      </c>
      <c r="D2399" s="138" t="s">
        <v>5556</v>
      </c>
      <c r="I2399" s="138">
        <v>5</v>
      </c>
      <c r="J2399" s="138">
        <v>0</v>
      </c>
      <c r="M2399" s="138" t="s">
        <v>5371</v>
      </c>
      <c r="O2399" s="138" t="s">
        <v>962</v>
      </c>
      <c r="R2399" s="180" t="s">
        <v>5372</v>
      </c>
    </row>
    <row r="2400" spans="1:18" ht="16.5" customHeight="1">
      <c r="A2400" s="138" t="s">
        <v>55</v>
      </c>
      <c r="B2400" s="260">
        <f t="shared" si="0"/>
        <v>7305</v>
      </c>
      <c r="D2400" s="138" t="s">
        <v>5557</v>
      </c>
      <c r="I2400" s="138">
        <v>5</v>
      </c>
      <c r="J2400" s="138">
        <v>0</v>
      </c>
      <c r="M2400" s="138" t="s">
        <v>5374</v>
      </c>
      <c r="O2400" s="138" t="s">
        <v>962</v>
      </c>
      <c r="R2400" s="180" t="s">
        <v>5375</v>
      </c>
    </row>
    <row r="2401" spans="1:18" ht="16.5" customHeight="1">
      <c r="A2401" s="138" t="s">
        <v>55</v>
      </c>
      <c r="B2401" s="260">
        <f t="shared" si="0"/>
        <v>7306</v>
      </c>
      <c r="D2401" s="138" t="s">
        <v>5558</v>
      </c>
      <c r="I2401" s="138">
        <v>5</v>
      </c>
      <c r="J2401" s="138">
        <v>0</v>
      </c>
      <c r="M2401" s="138" t="s">
        <v>5377</v>
      </c>
      <c r="O2401" s="138" t="s">
        <v>962</v>
      </c>
      <c r="R2401" s="180" t="s">
        <v>5378</v>
      </c>
    </row>
    <row r="2402" spans="1:18" ht="16.5" customHeight="1">
      <c r="A2402" s="138" t="s">
        <v>55</v>
      </c>
      <c r="B2402" s="260">
        <f t="shared" si="0"/>
        <v>7307</v>
      </c>
      <c r="D2402" s="138" t="s">
        <v>5559</v>
      </c>
      <c r="I2402" s="138">
        <v>5</v>
      </c>
      <c r="J2402" s="138">
        <v>0</v>
      </c>
      <c r="M2402" s="138" t="s">
        <v>5380</v>
      </c>
      <c r="O2402" s="138" t="s">
        <v>962</v>
      </c>
      <c r="R2402" s="180" t="s">
        <v>5381</v>
      </c>
    </row>
    <row r="2403" spans="1:18" ht="16.5" customHeight="1">
      <c r="A2403" s="138" t="s">
        <v>55</v>
      </c>
      <c r="B2403" s="260">
        <f t="shared" si="0"/>
        <v>7308</v>
      </c>
      <c r="D2403" s="138" t="s">
        <v>5560</v>
      </c>
      <c r="I2403" s="138">
        <v>5</v>
      </c>
      <c r="J2403" s="138">
        <v>0</v>
      </c>
      <c r="M2403" s="138" t="s">
        <v>5383</v>
      </c>
      <c r="O2403" s="138" t="s">
        <v>962</v>
      </c>
      <c r="R2403" s="180" t="s">
        <v>5384</v>
      </c>
    </row>
    <row r="2404" spans="1:18" ht="16.5" customHeight="1">
      <c r="A2404" s="138" t="s">
        <v>55</v>
      </c>
      <c r="B2404" s="260">
        <f t="shared" si="0"/>
        <v>7309</v>
      </c>
      <c r="D2404" s="138" t="s">
        <v>5561</v>
      </c>
      <c r="I2404" s="138">
        <v>5</v>
      </c>
      <c r="J2404" s="138">
        <v>0</v>
      </c>
      <c r="M2404" s="138" t="s">
        <v>5386</v>
      </c>
      <c r="O2404" s="138" t="s">
        <v>962</v>
      </c>
      <c r="R2404" s="180" t="s">
        <v>5387</v>
      </c>
    </row>
    <row r="2405" spans="1:18" ht="16.5" customHeight="1">
      <c r="A2405" s="138" t="s">
        <v>55</v>
      </c>
      <c r="B2405" s="260">
        <f t="shared" si="0"/>
        <v>7310</v>
      </c>
      <c r="C2405" s="263">
        <v>100030</v>
      </c>
      <c r="D2405" s="138" t="s">
        <v>5562</v>
      </c>
      <c r="I2405" s="138">
        <v>5</v>
      </c>
      <c r="J2405" s="138">
        <v>0</v>
      </c>
      <c r="M2405" s="138" t="s">
        <v>5309</v>
      </c>
      <c r="O2405" s="138" t="s">
        <v>5563</v>
      </c>
      <c r="R2405" s="180" t="s">
        <v>5310</v>
      </c>
    </row>
    <row r="2406" spans="1:18" ht="16.5" customHeight="1">
      <c r="A2406" s="138" t="s">
        <v>55</v>
      </c>
      <c r="B2406" s="260">
        <f t="shared" si="0"/>
        <v>7311</v>
      </c>
      <c r="C2406" s="176" t="s">
        <v>1082</v>
      </c>
      <c r="D2406" s="138" t="s">
        <v>5564</v>
      </c>
      <c r="I2406" s="138">
        <v>5</v>
      </c>
      <c r="J2406" s="138">
        <v>0</v>
      </c>
      <c r="M2406" s="138" t="s">
        <v>5312</v>
      </c>
      <c r="O2406" s="138" t="s">
        <v>5563</v>
      </c>
      <c r="R2406" s="180" t="s">
        <v>5313</v>
      </c>
    </row>
    <row r="2407" spans="1:18" ht="16.5" customHeight="1">
      <c r="A2407" s="138" t="s">
        <v>55</v>
      </c>
      <c r="B2407" s="260">
        <f t="shared" si="0"/>
        <v>7312</v>
      </c>
      <c r="C2407" s="176" t="s">
        <v>5314</v>
      </c>
      <c r="D2407" s="138" t="s">
        <v>5565</v>
      </c>
      <c r="I2407" s="138">
        <v>5</v>
      </c>
      <c r="J2407" s="138">
        <v>0</v>
      </c>
      <c r="M2407" s="138" t="s">
        <v>5316</v>
      </c>
      <c r="O2407" s="138" t="s">
        <v>5563</v>
      </c>
      <c r="R2407" s="180" t="s">
        <v>5317</v>
      </c>
    </row>
    <row r="2408" spans="1:18" ht="16.5" customHeight="1">
      <c r="A2408" s="138" t="s">
        <v>55</v>
      </c>
      <c r="B2408" s="260">
        <f t="shared" si="0"/>
        <v>7313</v>
      </c>
      <c r="D2408" s="138" t="s">
        <v>5566</v>
      </c>
      <c r="I2408" s="138">
        <v>5</v>
      </c>
      <c r="J2408" s="138">
        <v>0</v>
      </c>
      <c r="M2408" s="138" t="s">
        <v>5319</v>
      </c>
      <c r="O2408" s="138" t="s">
        <v>5563</v>
      </c>
      <c r="R2408" s="180" t="s">
        <v>5320</v>
      </c>
    </row>
    <row r="2409" spans="1:18" ht="16.5" customHeight="1">
      <c r="A2409" s="138" t="s">
        <v>55</v>
      </c>
      <c r="B2409" s="260">
        <f t="shared" ref="B2409:B2434" si="1">B2399+10</f>
        <v>7314</v>
      </c>
      <c r="D2409" s="138" t="s">
        <v>5567</v>
      </c>
      <c r="I2409" s="138">
        <v>5</v>
      </c>
      <c r="J2409" s="138">
        <v>0</v>
      </c>
      <c r="M2409" s="138" t="s">
        <v>5322</v>
      </c>
      <c r="O2409" s="138" t="s">
        <v>5563</v>
      </c>
      <c r="R2409" s="180" t="s">
        <v>5323</v>
      </c>
    </row>
    <row r="2410" spans="1:18" ht="16.5" customHeight="1">
      <c r="A2410" s="138" t="s">
        <v>55</v>
      </c>
      <c r="B2410" s="260">
        <f t="shared" si="1"/>
        <v>7315</v>
      </c>
      <c r="D2410" s="138" t="s">
        <v>5568</v>
      </c>
      <c r="I2410" s="138">
        <v>5</v>
      </c>
      <c r="J2410" s="138">
        <v>0</v>
      </c>
      <c r="M2410" s="138" t="s">
        <v>5325</v>
      </c>
      <c r="O2410" s="138" t="s">
        <v>5563</v>
      </c>
      <c r="R2410" s="180" t="s">
        <v>5326</v>
      </c>
    </row>
    <row r="2411" spans="1:18" ht="16.5" customHeight="1">
      <c r="A2411" s="138" t="s">
        <v>55</v>
      </c>
      <c r="B2411" s="260">
        <f t="shared" si="1"/>
        <v>7316</v>
      </c>
      <c r="D2411" s="138" t="s">
        <v>5569</v>
      </c>
      <c r="I2411" s="138">
        <v>5</v>
      </c>
      <c r="J2411" s="138">
        <v>0</v>
      </c>
      <c r="M2411" s="138" t="s">
        <v>5328</v>
      </c>
      <c r="O2411" s="138" t="s">
        <v>5563</v>
      </c>
      <c r="R2411" s="180" t="s">
        <v>5329</v>
      </c>
    </row>
    <row r="2412" spans="1:18" ht="16.5" customHeight="1">
      <c r="A2412" s="138" t="s">
        <v>55</v>
      </c>
      <c r="B2412" s="260">
        <f t="shared" si="1"/>
        <v>7317</v>
      </c>
      <c r="D2412" s="138" t="s">
        <v>5570</v>
      </c>
      <c r="I2412" s="138">
        <v>5</v>
      </c>
      <c r="J2412" s="138">
        <v>0</v>
      </c>
      <c r="M2412" s="138" t="s">
        <v>5331</v>
      </c>
      <c r="O2412" s="138" t="s">
        <v>5563</v>
      </c>
      <c r="R2412" s="180" t="s">
        <v>5332</v>
      </c>
    </row>
    <row r="2413" spans="1:18" ht="16.5" customHeight="1">
      <c r="A2413" s="138" t="s">
        <v>55</v>
      </c>
      <c r="B2413" s="260">
        <f t="shared" si="1"/>
        <v>7318</v>
      </c>
      <c r="D2413" s="138" t="s">
        <v>5571</v>
      </c>
      <c r="I2413" s="138">
        <v>5</v>
      </c>
      <c r="J2413" s="138">
        <v>0</v>
      </c>
      <c r="M2413" s="138" t="s">
        <v>5334</v>
      </c>
      <c r="O2413" s="138" t="s">
        <v>5563</v>
      </c>
      <c r="R2413" s="180" t="s">
        <v>5335</v>
      </c>
    </row>
    <row r="2414" spans="1:18" ht="16.5" customHeight="1">
      <c r="A2414" s="138" t="s">
        <v>55</v>
      </c>
      <c r="B2414" s="260">
        <f t="shared" si="1"/>
        <v>7319</v>
      </c>
      <c r="D2414" s="138" t="s">
        <v>5572</v>
      </c>
      <c r="I2414" s="138">
        <v>5</v>
      </c>
      <c r="J2414" s="138">
        <v>0</v>
      </c>
      <c r="M2414" s="138" t="s">
        <v>5337</v>
      </c>
      <c r="O2414" s="138" t="s">
        <v>5563</v>
      </c>
      <c r="R2414" s="180" t="s">
        <v>5338</v>
      </c>
    </row>
    <row r="2415" spans="1:18" ht="16.5" customHeight="1">
      <c r="A2415" s="138" t="s">
        <v>55</v>
      </c>
      <c r="B2415" s="260">
        <f t="shared" si="1"/>
        <v>7320</v>
      </c>
      <c r="C2415" s="263">
        <v>200040</v>
      </c>
      <c r="D2415" s="138" t="s">
        <v>5573</v>
      </c>
      <c r="I2415" s="138">
        <v>5</v>
      </c>
      <c r="J2415" s="138">
        <v>0</v>
      </c>
      <c r="M2415" s="138" t="s">
        <v>5309</v>
      </c>
      <c r="O2415" s="138" t="s">
        <v>703</v>
      </c>
      <c r="R2415" s="180" t="s">
        <v>5310</v>
      </c>
    </row>
    <row r="2416" spans="1:18" ht="16.5" customHeight="1">
      <c r="A2416" s="138" t="s">
        <v>55</v>
      </c>
      <c r="B2416" s="260">
        <f t="shared" si="1"/>
        <v>7321</v>
      </c>
      <c r="C2416" s="176" t="s">
        <v>1656</v>
      </c>
      <c r="D2416" s="138" t="s">
        <v>5574</v>
      </c>
      <c r="I2416" s="138">
        <v>5</v>
      </c>
      <c r="J2416" s="138">
        <v>0</v>
      </c>
      <c r="M2416" s="138" t="s">
        <v>5312</v>
      </c>
      <c r="O2416" s="138" t="s">
        <v>703</v>
      </c>
      <c r="R2416" s="180" t="s">
        <v>5313</v>
      </c>
    </row>
    <row r="2417" spans="1:18" ht="16.5" customHeight="1">
      <c r="A2417" s="138" t="s">
        <v>55</v>
      </c>
      <c r="B2417" s="260">
        <f t="shared" si="1"/>
        <v>7322</v>
      </c>
      <c r="C2417" s="176" t="s">
        <v>5314</v>
      </c>
      <c r="D2417" s="138" t="s">
        <v>5575</v>
      </c>
      <c r="I2417" s="138">
        <v>5</v>
      </c>
      <c r="J2417" s="138">
        <v>0</v>
      </c>
      <c r="M2417" s="138" t="s">
        <v>5316</v>
      </c>
      <c r="O2417" s="138" t="s">
        <v>703</v>
      </c>
      <c r="R2417" s="180" t="s">
        <v>5317</v>
      </c>
    </row>
    <row r="2418" spans="1:18" ht="16.5" customHeight="1">
      <c r="A2418" s="138" t="s">
        <v>55</v>
      </c>
      <c r="B2418" s="260">
        <f t="shared" si="1"/>
        <v>7323</v>
      </c>
      <c r="D2418" s="138" t="s">
        <v>5576</v>
      </c>
      <c r="I2418" s="138">
        <v>5</v>
      </c>
      <c r="J2418" s="138">
        <v>0</v>
      </c>
      <c r="M2418" s="138" t="s">
        <v>5319</v>
      </c>
      <c r="O2418" s="138" t="s">
        <v>703</v>
      </c>
      <c r="R2418" s="180" t="s">
        <v>5320</v>
      </c>
    </row>
    <row r="2419" spans="1:18" ht="16.5" customHeight="1">
      <c r="A2419" s="138" t="s">
        <v>55</v>
      </c>
      <c r="B2419" s="260">
        <f t="shared" si="1"/>
        <v>7324</v>
      </c>
      <c r="D2419" s="138" t="s">
        <v>5577</v>
      </c>
      <c r="I2419" s="138">
        <v>5</v>
      </c>
      <c r="J2419" s="138">
        <v>0</v>
      </c>
      <c r="M2419" s="138" t="s">
        <v>5322</v>
      </c>
      <c r="O2419" s="138" t="s">
        <v>703</v>
      </c>
      <c r="R2419" s="180" t="s">
        <v>5323</v>
      </c>
    </row>
    <row r="2420" spans="1:18" ht="16.5" customHeight="1">
      <c r="A2420" s="138" t="s">
        <v>55</v>
      </c>
      <c r="B2420" s="260">
        <f t="shared" si="1"/>
        <v>7325</v>
      </c>
      <c r="D2420" s="138" t="s">
        <v>5578</v>
      </c>
      <c r="I2420" s="138">
        <v>5</v>
      </c>
      <c r="J2420" s="138">
        <v>0</v>
      </c>
      <c r="M2420" s="138" t="s">
        <v>5325</v>
      </c>
      <c r="O2420" s="138" t="s">
        <v>703</v>
      </c>
      <c r="R2420" s="180" t="s">
        <v>5326</v>
      </c>
    </row>
    <row r="2421" spans="1:18" ht="16.5" customHeight="1">
      <c r="A2421" s="138" t="s">
        <v>55</v>
      </c>
      <c r="B2421" s="260">
        <f t="shared" si="1"/>
        <v>7326</v>
      </c>
      <c r="D2421" s="138" t="s">
        <v>5579</v>
      </c>
      <c r="I2421" s="138">
        <v>5</v>
      </c>
      <c r="J2421" s="138">
        <v>0</v>
      </c>
      <c r="M2421" s="138" t="s">
        <v>5328</v>
      </c>
      <c r="O2421" s="138" t="s">
        <v>703</v>
      </c>
      <c r="R2421" s="180" t="s">
        <v>5329</v>
      </c>
    </row>
    <row r="2422" spans="1:18" ht="16.5" customHeight="1">
      <c r="A2422" s="138" t="s">
        <v>55</v>
      </c>
      <c r="B2422" s="260">
        <f t="shared" si="1"/>
        <v>7327</v>
      </c>
      <c r="D2422" s="138" t="s">
        <v>5580</v>
      </c>
      <c r="I2422" s="138">
        <v>5</v>
      </c>
      <c r="J2422" s="138">
        <v>0</v>
      </c>
      <c r="M2422" s="138" t="s">
        <v>5331</v>
      </c>
      <c r="O2422" s="138" t="s">
        <v>703</v>
      </c>
      <c r="R2422" s="180" t="s">
        <v>5332</v>
      </c>
    </row>
    <row r="2423" spans="1:18" ht="16.5" customHeight="1">
      <c r="A2423" s="138" t="s">
        <v>55</v>
      </c>
      <c r="B2423" s="260">
        <f t="shared" si="1"/>
        <v>7328</v>
      </c>
      <c r="D2423" s="138" t="s">
        <v>5581</v>
      </c>
      <c r="I2423" s="138">
        <v>5</v>
      </c>
      <c r="J2423" s="138">
        <v>0</v>
      </c>
      <c r="M2423" s="138" t="s">
        <v>5334</v>
      </c>
      <c r="O2423" s="138" t="s">
        <v>703</v>
      </c>
      <c r="R2423" s="180" t="s">
        <v>5335</v>
      </c>
    </row>
    <row r="2424" spans="1:18" ht="16.5" customHeight="1">
      <c r="A2424" s="138" t="s">
        <v>55</v>
      </c>
      <c r="B2424" s="260">
        <f t="shared" si="1"/>
        <v>7329</v>
      </c>
      <c r="D2424" s="138" t="s">
        <v>5582</v>
      </c>
      <c r="I2424" s="138">
        <v>5</v>
      </c>
      <c r="J2424" s="138">
        <v>0</v>
      </c>
      <c r="M2424" s="138" t="s">
        <v>5337</v>
      </c>
      <c r="O2424" s="138" t="s">
        <v>703</v>
      </c>
      <c r="R2424" s="180" t="s">
        <v>5338</v>
      </c>
    </row>
    <row r="2425" spans="1:18" ht="16.5" customHeight="1">
      <c r="A2425" s="138" t="s">
        <v>55</v>
      </c>
      <c r="B2425" s="260">
        <f t="shared" si="1"/>
        <v>7330</v>
      </c>
      <c r="C2425" s="263">
        <v>200020</v>
      </c>
      <c r="D2425" s="138" t="s">
        <v>5583</v>
      </c>
      <c r="I2425" s="138">
        <v>5</v>
      </c>
      <c r="J2425" s="138">
        <v>0</v>
      </c>
      <c r="M2425" s="138" t="s">
        <v>5360</v>
      </c>
      <c r="O2425" s="138" t="s">
        <v>5584</v>
      </c>
      <c r="R2425" s="180" t="s">
        <v>5361</v>
      </c>
    </row>
    <row r="2426" spans="1:18" ht="16.5" customHeight="1">
      <c r="A2426" s="138" t="s">
        <v>55</v>
      </c>
      <c r="B2426" s="260">
        <f t="shared" si="1"/>
        <v>7331</v>
      </c>
      <c r="C2426" s="176" t="s">
        <v>1319</v>
      </c>
      <c r="D2426" s="138" t="s">
        <v>5585</v>
      </c>
      <c r="I2426" s="138">
        <v>5</v>
      </c>
      <c r="J2426" s="138">
        <v>0</v>
      </c>
      <c r="M2426" s="138" t="s">
        <v>557</v>
      </c>
      <c r="O2426" s="138" t="s">
        <v>5584</v>
      </c>
      <c r="R2426" s="180" t="s">
        <v>5363</v>
      </c>
    </row>
    <row r="2427" spans="1:18" ht="16.5" customHeight="1">
      <c r="A2427" s="138" t="s">
        <v>55</v>
      </c>
      <c r="B2427" s="260">
        <f t="shared" si="1"/>
        <v>7332</v>
      </c>
      <c r="C2427" s="176" t="s">
        <v>5364</v>
      </c>
      <c r="D2427" s="138" t="s">
        <v>5586</v>
      </c>
      <c r="I2427" s="138">
        <v>5</v>
      </c>
      <c r="J2427" s="138">
        <v>0</v>
      </c>
      <c r="M2427" s="138" t="s">
        <v>5366</v>
      </c>
      <c r="O2427" s="138" t="s">
        <v>5584</v>
      </c>
      <c r="R2427" s="180" t="s">
        <v>5367</v>
      </c>
    </row>
    <row r="2428" spans="1:18" ht="16.5" customHeight="1">
      <c r="A2428" s="138" t="s">
        <v>55</v>
      </c>
      <c r="B2428" s="260">
        <f t="shared" si="1"/>
        <v>7333</v>
      </c>
      <c r="D2428" s="138" t="s">
        <v>5587</v>
      </c>
      <c r="I2428" s="138">
        <v>5</v>
      </c>
      <c r="J2428" s="138">
        <v>0</v>
      </c>
      <c r="M2428" s="138" t="s">
        <v>560</v>
      </c>
      <c r="O2428" s="138" t="s">
        <v>5584</v>
      </c>
      <c r="R2428" s="180" t="s">
        <v>5369</v>
      </c>
    </row>
    <row r="2429" spans="1:18" ht="16.5" customHeight="1">
      <c r="A2429" s="138" t="s">
        <v>55</v>
      </c>
      <c r="B2429" s="260">
        <f t="shared" si="1"/>
        <v>7334</v>
      </c>
      <c r="D2429" s="138" t="s">
        <v>5588</v>
      </c>
      <c r="I2429" s="138">
        <v>5</v>
      </c>
      <c r="J2429" s="138">
        <v>0</v>
      </c>
      <c r="M2429" s="138" t="s">
        <v>5371</v>
      </c>
      <c r="O2429" s="138" t="s">
        <v>5584</v>
      </c>
      <c r="R2429" s="180" t="s">
        <v>5372</v>
      </c>
    </row>
    <row r="2430" spans="1:18" ht="16.5" customHeight="1">
      <c r="A2430" s="138" t="s">
        <v>55</v>
      </c>
      <c r="B2430" s="260">
        <f t="shared" si="1"/>
        <v>7335</v>
      </c>
      <c r="D2430" s="138" t="s">
        <v>5589</v>
      </c>
      <c r="I2430" s="138">
        <v>5</v>
      </c>
      <c r="J2430" s="138">
        <v>0</v>
      </c>
      <c r="M2430" s="138" t="s">
        <v>5374</v>
      </c>
      <c r="O2430" s="138" t="s">
        <v>5584</v>
      </c>
      <c r="R2430" s="180" t="s">
        <v>5375</v>
      </c>
    </row>
    <row r="2431" spans="1:18" ht="16.5" customHeight="1">
      <c r="A2431" s="138" t="s">
        <v>55</v>
      </c>
      <c r="B2431" s="260">
        <f t="shared" si="1"/>
        <v>7336</v>
      </c>
      <c r="D2431" s="138" t="s">
        <v>5590</v>
      </c>
      <c r="I2431" s="138">
        <v>5</v>
      </c>
      <c r="J2431" s="138">
        <v>0</v>
      </c>
      <c r="M2431" s="138" t="s">
        <v>5377</v>
      </c>
      <c r="O2431" s="138" t="s">
        <v>5584</v>
      </c>
      <c r="R2431" s="180" t="s">
        <v>5378</v>
      </c>
    </row>
    <row r="2432" spans="1:18" ht="16.5" customHeight="1">
      <c r="A2432" s="138" t="s">
        <v>55</v>
      </c>
      <c r="B2432" s="260">
        <f t="shared" si="1"/>
        <v>7337</v>
      </c>
      <c r="D2432" s="138" t="s">
        <v>5591</v>
      </c>
      <c r="I2432" s="138">
        <v>5</v>
      </c>
      <c r="J2432" s="138">
        <v>0</v>
      </c>
      <c r="M2432" s="138" t="s">
        <v>5380</v>
      </c>
      <c r="O2432" s="138" t="s">
        <v>5584</v>
      </c>
      <c r="R2432" s="180" t="s">
        <v>5381</v>
      </c>
    </row>
    <row r="2433" spans="1:18" ht="16.5" customHeight="1">
      <c r="A2433" s="138" t="s">
        <v>55</v>
      </c>
      <c r="B2433" s="260">
        <f t="shared" si="1"/>
        <v>7338</v>
      </c>
      <c r="D2433" s="138" t="s">
        <v>5592</v>
      </c>
      <c r="I2433" s="138">
        <v>5</v>
      </c>
      <c r="J2433" s="138">
        <v>0</v>
      </c>
      <c r="M2433" s="138" t="s">
        <v>5383</v>
      </c>
      <c r="O2433" s="138" t="s">
        <v>5584</v>
      </c>
      <c r="R2433" s="180" t="s">
        <v>5384</v>
      </c>
    </row>
    <row r="2434" spans="1:18" ht="16.5" customHeight="1">
      <c r="A2434" s="138" t="s">
        <v>55</v>
      </c>
      <c r="B2434" s="260">
        <f t="shared" si="1"/>
        <v>7339</v>
      </c>
      <c r="D2434" s="138" t="s">
        <v>5593</v>
      </c>
      <c r="I2434" s="138">
        <v>5</v>
      </c>
      <c r="J2434" s="138">
        <v>0</v>
      </c>
      <c r="M2434" s="138" t="s">
        <v>5386</v>
      </c>
      <c r="O2434" s="138" t="s">
        <v>5584</v>
      </c>
      <c r="R2434" s="180" t="s">
        <v>5387</v>
      </c>
    </row>
  </sheetData>
  <autoFilter ref="A4:AE2434"/>
  <sortState ref="A1191:AF1392">
    <sortCondition ref="C1191:C1392"/>
  </sortState>
  <phoneticPr fontId="28" type="noConversion"/>
  <conditionalFormatting sqref="B379">
    <cfRule type="duplicateValues" dxfId="2566" priority="27"/>
  </conditionalFormatting>
  <conditionalFormatting sqref="B386">
    <cfRule type="duplicateValues" dxfId="2565" priority="277"/>
  </conditionalFormatting>
  <conditionalFormatting sqref="B390">
    <cfRule type="duplicateValues" dxfId="2564" priority="276"/>
  </conditionalFormatting>
  <conditionalFormatting sqref="B394">
    <cfRule type="duplicateValues" dxfId="2563" priority="275"/>
  </conditionalFormatting>
  <conditionalFormatting sqref="B398">
    <cfRule type="duplicateValues" dxfId="2562" priority="274"/>
  </conditionalFormatting>
  <conditionalFormatting sqref="B411">
    <cfRule type="duplicateValues" dxfId="2561" priority="296"/>
  </conditionalFormatting>
  <conditionalFormatting sqref="B416">
    <cfRule type="duplicateValues" dxfId="2560" priority="295"/>
  </conditionalFormatting>
  <conditionalFormatting sqref="B419">
    <cfRule type="duplicateValues" dxfId="2559" priority="293"/>
  </conditionalFormatting>
  <conditionalFormatting sqref="B423">
    <cfRule type="duplicateValues" dxfId="2558" priority="294"/>
  </conditionalFormatting>
  <conditionalFormatting sqref="B445">
    <cfRule type="duplicateValues" dxfId="2557" priority="339"/>
  </conditionalFormatting>
  <conditionalFormatting sqref="B450">
    <cfRule type="duplicateValues" dxfId="2556" priority="338"/>
  </conditionalFormatting>
  <conditionalFormatting sqref="B453">
    <cfRule type="duplicateValues" dxfId="2555" priority="337"/>
  </conditionalFormatting>
  <conditionalFormatting sqref="B457">
    <cfRule type="duplicateValues" dxfId="2554" priority="242"/>
  </conditionalFormatting>
  <conditionalFormatting sqref="B461">
    <cfRule type="duplicateValues" dxfId="2553" priority="336"/>
  </conditionalFormatting>
  <conditionalFormatting sqref="B473">
    <cfRule type="duplicateValues" dxfId="2552" priority="332"/>
  </conditionalFormatting>
  <conditionalFormatting sqref="B476">
    <cfRule type="duplicateValues" dxfId="2551" priority="335"/>
  </conditionalFormatting>
  <conditionalFormatting sqref="B481">
    <cfRule type="duplicateValues" dxfId="2550" priority="334"/>
  </conditionalFormatting>
  <conditionalFormatting sqref="B484">
    <cfRule type="duplicateValues" dxfId="2549" priority="333"/>
  </conditionalFormatting>
  <conditionalFormatting sqref="B526">
    <cfRule type="duplicateValues" dxfId="2548" priority="331"/>
  </conditionalFormatting>
  <conditionalFormatting sqref="B530">
    <cfRule type="duplicateValues" dxfId="2547" priority="329"/>
  </conditionalFormatting>
  <conditionalFormatting sqref="B533">
    <cfRule type="duplicateValues" dxfId="2546" priority="330"/>
  </conditionalFormatting>
  <conditionalFormatting sqref="B555">
    <cfRule type="duplicateValues" dxfId="2545" priority="4"/>
  </conditionalFormatting>
  <conditionalFormatting sqref="B571">
    <cfRule type="duplicateValues" dxfId="2544" priority="25"/>
  </conditionalFormatting>
  <conditionalFormatting sqref="B572">
    <cfRule type="duplicateValues" dxfId="2543" priority="8"/>
  </conditionalFormatting>
  <conditionalFormatting sqref="B615">
    <cfRule type="duplicateValues" dxfId="2542" priority="292"/>
  </conditionalFormatting>
  <conditionalFormatting sqref="B621">
    <cfRule type="duplicateValues" dxfId="2541" priority="291"/>
  </conditionalFormatting>
  <conditionalFormatting sqref="B626">
    <cfRule type="duplicateValues" dxfId="2540" priority="290"/>
  </conditionalFormatting>
  <conditionalFormatting sqref="B637">
    <cfRule type="duplicateValues" dxfId="2539" priority="328"/>
  </conditionalFormatting>
  <conditionalFormatting sqref="B641">
    <cfRule type="duplicateValues" dxfId="2538" priority="327"/>
  </conditionalFormatting>
  <conditionalFormatting sqref="B645">
    <cfRule type="duplicateValues" dxfId="2537" priority="326"/>
  </conditionalFormatting>
  <conditionalFormatting sqref="B649">
    <cfRule type="duplicateValues" dxfId="2536" priority="325"/>
  </conditionalFormatting>
  <conditionalFormatting sqref="B662">
    <cfRule type="duplicateValues" dxfId="2535" priority="289"/>
  </conditionalFormatting>
  <conditionalFormatting sqref="B666">
    <cfRule type="duplicateValues" dxfId="2534" priority="288"/>
  </conditionalFormatting>
  <conditionalFormatting sqref="B670">
    <cfRule type="duplicateValues" dxfId="2533" priority="287"/>
  </conditionalFormatting>
  <conditionalFormatting sqref="B674">
    <cfRule type="duplicateValues" dxfId="2532" priority="286"/>
  </conditionalFormatting>
  <conditionalFormatting sqref="B685">
    <cfRule type="duplicateValues" dxfId="2531" priority="324"/>
  </conditionalFormatting>
  <conditionalFormatting sqref="B688">
    <cfRule type="duplicateValues" dxfId="2530" priority="323"/>
  </conditionalFormatting>
  <conditionalFormatting sqref="B692">
    <cfRule type="duplicateValues" dxfId="2529" priority="322"/>
  </conditionalFormatting>
  <conditionalFormatting sqref="B696">
    <cfRule type="duplicateValues" dxfId="2528" priority="321"/>
  </conditionalFormatting>
  <conditionalFormatting sqref="B714">
    <cfRule type="duplicateValues" dxfId="2527" priority="320"/>
  </conditionalFormatting>
  <conditionalFormatting sqref="B721">
    <cfRule type="duplicateValues" dxfId="2526" priority="318"/>
  </conditionalFormatting>
  <conditionalFormatting sqref="B724">
    <cfRule type="duplicateValues" dxfId="2525" priority="317"/>
  </conditionalFormatting>
  <conditionalFormatting sqref="B755">
    <cfRule type="duplicateValues" dxfId="2524" priority="3"/>
  </conditionalFormatting>
  <conditionalFormatting sqref="B763">
    <cfRule type="duplicateValues" dxfId="2523" priority="23"/>
  </conditionalFormatting>
  <conditionalFormatting sqref="B764">
    <cfRule type="duplicateValues" dxfId="2522" priority="7"/>
  </conditionalFormatting>
  <conditionalFormatting sqref="B769">
    <cfRule type="duplicateValues" dxfId="2521" priority="39"/>
  </conditionalFormatting>
  <conditionalFormatting sqref="B770">
    <cfRule type="duplicateValues" dxfId="2520" priority="38"/>
  </conditionalFormatting>
  <conditionalFormatting sqref="B772">
    <cfRule type="duplicateValues" dxfId="2519" priority="41"/>
  </conditionalFormatting>
  <conditionalFormatting sqref="B773">
    <cfRule type="duplicateValues" dxfId="2518" priority="40"/>
  </conditionalFormatting>
  <conditionalFormatting sqref="B779">
    <cfRule type="duplicateValues" dxfId="2517" priority="22"/>
  </conditionalFormatting>
  <conditionalFormatting sqref="B780">
    <cfRule type="duplicateValues" dxfId="2516" priority="10"/>
  </conditionalFormatting>
  <conditionalFormatting sqref="B802">
    <cfRule type="duplicateValues" dxfId="2515" priority="21"/>
  </conditionalFormatting>
  <conditionalFormatting sqref="B803">
    <cfRule type="duplicateValues" dxfId="2514" priority="9"/>
  </conditionalFormatting>
  <conditionalFormatting sqref="B816">
    <cfRule type="duplicateValues" dxfId="2513" priority="20"/>
  </conditionalFormatting>
  <conditionalFormatting sqref="B817">
    <cfRule type="duplicateValues" dxfId="2512" priority="14"/>
  </conditionalFormatting>
  <conditionalFormatting sqref="B855">
    <cfRule type="duplicateValues" dxfId="2511" priority="229"/>
  </conditionalFormatting>
  <conditionalFormatting sqref="B860">
    <cfRule type="duplicateValues" dxfId="2510" priority="228"/>
  </conditionalFormatting>
  <conditionalFormatting sqref="B863">
    <cfRule type="duplicateValues" dxfId="2509" priority="226"/>
  </conditionalFormatting>
  <conditionalFormatting sqref="B867">
    <cfRule type="duplicateValues" dxfId="2508" priority="227"/>
  </conditionalFormatting>
  <conditionalFormatting sqref="B877">
    <cfRule type="duplicateValues" dxfId="2507" priority="285"/>
  </conditionalFormatting>
  <conditionalFormatting sqref="B882">
    <cfRule type="duplicateValues" dxfId="2506" priority="284"/>
  </conditionalFormatting>
  <conditionalFormatting sqref="B885">
    <cfRule type="duplicateValues" dxfId="2505" priority="283"/>
  </conditionalFormatting>
  <conditionalFormatting sqref="B889">
    <cfRule type="duplicateValues" dxfId="2504" priority="282"/>
  </conditionalFormatting>
  <conditionalFormatting sqref="B900">
    <cfRule type="duplicateValues" dxfId="2503" priority="316"/>
  </conditionalFormatting>
  <conditionalFormatting sqref="B906">
    <cfRule type="duplicateValues" dxfId="2502" priority="315"/>
  </conditionalFormatting>
  <conditionalFormatting sqref="B910">
    <cfRule type="duplicateValues" dxfId="2501" priority="314"/>
  </conditionalFormatting>
  <conditionalFormatting sqref="B921">
    <cfRule type="duplicateValues" dxfId="2500" priority="313"/>
  </conditionalFormatting>
  <conditionalFormatting sqref="B926">
    <cfRule type="duplicateValues" dxfId="2499" priority="312"/>
  </conditionalFormatting>
  <conditionalFormatting sqref="B929">
    <cfRule type="duplicateValues" dxfId="2498" priority="310"/>
  </conditionalFormatting>
  <conditionalFormatting sqref="B944">
    <cfRule type="duplicateValues" dxfId="2497" priority="309"/>
  </conditionalFormatting>
  <conditionalFormatting sqref="B948">
    <cfRule type="duplicateValues" dxfId="2496" priority="308"/>
  </conditionalFormatting>
  <conditionalFormatting sqref="B951">
    <cfRule type="duplicateValues" dxfId="2495" priority="307"/>
  </conditionalFormatting>
  <conditionalFormatting sqref="B955">
    <cfRule type="duplicateValues" dxfId="2494" priority="306"/>
  </conditionalFormatting>
  <conditionalFormatting sqref="B989">
    <cfRule type="duplicateValues" dxfId="2493" priority="19"/>
  </conditionalFormatting>
  <conditionalFormatting sqref="B990">
    <cfRule type="duplicateValues" dxfId="2492" priority="6"/>
  </conditionalFormatting>
  <conditionalFormatting sqref="B1005">
    <cfRule type="duplicateValues" dxfId="2491" priority="2"/>
  </conditionalFormatting>
  <conditionalFormatting sqref="B1042">
    <cfRule type="duplicateValues" dxfId="2490" priority="234"/>
  </conditionalFormatting>
  <conditionalFormatting sqref="B1047">
    <cfRule type="duplicateValues" dxfId="2489" priority="233"/>
  </conditionalFormatting>
  <conditionalFormatting sqref="B1050">
    <cfRule type="duplicateValues" dxfId="2488" priority="232"/>
  </conditionalFormatting>
  <conditionalFormatting sqref="B1054">
    <cfRule type="duplicateValues" dxfId="2487" priority="231"/>
  </conditionalFormatting>
  <conditionalFormatting sqref="B1061">
    <cfRule type="duplicateValues" dxfId="2486" priority="481"/>
  </conditionalFormatting>
  <conditionalFormatting sqref="B1063">
    <cfRule type="duplicateValues" dxfId="2485" priority="480"/>
  </conditionalFormatting>
  <conditionalFormatting sqref="B1064">
    <cfRule type="duplicateValues" dxfId="2484" priority="264"/>
  </conditionalFormatting>
  <conditionalFormatting sqref="B1066">
    <cfRule type="duplicateValues" dxfId="2483" priority="479"/>
  </conditionalFormatting>
  <conditionalFormatting sqref="B1067">
    <cfRule type="duplicateValues" dxfId="2482" priority="473"/>
  </conditionalFormatting>
  <conditionalFormatting sqref="B1068">
    <cfRule type="duplicateValues" dxfId="2481" priority="263"/>
  </conditionalFormatting>
  <conditionalFormatting sqref="B1069">
    <cfRule type="duplicateValues" dxfId="2480" priority="477"/>
  </conditionalFormatting>
  <conditionalFormatting sqref="B1071">
    <cfRule type="duplicateValues" dxfId="2479" priority="476"/>
  </conditionalFormatting>
  <conditionalFormatting sqref="B1072">
    <cfRule type="duplicateValues" dxfId="2478" priority="262"/>
  </conditionalFormatting>
  <conditionalFormatting sqref="B1074">
    <cfRule type="duplicateValues" dxfId="2477" priority="474"/>
  </conditionalFormatting>
  <conditionalFormatting sqref="B1075">
    <cfRule type="duplicateValues" dxfId="2476" priority="475"/>
  </conditionalFormatting>
  <conditionalFormatting sqref="B1076">
    <cfRule type="duplicateValues" dxfId="2475" priority="261"/>
  </conditionalFormatting>
  <conditionalFormatting sqref="B1086">
    <cfRule type="duplicateValues" dxfId="2474" priority="260"/>
  </conditionalFormatting>
  <conditionalFormatting sqref="B1091">
    <cfRule type="duplicateValues" dxfId="2473" priority="259"/>
  </conditionalFormatting>
  <conditionalFormatting sqref="B1094">
    <cfRule type="duplicateValues" dxfId="2472" priority="258"/>
  </conditionalFormatting>
  <conditionalFormatting sqref="B1098">
    <cfRule type="duplicateValues" dxfId="2471" priority="257"/>
  </conditionalFormatting>
  <conditionalFormatting sqref="B1103">
    <cfRule type="duplicateValues" dxfId="2470" priority="194"/>
  </conditionalFormatting>
  <conditionalFormatting sqref="B1104">
    <cfRule type="duplicateValues" dxfId="2469" priority="193"/>
  </conditionalFormatting>
  <conditionalFormatting sqref="B1106">
    <cfRule type="duplicateValues" dxfId="2468" priority="105"/>
  </conditionalFormatting>
  <conditionalFormatting sqref="B1107">
    <cfRule type="duplicateValues" dxfId="2467" priority="104"/>
  </conditionalFormatting>
  <conditionalFormatting sqref="B1134">
    <cfRule type="duplicateValues" dxfId="2466" priority="305"/>
  </conditionalFormatting>
  <conditionalFormatting sqref="B1140">
    <cfRule type="duplicateValues" dxfId="2465" priority="304"/>
  </conditionalFormatting>
  <conditionalFormatting sqref="B1144">
    <cfRule type="duplicateValues" dxfId="2464" priority="303"/>
  </conditionalFormatting>
  <conditionalFormatting sqref="B1151">
    <cfRule type="duplicateValues" dxfId="2463" priority="18"/>
  </conditionalFormatting>
  <conditionalFormatting sqref="B1152">
    <cfRule type="duplicateValues" dxfId="2462" priority="5"/>
  </conditionalFormatting>
  <conditionalFormatting sqref="B1160">
    <cfRule type="duplicateValues" dxfId="2461" priority="302"/>
  </conditionalFormatting>
  <conditionalFormatting sqref="B1164">
    <cfRule type="duplicateValues" dxfId="2460" priority="301"/>
  </conditionalFormatting>
  <conditionalFormatting sqref="B1170">
    <cfRule type="duplicateValues" dxfId="2459" priority="300"/>
  </conditionalFormatting>
  <conditionalFormatting sqref="B1181">
    <cfRule type="duplicateValues" dxfId="2458" priority="299"/>
  </conditionalFormatting>
  <conditionalFormatting sqref="B1184">
    <cfRule type="duplicateValues" dxfId="2457" priority="298"/>
  </conditionalFormatting>
  <conditionalFormatting sqref="B1190">
    <cfRule type="duplicateValues" dxfId="2456" priority="297"/>
  </conditionalFormatting>
  <conditionalFormatting sqref="B1215">
    <cfRule type="duplicateValues" dxfId="2455" priority="24"/>
  </conditionalFormatting>
  <conditionalFormatting sqref="B1216">
    <cfRule type="duplicateValues" dxfId="2454" priority="11"/>
  </conditionalFormatting>
  <conditionalFormatting sqref="B1222">
    <cfRule type="duplicateValues" dxfId="2453" priority="15"/>
  </conditionalFormatting>
  <conditionalFormatting sqref="B1223">
    <cfRule type="duplicateValues" dxfId="2452" priority="12"/>
  </conditionalFormatting>
  <conditionalFormatting sqref="B1261">
    <cfRule type="duplicateValues" dxfId="2451" priority="17"/>
  </conditionalFormatting>
  <conditionalFormatting sqref="B1262">
    <cfRule type="duplicateValues" dxfId="2450" priority="13"/>
  </conditionalFormatting>
  <conditionalFormatting sqref="B1315">
    <cfRule type="duplicateValues" dxfId="2449" priority="256"/>
  </conditionalFormatting>
  <conditionalFormatting sqref="B1320">
    <cfRule type="duplicateValues" dxfId="2448" priority="255"/>
  </conditionalFormatting>
  <conditionalFormatting sqref="B1327">
    <cfRule type="duplicateValues" dxfId="2447" priority="254"/>
  </conditionalFormatting>
  <conditionalFormatting sqref="B1339">
    <cfRule type="duplicateValues" dxfId="2446" priority="253"/>
  </conditionalFormatting>
  <conditionalFormatting sqref="B1342">
    <cfRule type="duplicateValues" dxfId="2445" priority="252"/>
  </conditionalFormatting>
  <conditionalFormatting sqref="B1346">
    <cfRule type="duplicateValues" dxfId="2444" priority="251"/>
  </conditionalFormatting>
  <conditionalFormatting sqref="B1360">
    <cfRule type="duplicateValues" dxfId="2443" priority="250"/>
  </conditionalFormatting>
  <conditionalFormatting sqref="B1365">
    <cfRule type="duplicateValues" dxfId="2442" priority="249"/>
  </conditionalFormatting>
  <conditionalFormatting sqref="B1368">
    <cfRule type="duplicateValues" dxfId="2441" priority="248"/>
  </conditionalFormatting>
  <conditionalFormatting sqref="B1372">
    <cfRule type="duplicateValues" dxfId="2440" priority="247"/>
  </conditionalFormatting>
  <conditionalFormatting sqref="B1384">
    <cfRule type="duplicateValues" dxfId="2439" priority="177"/>
  </conditionalFormatting>
  <conditionalFormatting sqref="B1388">
    <cfRule type="duplicateValues" dxfId="2438" priority="175"/>
  </conditionalFormatting>
  <conditionalFormatting sqref="B1391">
    <cfRule type="duplicateValues" dxfId="2437" priority="176"/>
  </conditionalFormatting>
  <conditionalFormatting sqref="B1402">
    <cfRule type="duplicateValues" dxfId="2436" priority="35"/>
  </conditionalFormatting>
  <conditionalFormatting sqref="B1403">
    <cfRule type="duplicateValues" dxfId="2435" priority="34"/>
  </conditionalFormatting>
  <conditionalFormatting sqref="B1404">
    <cfRule type="duplicateValues" dxfId="2434" priority="423"/>
  </conditionalFormatting>
  <conditionalFormatting sqref="B1405">
    <cfRule type="duplicateValues" dxfId="2433" priority="37"/>
  </conditionalFormatting>
  <conditionalFormatting sqref="B1406">
    <cfRule type="duplicateValues" dxfId="2432" priority="36"/>
  </conditionalFormatting>
  <conditionalFormatting sqref="B1409">
    <cfRule type="duplicateValues" dxfId="2431" priority="396"/>
  </conditionalFormatting>
  <conditionalFormatting sqref="B1412">
    <cfRule type="duplicateValues" dxfId="2430" priority="394"/>
  </conditionalFormatting>
  <conditionalFormatting sqref="B1415">
    <cfRule type="duplicateValues" dxfId="2429" priority="393"/>
  </conditionalFormatting>
  <conditionalFormatting sqref="B1419">
    <cfRule type="duplicateValues" dxfId="2428" priority="425"/>
  </conditionalFormatting>
  <conditionalFormatting sqref="B1424">
    <cfRule type="duplicateValues" dxfId="2427" priority="2066"/>
  </conditionalFormatting>
  <conditionalFormatting sqref="B1430">
    <cfRule type="duplicateValues" dxfId="2426" priority="422"/>
  </conditionalFormatting>
  <conditionalFormatting sqref="B1433">
    <cfRule type="duplicateValues" dxfId="2425" priority="392"/>
  </conditionalFormatting>
  <conditionalFormatting sqref="B1436">
    <cfRule type="duplicateValues" dxfId="2424" priority="391"/>
  </conditionalFormatting>
  <conditionalFormatting sqref="B1439">
    <cfRule type="duplicateValues" dxfId="2423" priority="390"/>
  </conditionalFormatting>
  <conditionalFormatting sqref="B1440">
    <cfRule type="duplicateValues" dxfId="2422" priority="421"/>
  </conditionalFormatting>
  <conditionalFormatting sqref="B1445">
    <cfRule type="duplicateValues" dxfId="2421" priority="389"/>
  </conditionalFormatting>
  <conditionalFormatting sqref="B1454">
    <cfRule type="duplicateValues" dxfId="2420" priority="420"/>
  </conditionalFormatting>
  <conditionalFormatting sqref="B1457">
    <cfRule type="duplicateValues" dxfId="2419" priority="388"/>
  </conditionalFormatting>
  <conditionalFormatting sqref="B1460">
    <cfRule type="duplicateValues" dxfId="2418" priority="387"/>
  </conditionalFormatting>
  <conditionalFormatting sqref="B1461">
    <cfRule type="duplicateValues" dxfId="2417" priority="419"/>
  </conditionalFormatting>
  <conditionalFormatting sqref="B1466">
    <cfRule type="duplicateValues" dxfId="2416" priority="386"/>
  </conditionalFormatting>
  <conditionalFormatting sqref="B1472">
    <cfRule type="duplicateValues" dxfId="2415" priority="384"/>
  </conditionalFormatting>
  <conditionalFormatting sqref="B1479">
    <cfRule type="duplicateValues" dxfId="2414" priority="418"/>
  </conditionalFormatting>
  <conditionalFormatting sqref="B1482">
    <cfRule type="duplicateValues" dxfId="2413" priority="383"/>
  </conditionalFormatting>
  <conditionalFormatting sqref="B1485">
    <cfRule type="duplicateValues" dxfId="2412" priority="382"/>
  </conditionalFormatting>
  <conditionalFormatting sqref="B1488">
    <cfRule type="duplicateValues" dxfId="2411" priority="381"/>
  </conditionalFormatting>
  <conditionalFormatting sqref="B1501">
    <cfRule type="duplicateValues" dxfId="2410" priority="417"/>
  </conditionalFormatting>
  <conditionalFormatting sqref="B1504">
    <cfRule type="duplicateValues" dxfId="2409" priority="379"/>
  </conditionalFormatting>
  <conditionalFormatting sqref="B1507">
    <cfRule type="duplicateValues" dxfId="2408" priority="378"/>
  </conditionalFormatting>
  <conditionalFormatting sqref="B1510">
    <cfRule type="duplicateValues" dxfId="2407" priority="377"/>
  </conditionalFormatting>
  <conditionalFormatting sqref="B1515">
    <cfRule type="duplicateValues" dxfId="2406" priority="472"/>
  </conditionalFormatting>
  <conditionalFormatting sqref="B1516">
    <cfRule type="duplicateValues" dxfId="2405" priority="471"/>
  </conditionalFormatting>
  <conditionalFormatting sqref="B1523">
    <cfRule type="duplicateValues" dxfId="2404" priority="410"/>
  </conditionalFormatting>
  <conditionalFormatting sqref="B1526">
    <cfRule type="duplicateValues" dxfId="2403" priority="246"/>
  </conditionalFormatting>
  <conditionalFormatting sqref="B1531">
    <cfRule type="duplicateValues" dxfId="2402" priority="245"/>
  </conditionalFormatting>
  <conditionalFormatting sqref="B1532">
    <cfRule type="duplicateValues" dxfId="2401" priority="409"/>
  </conditionalFormatting>
  <conditionalFormatting sqref="B1537">
    <cfRule type="duplicateValues" dxfId="2400" priority="244"/>
  </conditionalFormatting>
  <conditionalFormatting sqref="B1541">
    <cfRule type="duplicateValues" dxfId="2399" priority="243"/>
  </conditionalFormatting>
  <conditionalFormatting sqref="B1548">
    <cfRule type="duplicateValues" dxfId="2398" priority="406"/>
  </conditionalFormatting>
  <conditionalFormatting sqref="B1551">
    <cfRule type="duplicateValues" dxfId="2397" priority="358"/>
  </conditionalFormatting>
  <conditionalFormatting sqref="B1556">
    <cfRule type="duplicateValues" dxfId="2396" priority="357"/>
  </conditionalFormatting>
  <conditionalFormatting sqref="B1557">
    <cfRule type="duplicateValues" dxfId="2395" priority="405"/>
  </conditionalFormatting>
  <conditionalFormatting sqref="B1562">
    <cfRule type="duplicateValues" dxfId="2394" priority="356"/>
  </conditionalFormatting>
  <conditionalFormatting sqref="B1566">
    <cfRule type="duplicateValues" dxfId="2393" priority="355"/>
  </conditionalFormatting>
  <conditionalFormatting sqref="B1572">
    <cfRule type="duplicateValues" dxfId="2392" priority="408"/>
  </conditionalFormatting>
  <conditionalFormatting sqref="B1575">
    <cfRule type="duplicateValues" dxfId="2391" priority="362"/>
  </conditionalFormatting>
  <conditionalFormatting sqref="B1578">
    <cfRule type="duplicateValues" dxfId="2390" priority="361"/>
  </conditionalFormatting>
  <conditionalFormatting sqref="B1579">
    <cfRule type="duplicateValues" dxfId="2389" priority="407"/>
  </conditionalFormatting>
  <conditionalFormatting sqref="B1583">
    <cfRule type="duplicateValues" dxfId="2388" priority="360"/>
  </conditionalFormatting>
  <conditionalFormatting sqref="B1587">
    <cfRule type="duplicateValues" dxfId="2387" priority="359"/>
  </conditionalFormatting>
  <conditionalFormatting sqref="B1596">
    <cfRule type="duplicateValues" dxfId="2386" priority="402"/>
  </conditionalFormatting>
  <conditionalFormatting sqref="B1599">
    <cfRule type="duplicateValues" dxfId="2385" priority="354"/>
  </conditionalFormatting>
  <conditionalFormatting sqref="B1604">
    <cfRule type="duplicateValues" dxfId="2384" priority="353"/>
  </conditionalFormatting>
  <conditionalFormatting sqref="B1605">
    <cfRule type="duplicateValues" dxfId="2383" priority="401"/>
  </conditionalFormatting>
  <conditionalFormatting sqref="B1610">
    <cfRule type="duplicateValues" dxfId="2382" priority="351"/>
  </conditionalFormatting>
  <conditionalFormatting sqref="B1614">
    <cfRule type="duplicateValues" dxfId="2381" priority="352"/>
  </conditionalFormatting>
  <conditionalFormatting sqref="B1621">
    <cfRule type="duplicateValues" dxfId="2380" priority="400"/>
  </conditionalFormatting>
  <conditionalFormatting sqref="B1624">
    <cfRule type="duplicateValues" dxfId="2379" priority="350"/>
  </conditionalFormatting>
  <conditionalFormatting sqref="B1629">
    <cfRule type="duplicateValues" dxfId="2378" priority="349"/>
  </conditionalFormatting>
  <conditionalFormatting sqref="B1630">
    <cfRule type="duplicateValues" dxfId="2377" priority="399"/>
  </conditionalFormatting>
  <conditionalFormatting sqref="B1635">
    <cfRule type="duplicateValues" dxfId="2376" priority="347"/>
  </conditionalFormatting>
  <conditionalFormatting sqref="B1639">
    <cfRule type="duplicateValues" dxfId="2375" priority="348"/>
  </conditionalFormatting>
  <conditionalFormatting sqref="B1645">
    <cfRule type="duplicateValues" dxfId="2374" priority="398"/>
  </conditionalFormatting>
  <conditionalFormatting sqref="B1648">
    <cfRule type="duplicateValues" dxfId="2373" priority="346"/>
  </conditionalFormatting>
  <conditionalFormatting sqref="B1651">
    <cfRule type="duplicateValues" dxfId="2372" priority="344"/>
  </conditionalFormatting>
  <conditionalFormatting sqref="B1654">
    <cfRule type="duplicateValues" dxfId="2371" priority="343"/>
  </conditionalFormatting>
  <conditionalFormatting sqref="B1666">
    <cfRule type="duplicateValues" dxfId="2370" priority="397"/>
  </conditionalFormatting>
  <conditionalFormatting sqref="B1669">
    <cfRule type="duplicateValues" dxfId="2369" priority="342"/>
  </conditionalFormatting>
  <conditionalFormatting sqref="B1674">
    <cfRule type="duplicateValues" dxfId="2368" priority="341"/>
  </conditionalFormatting>
  <conditionalFormatting sqref="B1681">
    <cfRule type="duplicateValues" dxfId="2367" priority="340"/>
  </conditionalFormatting>
  <conditionalFormatting sqref="B1688">
    <cfRule type="duplicateValues" dxfId="2366" priority="416"/>
  </conditionalFormatting>
  <conditionalFormatting sqref="B1691">
    <cfRule type="duplicateValues" dxfId="2365" priority="376"/>
  </conditionalFormatting>
  <conditionalFormatting sqref="B1694">
    <cfRule type="duplicateValues" dxfId="2364" priority="375"/>
  </conditionalFormatting>
  <conditionalFormatting sqref="B1697">
    <cfRule type="duplicateValues" dxfId="2363" priority="374"/>
  </conditionalFormatting>
  <conditionalFormatting sqref="B1710">
    <cfRule type="duplicateValues" dxfId="2362" priority="415"/>
  </conditionalFormatting>
  <conditionalFormatting sqref="B1713">
    <cfRule type="duplicateValues" dxfId="2361" priority="373"/>
  </conditionalFormatting>
  <conditionalFormatting sqref="B1717">
    <cfRule type="duplicateValues" dxfId="2360" priority="372"/>
  </conditionalFormatting>
  <conditionalFormatting sqref="B1718">
    <cfRule type="duplicateValues" dxfId="2359" priority="414"/>
  </conditionalFormatting>
  <conditionalFormatting sqref="B1722">
    <cfRule type="duplicateValues" dxfId="2358" priority="413"/>
  </conditionalFormatting>
  <conditionalFormatting sqref="B1727">
    <cfRule type="duplicateValues" dxfId="2357" priority="241"/>
  </conditionalFormatting>
  <conditionalFormatting sqref="B1731">
    <cfRule type="duplicateValues" dxfId="2356" priority="371"/>
  </conditionalFormatting>
  <conditionalFormatting sqref="B1737">
    <cfRule type="duplicateValues" dxfId="2355" priority="412"/>
  </conditionalFormatting>
  <conditionalFormatting sqref="B1740">
    <cfRule type="duplicateValues" dxfId="2354" priority="2129"/>
  </conditionalFormatting>
  <conditionalFormatting sqref="B1741">
    <cfRule type="duplicateValues" dxfId="2353" priority="411"/>
  </conditionalFormatting>
  <conditionalFormatting sqref="B1746">
    <cfRule type="duplicateValues" dxfId="2352" priority="369"/>
  </conditionalFormatting>
  <conditionalFormatting sqref="B1749">
    <cfRule type="duplicateValues" dxfId="2351" priority="368"/>
  </conditionalFormatting>
  <conditionalFormatting sqref="B1752">
    <cfRule type="duplicateValues" dxfId="2350" priority="367"/>
  </conditionalFormatting>
  <conditionalFormatting sqref="B1762">
    <cfRule type="duplicateValues" dxfId="2349" priority="404"/>
  </conditionalFormatting>
  <conditionalFormatting sqref="B1765">
    <cfRule type="duplicateValues" dxfId="2348" priority="366"/>
  </conditionalFormatting>
  <conditionalFormatting sqref="B1768">
    <cfRule type="duplicateValues" dxfId="2347" priority="403"/>
  </conditionalFormatting>
  <conditionalFormatting sqref="B1773">
    <cfRule type="duplicateValues" dxfId="2346" priority="363"/>
  </conditionalFormatting>
  <conditionalFormatting sqref="B1776">
    <cfRule type="duplicateValues" dxfId="2345" priority="365"/>
  </conditionalFormatting>
  <conditionalFormatting sqref="B1780">
    <cfRule type="duplicateValues" dxfId="2344" priority="364"/>
  </conditionalFormatting>
  <conditionalFormatting sqref="B1785">
    <cfRule type="duplicateValues" dxfId="2343" priority="199"/>
  </conditionalFormatting>
  <conditionalFormatting sqref="B1839">
    <cfRule type="duplicateValues" dxfId="2342" priority="165"/>
  </conditionalFormatting>
  <conditionalFormatting sqref="B1840">
    <cfRule type="duplicateValues" dxfId="2341" priority="172"/>
  </conditionalFormatting>
  <conditionalFormatting sqref="B1841">
    <cfRule type="duplicateValues" dxfId="2340" priority="164"/>
  </conditionalFormatting>
  <conditionalFormatting sqref="B1854">
    <cfRule type="duplicateValues" dxfId="2339" priority="156"/>
  </conditionalFormatting>
  <conditionalFormatting sqref="B1858">
    <cfRule type="duplicateValues" dxfId="2338" priority="154"/>
  </conditionalFormatting>
  <conditionalFormatting sqref="B1861">
    <cfRule type="duplicateValues" dxfId="2337" priority="155"/>
  </conditionalFormatting>
  <conditionalFormatting sqref="B1869">
    <cfRule type="duplicateValues" dxfId="2336" priority="146"/>
  </conditionalFormatting>
  <conditionalFormatting sqref="B1880">
    <cfRule type="duplicateValues" dxfId="2335" priority="143"/>
  </conditionalFormatting>
  <conditionalFormatting sqref="B1883">
    <cfRule type="duplicateValues" dxfId="2334" priority="142"/>
  </conditionalFormatting>
  <conditionalFormatting sqref="B1893">
    <cfRule type="duplicateValues" dxfId="2333" priority="281"/>
  </conditionalFormatting>
  <conditionalFormatting sqref="B1898">
    <cfRule type="duplicateValues" dxfId="2332" priority="280"/>
  </conditionalFormatting>
  <conditionalFormatting sqref="B1901">
    <cfRule type="duplicateValues" dxfId="2331" priority="278"/>
  </conditionalFormatting>
  <conditionalFormatting sqref="B1905">
    <cfRule type="duplicateValues" dxfId="2330" priority="279"/>
  </conditionalFormatting>
  <conditionalFormatting sqref="B1937">
    <cfRule type="duplicateValues" dxfId="2329" priority="134"/>
  </conditionalFormatting>
  <conditionalFormatting sqref="B1938">
    <cfRule type="duplicateValues" dxfId="2328" priority="127"/>
  </conditionalFormatting>
  <conditionalFormatting sqref="B1941">
    <cfRule type="duplicateValues" dxfId="2327" priority="130"/>
  </conditionalFormatting>
  <conditionalFormatting sqref="B1944">
    <cfRule type="duplicateValues" dxfId="2326" priority="133"/>
  </conditionalFormatting>
  <conditionalFormatting sqref="B1947">
    <cfRule type="duplicateValues" dxfId="2325" priority="132"/>
  </conditionalFormatting>
  <conditionalFormatting sqref="B1956">
    <cfRule type="duplicateValues" dxfId="2324" priority="125"/>
  </conditionalFormatting>
  <conditionalFormatting sqref="B1980">
    <cfRule type="duplicateValues" dxfId="2323" priority="107"/>
  </conditionalFormatting>
  <conditionalFormatting sqref="B1981">
    <cfRule type="duplicateValues" dxfId="2322" priority="106"/>
  </conditionalFormatting>
  <conditionalFormatting sqref="B1992">
    <cfRule type="duplicateValues" dxfId="2321" priority="74"/>
  </conditionalFormatting>
  <conditionalFormatting sqref="B2003">
    <cfRule type="duplicateValues" dxfId="2320" priority="70"/>
  </conditionalFormatting>
  <conditionalFormatting sqref="B2008">
    <cfRule type="duplicateValues" dxfId="2319" priority="69"/>
  </conditionalFormatting>
  <conditionalFormatting sqref="B2015">
    <cfRule type="duplicateValues" dxfId="2318" priority="68"/>
  </conditionalFormatting>
  <conditionalFormatting sqref="B2026">
    <cfRule type="duplicateValues" dxfId="2317" priority="66"/>
  </conditionalFormatting>
  <conditionalFormatting sqref="B2030">
    <cfRule type="duplicateValues" dxfId="2316" priority="64"/>
  </conditionalFormatting>
  <conditionalFormatting sqref="B2033">
    <cfRule type="duplicateValues" dxfId="2315" priority="65"/>
  </conditionalFormatting>
  <conditionalFormatting sqref="B2047">
    <cfRule type="duplicateValues" dxfId="2314" priority="60"/>
  </conditionalFormatting>
  <conditionalFormatting sqref="B2052">
    <cfRule type="duplicateValues" dxfId="2313" priority="59"/>
  </conditionalFormatting>
  <conditionalFormatting sqref="B2055">
    <cfRule type="duplicateValues" dxfId="2312" priority="58"/>
  </conditionalFormatting>
  <conditionalFormatting sqref="B2059">
    <cfRule type="duplicateValues" dxfId="2311" priority="57"/>
  </conditionalFormatting>
  <conditionalFormatting sqref="B2066">
    <cfRule type="duplicateValues" dxfId="2310" priority="54"/>
  </conditionalFormatting>
  <conditionalFormatting sqref="B2067">
    <cfRule type="duplicateValues" dxfId="2309" priority="55"/>
  </conditionalFormatting>
  <conditionalFormatting sqref="B2068">
    <cfRule type="duplicateValues" dxfId="2308" priority="53"/>
  </conditionalFormatting>
  <conditionalFormatting sqref="B2081">
    <cfRule type="duplicateValues" dxfId="2307" priority="51"/>
  </conditionalFormatting>
  <conditionalFormatting sqref="B2084">
    <cfRule type="duplicateValues" dxfId="2306" priority="50"/>
  </conditionalFormatting>
  <conditionalFormatting sqref="B2088">
    <cfRule type="duplicateValues" dxfId="2305" priority="49"/>
  </conditionalFormatting>
  <conditionalFormatting sqref="B2101">
    <cfRule type="duplicateValues" dxfId="2304" priority="47"/>
  </conditionalFormatting>
  <conditionalFormatting sqref="B2135">
    <cfRule type="duplicateValues" dxfId="2303" priority="43"/>
  </conditionalFormatting>
  <conditionalFormatting sqref="B2877">
    <cfRule type="duplicateValues" dxfId="2302" priority="16"/>
  </conditionalFormatting>
  <conditionalFormatting sqref="B37:B40">
    <cfRule type="duplicateValues" dxfId="2301" priority="465"/>
  </conditionalFormatting>
  <conditionalFormatting sqref="B69:B93">
    <cfRule type="duplicateValues" dxfId="2300" priority="31"/>
  </conditionalFormatting>
  <conditionalFormatting sqref="B95:B120">
    <cfRule type="duplicateValues" dxfId="2299" priority="30"/>
  </conditionalFormatting>
  <conditionalFormatting sqref="B216:B219">
    <cfRule type="duplicateValues" dxfId="2298" priority="463"/>
  </conditionalFormatting>
  <conditionalFormatting sqref="B220:B223">
    <cfRule type="duplicateValues" dxfId="2297" priority="462"/>
  </conditionalFormatting>
  <conditionalFormatting sqref="B224:B227">
    <cfRule type="duplicateValues" dxfId="2296" priority="461"/>
  </conditionalFormatting>
  <conditionalFormatting sqref="B228:B231">
    <cfRule type="duplicateValues" dxfId="2295" priority="460"/>
  </conditionalFormatting>
  <conditionalFormatting sqref="B232:B235">
    <cfRule type="duplicateValues" dxfId="2294" priority="459"/>
  </conditionalFormatting>
  <conditionalFormatting sqref="B236:B239">
    <cfRule type="duplicateValues" dxfId="2293" priority="458"/>
  </conditionalFormatting>
  <conditionalFormatting sqref="B240:B243">
    <cfRule type="duplicateValues" dxfId="2292" priority="457"/>
  </conditionalFormatting>
  <conditionalFormatting sqref="B244:B247">
    <cfRule type="duplicateValues" dxfId="2291" priority="456"/>
  </conditionalFormatting>
  <conditionalFormatting sqref="B248:B251">
    <cfRule type="duplicateValues" dxfId="2290" priority="454"/>
  </conditionalFormatting>
  <conditionalFormatting sqref="B252:B255">
    <cfRule type="duplicateValues" dxfId="2289" priority="453"/>
  </conditionalFormatting>
  <conditionalFormatting sqref="B256:B259">
    <cfRule type="duplicateValues" dxfId="2288" priority="452"/>
  </conditionalFormatting>
  <conditionalFormatting sqref="B260:B263">
    <cfRule type="duplicateValues" dxfId="2287" priority="451"/>
  </conditionalFormatting>
  <conditionalFormatting sqref="B264:B267">
    <cfRule type="duplicateValues" dxfId="2286" priority="450"/>
  </conditionalFormatting>
  <conditionalFormatting sqref="B268:B271">
    <cfRule type="duplicateValues" dxfId="2285" priority="449"/>
  </conditionalFormatting>
  <conditionalFormatting sqref="B272:B275">
    <cfRule type="duplicateValues" dxfId="2284" priority="448"/>
  </conditionalFormatting>
  <conditionalFormatting sqref="B276:B279">
    <cfRule type="duplicateValues" dxfId="2283" priority="447"/>
  </conditionalFormatting>
  <conditionalFormatting sqref="B280:B283">
    <cfRule type="duplicateValues" dxfId="2282" priority="445"/>
  </conditionalFormatting>
  <conditionalFormatting sqref="B284:B287">
    <cfRule type="duplicateValues" dxfId="2281" priority="443"/>
  </conditionalFormatting>
  <conditionalFormatting sqref="B351:B362">
    <cfRule type="duplicateValues" dxfId="2280" priority="33"/>
  </conditionalFormatting>
  <conditionalFormatting sqref="B375:B377">
    <cfRule type="duplicateValues" dxfId="2279" priority="26"/>
  </conditionalFormatting>
  <conditionalFormatting sqref="B462:B464">
    <cfRule type="duplicateValues" dxfId="2278" priority="239"/>
  </conditionalFormatting>
  <conditionalFormatting sqref="B490:B492">
    <cfRule type="duplicateValues" dxfId="2277" priority="238"/>
  </conditionalFormatting>
  <conditionalFormatting sqref="B537:B539">
    <cfRule type="duplicateValues" dxfId="2276" priority="237"/>
  </conditionalFormatting>
  <conditionalFormatting sqref="B650:B652">
    <cfRule type="duplicateValues" dxfId="2275" priority="236"/>
  </conditionalFormatting>
  <conditionalFormatting sqref="B697:B699">
    <cfRule type="duplicateValues" dxfId="2274" priority="225"/>
  </conditionalFormatting>
  <conditionalFormatting sqref="B725:B727">
    <cfRule type="duplicateValues" dxfId="2273" priority="224"/>
  </conditionalFormatting>
  <conditionalFormatting sqref="B911:B913">
    <cfRule type="duplicateValues" dxfId="2272" priority="223"/>
  </conditionalFormatting>
  <conditionalFormatting sqref="B934:B936">
    <cfRule type="duplicateValues" dxfId="2271" priority="222"/>
  </conditionalFormatting>
  <conditionalFormatting sqref="B956:B958">
    <cfRule type="duplicateValues" dxfId="2270" priority="221"/>
  </conditionalFormatting>
  <conditionalFormatting sqref="B1077:B1079">
    <cfRule type="duplicateValues" dxfId="2269" priority="240"/>
  </conditionalFormatting>
  <conditionalFormatting sqref="B1145:B1147">
    <cfRule type="duplicateValues" dxfId="2268" priority="220"/>
  </conditionalFormatting>
  <conditionalFormatting sqref="B1171:B1173">
    <cfRule type="duplicateValues" dxfId="2267" priority="219"/>
  </conditionalFormatting>
  <conditionalFormatting sqref="B1195:B1197">
    <cfRule type="duplicateValues" dxfId="2266" priority="218"/>
  </conditionalFormatting>
  <conditionalFormatting sqref="B1395:B1400">
    <cfRule type="duplicateValues" dxfId="2265" priority="174"/>
  </conditionalFormatting>
  <conditionalFormatting sqref="B1425:B1427">
    <cfRule type="duplicateValues" dxfId="2264" priority="217"/>
  </conditionalFormatting>
  <conditionalFormatting sqref="B1449:B1451">
    <cfRule type="duplicateValues" dxfId="2263" priority="214"/>
  </conditionalFormatting>
  <conditionalFormatting sqref="B1473:B1475">
    <cfRule type="duplicateValues" dxfId="2262" priority="213"/>
  </conditionalFormatting>
  <conditionalFormatting sqref="B1495:B1497">
    <cfRule type="duplicateValues" dxfId="2261" priority="212"/>
  </conditionalFormatting>
  <conditionalFormatting sqref="B1517:B1519">
    <cfRule type="duplicateValues" dxfId="2260" priority="211"/>
  </conditionalFormatting>
  <conditionalFormatting sqref="B1542:B1544">
    <cfRule type="duplicateValues" dxfId="2259" priority="210"/>
  </conditionalFormatting>
  <conditionalFormatting sqref="B1567:B1569">
    <cfRule type="duplicateValues" dxfId="2258" priority="209"/>
  </conditionalFormatting>
  <conditionalFormatting sqref="B1591:B1593">
    <cfRule type="duplicateValues" dxfId="2257" priority="208"/>
  </conditionalFormatting>
  <conditionalFormatting sqref="B1615:B1617">
    <cfRule type="duplicateValues" dxfId="2256" priority="203"/>
  </conditionalFormatting>
  <conditionalFormatting sqref="B1640:B1642">
    <cfRule type="duplicateValues" dxfId="2255" priority="202"/>
  </conditionalFormatting>
  <conditionalFormatting sqref="B1658:B1660">
    <cfRule type="duplicateValues" dxfId="2254" priority="466"/>
  </conditionalFormatting>
  <conditionalFormatting sqref="B1661:B1663">
    <cfRule type="duplicateValues" dxfId="2253" priority="201"/>
  </conditionalFormatting>
  <conditionalFormatting sqref="B1682:B1684">
    <cfRule type="duplicateValues" dxfId="2252" priority="200"/>
  </conditionalFormatting>
  <conditionalFormatting sqref="B1704:B1706">
    <cfRule type="duplicateValues" dxfId="2251" priority="207"/>
  </conditionalFormatting>
  <conditionalFormatting sqref="B1732:B1734">
    <cfRule type="duplicateValues" dxfId="2250" priority="206"/>
  </conditionalFormatting>
  <conditionalFormatting sqref="B1756:B1758">
    <cfRule type="duplicateValues" dxfId="2249" priority="205"/>
  </conditionalFormatting>
  <conditionalFormatting sqref="B1781:B1783">
    <cfRule type="duplicateValues" dxfId="2248" priority="204"/>
  </conditionalFormatting>
  <conditionalFormatting sqref="B1865:B1867">
    <cfRule type="duplicateValues" dxfId="2247" priority="153"/>
  </conditionalFormatting>
  <conditionalFormatting sqref="B1884:B1886">
    <cfRule type="duplicateValues" dxfId="2246" priority="141"/>
  </conditionalFormatting>
  <conditionalFormatting sqref="B1958:B1963">
    <cfRule type="duplicateValues" dxfId="2245" priority="119"/>
  </conditionalFormatting>
  <conditionalFormatting sqref="B1965:B1974">
    <cfRule type="duplicateValues" dxfId="2244" priority="110"/>
  </conditionalFormatting>
  <conditionalFormatting sqref="B1976:B1979">
    <cfRule type="duplicateValues" dxfId="2243" priority="108"/>
  </conditionalFormatting>
  <conditionalFormatting sqref="B1988:B1991">
    <cfRule type="duplicateValues" dxfId="2242" priority="75"/>
  </conditionalFormatting>
  <conditionalFormatting sqref="B1993:B1998">
    <cfRule type="duplicateValues" dxfId="2241" priority="73"/>
  </conditionalFormatting>
  <conditionalFormatting sqref="B2037:B2040">
    <cfRule type="duplicateValues" dxfId="2240" priority="63"/>
  </conditionalFormatting>
  <conditionalFormatting sqref="B2097:B2100">
    <cfRule type="duplicateValues" dxfId="2239" priority="48"/>
  </conditionalFormatting>
  <conditionalFormatting sqref="B2102:B2105">
    <cfRule type="duplicateValues" dxfId="2238" priority="46"/>
  </conditionalFormatting>
  <conditionalFormatting sqref="B2108:B2117">
    <cfRule type="duplicateValues" dxfId="2237" priority="45"/>
  </conditionalFormatting>
  <conditionalFormatting sqref="B2137:B2141">
    <cfRule type="duplicateValues" dxfId="2236" priority="42"/>
  </conditionalFormatting>
  <conditionalFormatting sqref="B2187:B2192">
    <cfRule type="duplicateValues" dxfId="2235" priority="29"/>
  </conditionalFormatting>
  <conditionalFormatting sqref="B182:B215 B41 B1:B36 B531:B532 B477:B480 B458:B460 B428:B444 B446:B449 B451:B452 B454:B456 B465:B472 B540:B554 B556:B570 B485:B489 B482:B483 B534:B536 B527:B529 B474:B475 B493:B525 B573:B614 B627:B636 B671:B673 B667:B669 B675:B684 B663:B665 B622:B625 B616:B620 B722:B723 B715:B720 B693:B695 B700:B713 B689:B691 B686:B687 B653:B661 B646:B648 B642:B644 B728:B754 B756:B762 B638:B640 B818:B849 B938:B943 B945:B947 B871:B876 B890:B899 B886:B888 B883:B884 B878:B881 B907:B909 B901:B905 B914:B920 B922:B925 B927:B928 B930:B932 B952:B954 B949:B950 B959:B988 B804:B815 B765:B768 B781:B801 B771 B774:B778 B991:B1004 B1006:B1036 B1622:B1623 B1625:B1628 B1636:B1638 B1549:B1550 B1719:B1721 B1570:B1571 B1563:B1565 B1573:B1574 B1580:B1582 B1606:B1609 B1597:B1598 B1611:B1613 B1695:B1696 B1594:B1595 B1600:B1603 B1588:B1590 B1584:B1586 B1576:B1577 B1545:B1547 B1552:B1555 B1558:B1561 B1899:B1900 B1902:B1904 B1759:B1761 B1148:B1150 B1141:B1143 B1127:B1133 B1135:B1139 B1092:B1093 B1095:B1097 B1080:B1085 B1087:B1090 B1105 B1099:B1102 B1070 B1062 B1065 B1073 B1058:B1060 B1711:B1712 B1224:B1260 B1366:B1367 B1174:B1180 B1182:B1183 B1185:B1189 B1191:B1194 B1198:B1214 B1161:B1163 B1165:B1169 B1328:B1338 B1321:B1326 B1153:B1159 B1373:B1378 B1361:B1364 B1347:B1359 B1340:B1341 B1667:B1668 B1670:B1673 B1664:B1665 B1675:B1680 B1649:B1650 B1643:B1644 B1655:B1657 B1652:B1653 B1646:B1647 B1618:B1620 B1631:B1634 B1369:B1371 B1316:B1319 B1533:B1536 B1520:B1522 B1527:B1530 B1538:B1540 B1524:B1525 B1508:B1509 B1505:B1506 B1511:B1514 B1502:B1503 B1480:B1481 B1753:B1755 B1769:B1772 B1777:B1779 B1763:B1764 B1217:B1221 B1263:B1314 B1774:B1775 B1486:B1487 B1784 B1483:B1484 B1498:B1500 B1489:B1494 B1476:B1478 B1467:B1471 B1455:B1456 B1458:B1459 B1462:B1465 B1434:B1435 B1437:B1438 B1452:B1453 B1446:B1448 B1441:B1444 B1431:B1432 B1428:B1429 B1410:B1411 B1343:B1345 B1401 B1416:B1418 B1407:B1408 B1420:B1423 B1707:B1709 B1685:B1687 B1786:B1837 B1750:B1751 B2096 B1894:B1897 B1692:B1693 B1698:B1703 B1413:B1414 B1742:B1745 B1689:B1690 B1766:B1767 B1735:B1736 B1738:B1739 B1906:B1931 B1982:B1987 B2064 B1964 B1975 B2020 B1999 B2041 B1747:B1748 B2075 B2118:B2131 B2193:B2876 B1887:B1892 B2106:B2107 B1714:B1716 B1723:B1726 B1728:B1730 B1868 B2142:B2186 B1948:B1951 B2878:B1048576">
    <cfRule type="duplicateValues" dxfId="2234" priority="482"/>
  </conditionalFormatting>
  <conditionalFormatting sqref="B42:B68 B94 B121:B181">
    <cfRule type="duplicateValues" dxfId="2233" priority="464"/>
  </conditionalFormatting>
  <conditionalFormatting sqref="B288:B350 B363:B372 B427 B380">
    <cfRule type="duplicateValues" dxfId="2232" priority="2013"/>
  </conditionalFormatting>
  <conditionalFormatting sqref="B373:B374 B378">
    <cfRule type="duplicateValues" dxfId="2231" priority="28"/>
  </conditionalFormatting>
  <conditionalFormatting sqref="B381:B385 B412:B415 B417:B418 B424:B426 B420:B422 B387:B389 B391:B393 B395:B397 B399:B410">
    <cfRule type="duplicateValues" dxfId="2230" priority="426"/>
  </conditionalFormatting>
  <conditionalFormatting sqref="B850:B854 B864:B866 B868:B870 B861:B862 B856:B859">
    <cfRule type="duplicateValues" dxfId="2229" priority="230"/>
  </conditionalFormatting>
  <conditionalFormatting sqref="B933 B937">
    <cfRule type="duplicateValues" dxfId="2228" priority="311"/>
  </conditionalFormatting>
  <conditionalFormatting sqref="B1037:B1041 B1043:B1046 B1048:B1049 B1051:B1053 B1055:B1057">
    <cfRule type="duplicateValues" dxfId="2227" priority="235"/>
  </conditionalFormatting>
  <conditionalFormatting sqref="B1389:B1390 B1379:B1383 B1385:B1387 B1392:B1394">
    <cfRule type="duplicateValues" dxfId="2226" priority="178"/>
  </conditionalFormatting>
  <conditionalFormatting sqref="B1838 B1842:B1848">
    <cfRule type="duplicateValues" dxfId="2225" priority="173"/>
  </conditionalFormatting>
  <conditionalFormatting sqref="B1859:B1860 B1849:B1853 B1855:B1857 B1862:B1864">
    <cfRule type="duplicateValues" dxfId="2224" priority="157"/>
  </conditionalFormatting>
  <conditionalFormatting sqref="B1870:B1879 B1881:B1882">
    <cfRule type="duplicateValues" dxfId="2223" priority="145"/>
  </conditionalFormatting>
  <conditionalFormatting sqref="B1945:B1946 B1942:B1943 B1932:B1936 B1939:B1940">
    <cfRule type="duplicateValues" dxfId="2222" priority="135"/>
  </conditionalFormatting>
  <conditionalFormatting sqref="B1953:B1955 B1957">
    <cfRule type="duplicateValues" dxfId="2221" priority="126"/>
  </conditionalFormatting>
  <conditionalFormatting sqref="B2000:B2002 B2004:B2007 B2009:B2014 B2016:B2019">
    <cfRule type="duplicateValues" dxfId="2220" priority="71"/>
  </conditionalFormatting>
  <conditionalFormatting sqref="B2031:B2032 B2034:B2036 B2027:B2029 B2021:B2025">
    <cfRule type="duplicateValues" dxfId="2219" priority="67"/>
  </conditionalFormatting>
  <conditionalFormatting sqref="B2048:B2051 B2042:B2046 B2060:B2063 B2053:B2054 B2056:B2058">
    <cfRule type="duplicateValues" dxfId="2218" priority="61"/>
  </conditionalFormatting>
  <conditionalFormatting sqref="B2065 B2069:B2074">
    <cfRule type="duplicateValues" dxfId="2217" priority="56"/>
  </conditionalFormatting>
  <conditionalFormatting sqref="B2082:B2083 B2089:B2095 B2085:B2087 B2076:B2080">
    <cfRule type="duplicateValues" dxfId="2216" priority="52"/>
  </conditionalFormatting>
  <conditionalFormatting sqref="B2132:B2134 B2136">
    <cfRule type="duplicateValues" dxfId="2215" priority="44"/>
  </conditionalFormatting>
  <pageMargins left="0.75" right="0.75" top="1" bottom="1" header="0.51180555555555596" footer="0.51180555555555596"/>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8"/>
  <sheetViews>
    <sheetView topLeftCell="A1031" workbookViewId="0">
      <selection activeCell="N266" sqref="N266"/>
    </sheetView>
  </sheetViews>
  <sheetFormatPr defaultColWidth="9" defaultRowHeight="14"/>
  <cols>
    <col min="1" max="1" width="17" customWidth="1"/>
    <col min="2" max="2" width="11.7265625" style="4" customWidth="1"/>
  </cols>
  <sheetData>
    <row r="1" spans="1:15">
      <c r="A1" s="5" t="s">
        <v>5594</v>
      </c>
      <c r="B1" s="6" t="s">
        <v>4</v>
      </c>
      <c r="F1" t="s">
        <v>10</v>
      </c>
    </row>
    <row r="2" spans="1:15">
      <c r="A2" s="7" t="s">
        <v>5606</v>
      </c>
      <c r="B2" s="8" t="s">
        <v>28</v>
      </c>
      <c r="F2" t="s">
        <v>31</v>
      </c>
    </row>
    <row r="3" spans="1:15">
      <c r="A3" s="9" t="s">
        <v>53</v>
      </c>
      <c r="B3" s="10" t="s">
        <v>50</v>
      </c>
      <c r="F3" t="s">
        <v>51</v>
      </c>
    </row>
    <row r="4" spans="1:15">
      <c r="A4" s="11"/>
      <c r="B4" s="12"/>
      <c r="F4" t="s">
        <v>7608</v>
      </c>
      <c r="H4" t="s">
        <v>7609</v>
      </c>
    </row>
    <row r="6" spans="1:15">
      <c r="B6" s="13"/>
      <c r="F6">
        <v>500</v>
      </c>
      <c r="G6">
        <f>IF(F6="","",COUNTIF('effect|效果表'!$B:$B,Sheet1!F6))</f>
        <v>1</v>
      </c>
      <c r="I6" t="str">
        <f>IF(H6="","",COUNTIF('effect|效果表'!$B:$B,Sheet1!H6))</f>
        <v/>
      </c>
      <c r="K6" t="str">
        <f>IF(J6="","",COUNTIF('effect|效果表'!$B:$B,Sheet1!J6))</f>
        <v/>
      </c>
      <c r="M6" t="str">
        <f>IF(L6="","",COUNTIF('effect|效果表'!$B:$B,Sheet1!L6))</f>
        <v/>
      </c>
      <c r="O6" t="str">
        <f>IF(N6="","",COUNTIF('effect|效果表'!$B:$B,Sheet1!N6))</f>
        <v/>
      </c>
    </row>
    <row r="7" spans="1:15">
      <c r="B7" s="13"/>
      <c r="F7">
        <v>600</v>
      </c>
      <c r="G7">
        <f>IF(F7="","",COUNTIF('effect|效果表'!$B:$B,Sheet1!F7))</f>
        <v>1</v>
      </c>
      <c r="I7" t="str">
        <f>IF(H7="","",COUNTIF('effect|效果表'!$B:$B,Sheet1!H7))</f>
        <v/>
      </c>
      <c r="K7" t="str">
        <f>IF(J7="","",COUNTIF('effect|效果表'!$B:$B,Sheet1!J7))</f>
        <v/>
      </c>
      <c r="M7" t="str">
        <f>IF(L7="","",COUNTIF('effect|效果表'!$B:$B,Sheet1!L7))</f>
        <v/>
      </c>
      <c r="O7" t="str">
        <f>IF(N7="","",COUNTIF('effect|效果表'!$B:$B,Sheet1!N7))</f>
        <v/>
      </c>
    </row>
    <row r="8" spans="1:15">
      <c r="F8">
        <v>701</v>
      </c>
      <c r="G8">
        <f>IF(F8="","",COUNTIF('effect|效果表'!$B:$B,Sheet1!F8))</f>
        <v>1</v>
      </c>
      <c r="I8" t="str">
        <f>IF(H8="","",COUNTIF('effect|效果表'!$B:$B,Sheet1!H8))</f>
        <v/>
      </c>
      <c r="K8" t="str">
        <f>IF(J8="","",COUNTIF('effect|效果表'!$B:$B,Sheet1!J8))</f>
        <v/>
      </c>
      <c r="M8" t="str">
        <f>IF(L8="","",COUNTIF('effect|效果表'!$B:$B,Sheet1!L8))</f>
        <v/>
      </c>
      <c r="O8" t="str">
        <f>IF(N8="","",COUNTIF('effect|效果表'!$B:$B,Sheet1!N8))</f>
        <v/>
      </c>
    </row>
    <row r="9" spans="1:15">
      <c r="F9">
        <v>702</v>
      </c>
      <c r="G9">
        <f>IF(F9="","",COUNTIF('effect|效果表'!$B:$B,Sheet1!F9))</f>
        <v>1</v>
      </c>
      <c r="I9" t="str">
        <f>IF(H9="","",COUNTIF('effect|效果表'!$B:$B,Sheet1!H9))</f>
        <v/>
      </c>
      <c r="K9" t="str">
        <f>IF(J9="","",COUNTIF('effect|效果表'!$B:$B,Sheet1!J9))</f>
        <v/>
      </c>
      <c r="M9" t="str">
        <f>IF(L9="","",COUNTIF('effect|效果表'!$B:$B,Sheet1!L9))</f>
        <v/>
      </c>
      <c r="O9" t="str">
        <f>IF(N9="","",COUNTIF('effect|效果表'!$B:$B,Sheet1!N9))</f>
        <v/>
      </c>
    </row>
    <row r="10" spans="1:15">
      <c r="F10">
        <v>703</v>
      </c>
      <c r="G10">
        <f>IF(F10="","",COUNTIF('effect|效果表'!$B:$B,Sheet1!F10))</f>
        <v>1</v>
      </c>
      <c r="I10" t="str">
        <f>IF(H10="","",COUNTIF('effect|效果表'!$B:$B,Sheet1!H10))</f>
        <v/>
      </c>
      <c r="K10" t="str">
        <f>IF(J10="","",COUNTIF('effect|效果表'!$B:$B,Sheet1!J10))</f>
        <v/>
      </c>
      <c r="M10" t="str">
        <f>IF(L10="","",COUNTIF('effect|效果表'!$B:$B,Sheet1!L10))</f>
        <v/>
      </c>
      <c r="O10" t="str">
        <f>IF(N10="","",COUNTIF('effect|效果表'!$B:$B,Sheet1!N10))</f>
        <v/>
      </c>
    </row>
    <row r="11" spans="1:15">
      <c r="F11">
        <v>704</v>
      </c>
      <c r="G11">
        <f>IF(F11="","",COUNTIF('effect|效果表'!$B:$B,Sheet1!F11))</f>
        <v>1</v>
      </c>
      <c r="I11" t="str">
        <f>IF(H11="","",COUNTIF('effect|效果表'!$B:$B,Sheet1!H11))</f>
        <v/>
      </c>
      <c r="K11" t="str">
        <f>IF(J11="","",COUNTIF('effect|效果表'!$B:$B,Sheet1!J11))</f>
        <v/>
      </c>
      <c r="M11" t="str">
        <f>IF(L11="","",COUNTIF('effect|效果表'!$B:$B,Sheet1!L11))</f>
        <v/>
      </c>
      <c r="O11" t="str">
        <f>IF(N11="","",COUNTIF('effect|效果表'!$B:$B,Sheet1!N11))</f>
        <v/>
      </c>
    </row>
    <row r="12" spans="1:15">
      <c r="F12">
        <v>705</v>
      </c>
      <c r="G12">
        <f>IF(F12="","",COUNTIF('effect|效果表'!$B:$B,Sheet1!F12))</f>
        <v>1</v>
      </c>
      <c r="I12" t="str">
        <f>IF(H12="","",COUNTIF('effect|效果表'!$B:$B,Sheet1!H12))</f>
        <v/>
      </c>
      <c r="K12" t="str">
        <f>IF(J12="","",COUNTIF('effect|效果表'!$B:$B,Sheet1!J12))</f>
        <v/>
      </c>
      <c r="M12" t="str">
        <f>IF(L12="","",COUNTIF('effect|效果表'!$B:$B,Sheet1!L12))</f>
        <v/>
      </c>
      <c r="O12" t="str">
        <f>IF(N12="","",COUNTIF('effect|效果表'!$B:$B,Sheet1!N12))</f>
        <v/>
      </c>
    </row>
    <row r="13" spans="1:15">
      <c r="F13">
        <v>706</v>
      </c>
      <c r="G13">
        <f>IF(F13="","",COUNTIF('effect|效果表'!$B:$B,Sheet1!F13))</f>
        <v>1</v>
      </c>
      <c r="I13" t="str">
        <f>IF(H13="","",COUNTIF('effect|效果表'!$B:$B,Sheet1!H13))</f>
        <v/>
      </c>
      <c r="K13" t="str">
        <f>IF(J13="","",COUNTIF('effect|效果表'!$B:$B,Sheet1!J13))</f>
        <v/>
      </c>
      <c r="M13" t="str">
        <f>IF(L13="","",COUNTIF('effect|效果表'!$B:$B,Sheet1!L13))</f>
        <v/>
      </c>
      <c r="O13" t="str">
        <f>IF(N13="","",COUNTIF('effect|效果表'!$B:$B,Sheet1!N13))</f>
        <v/>
      </c>
    </row>
    <row r="14" spans="1:15">
      <c r="G14" t="str">
        <f>IF(F14="","",COUNTIF('effect|效果表'!$B:$B,Sheet1!F14))</f>
        <v/>
      </c>
      <c r="I14" t="str">
        <f>IF(H14="","",COUNTIF('effect|效果表'!$B:$B,Sheet1!H14))</f>
        <v/>
      </c>
      <c r="K14" t="str">
        <f>IF(J14="","",COUNTIF('effect|效果表'!$B:$B,Sheet1!J14))</f>
        <v/>
      </c>
      <c r="M14" t="str">
        <f>IF(L14="","",COUNTIF('effect|效果表'!$B:$B,Sheet1!L14))</f>
        <v/>
      </c>
      <c r="O14" t="str">
        <f>IF(N14="","",COUNTIF('effect|效果表'!$B:$B,Sheet1!N14))</f>
        <v/>
      </c>
    </row>
    <row r="15" spans="1:15">
      <c r="F15">
        <v>750</v>
      </c>
      <c r="G15">
        <f>IF(F15="","",COUNTIF('effect|效果表'!$B:$B,Sheet1!F15))</f>
        <v>1</v>
      </c>
      <c r="I15" t="str">
        <f>IF(H15="","",COUNTIF('effect|效果表'!$B:$B,Sheet1!H15))</f>
        <v/>
      </c>
      <c r="K15" t="str">
        <f>IF(J15="","",COUNTIF('effect|效果表'!$B:$B,Sheet1!J15))</f>
        <v/>
      </c>
      <c r="M15" t="str">
        <f>IF(L15="","",COUNTIF('effect|效果表'!$B:$B,Sheet1!L15))</f>
        <v/>
      </c>
      <c r="O15" t="str">
        <f>IF(N15="","",COUNTIF('effect|效果表'!$B:$B,Sheet1!N15))</f>
        <v/>
      </c>
    </row>
    <row r="16" spans="1:15">
      <c r="G16" t="str">
        <f>IF(F16="","",COUNTIF('effect|效果表'!$B:$B,Sheet1!F16))</f>
        <v/>
      </c>
      <c r="I16" t="str">
        <f>IF(H16="","",COUNTIF('effect|效果表'!$B:$B,Sheet1!H16))</f>
        <v/>
      </c>
      <c r="K16" t="str">
        <f>IF(J16="","",COUNTIF('effect|效果表'!$B:$B,Sheet1!J16))</f>
        <v/>
      </c>
      <c r="M16" t="str">
        <f>IF(L16="","",COUNTIF('effect|效果表'!$B:$B,Sheet1!L16))</f>
        <v/>
      </c>
      <c r="O16" t="str">
        <f>IF(N16="","",COUNTIF('effect|效果表'!$B:$B,Sheet1!N16))</f>
        <v/>
      </c>
    </row>
    <row r="17" spans="1:15">
      <c r="B17" s="14"/>
      <c r="G17" t="str">
        <f>IF(F17="","",COUNTIF('effect|效果表'!$B:$B,Sheet1!F17))</f>
        <v/>
      </c>
      <c r="I17" t="str">
        <f>IF(H17="","",COUNTIF('effect|效果表'!$B:$B,Sheet1!H17))</f>
        <v/>
      </c>
      <c r="K17" t="str">
        <f>IF(J17="","",COUNTIF('effect|效果表'!$B:$B,Sheet1!J17))</f>
        <v/>
      </c>
      <c r="M17" t="str">
        <f>IF(L17="","",COUNTIF('effect|效果表'!$B:$B,Sheet1!L17))</f>
        <v/>
      </c>
      <c r="O17" t="str">
        <f>IF(N17="","",COUNTIF('effect|效果表'!$B:$B,Sheet1!N17))</f>
        <v/>
      </c>
    </row>
    <row r="18" spans="1:15">
      <c r="B18" s="14"/>
      <c r="G18" t="str">
        <f>IF(F18="","",COUNTIF('effect|效果表'!$B:$B,Sheet1!F18))</f>
        <v/>
      </c>
      <c r="I18" t="str">
        <f>IF(H18="","",COUNTIF('effect|效果表'!$B:$B,Sheet1!H18))</f>
        <v/>
      </c>
      <c r="K18" t="str">
        <f>IF(J18="","",COUNTIF('effect|效果表'!$B:$B,Sheet1!J18))</f>
        <v/>
      </c>
      <c r="M18" t="str">
        <f>IF(L18="","",COUNTIF('effect|效果表'!$B:$B,Sheet1!L18))</f>
        <v/>
      </c>
      <c r="O18" t="str">
        <f>IF(N18="","",COUNTIF('effect|效果表'!$B:$B,Sheet1!N18))</f>
        <v/>
      </c>
    </row>
    <row r="19" spans="1:15">
      <c r="B19" s="14"/>
      <c r="G19" t="str">
        <f>IF(F19="","",COUNTIF('effect|效果表'!$B:$B,Sheet1!F19))</f>
        <v/>
      </c>
      <c r="I19" t="str">
        <f>IF(H19="","",COUNTIF('effect|效果表'!$B:$B,Sheet1!H19))</f>
        <v/>
      </c>
      <c r="K19" t="str">
        <f>IF(J19="","",COUNTIF('effect|效果表'!$B:$B,Sheet1!J19))</f>
        <v/>
      </c>
      <c r="M19" t="str">
        <f>IF(L19="","",COUNTIF('effect|效果表'!$B:$B,Sheet1!L19))</f>
        <v/>
      </c>
      <c r="O19" t="str">
        <f>IF(N19="","",COUNTIF('effect|效果表'!$B:$B,Sheet1!N19))</f>
        <v/>
      </c>
    </row>
    <row r="20" spans="1:15">
      <c r="B20" s="14"/>
      <c r="G20" t="str">
        <f>IF(F20="","",COUNTIF('effect|效果表'!$B:$B,Sheet1!F20))</f>
        <v/>
      </c>
      <c r="I20" t="str">
        <f>IF(H20="","",COUNTIF('effect|效果表'!$B:$B,Sheet1!H20))</f>
        <v/>
      </c>
      <c r="K20" t="str">
        <f>IF(J20="","",COUNTIF('effect|效果表'!$B:$B,Sheet1!J20))</f>
        <v/>
      </c>
      <c r="M20" t="str">
        <f>IF(L20="","",COUNTIF('effect|效果表'!$B:$B,Sheet1!L20))</f>
        <v/>
      </c>
      <c r="O20" t="str">
        <f>IF(N20="","",COUNTIF('effect|效果表'!$B:$B,Sheet1!N20))</f>
        <v/>
      </c>
    </row>
    <row r="21" spans="1:15">
      <c r="A21" s="4"/>
      <c r="B21" s="14"/>
      <c r="G21" t="str">
        <f>IF(F21="","",COUNTIF('effect|效果表'!$B:$B,Sheet1!F21))</f>
        <v/>
      </c>
      <c r="I21" t="str">
        <f>IF(H21="","",COUNTIF('effect|效果表'!$B:$B,Sheet1!H21))</f>
        <v/>
      </c>
      <c r="K21" t="str">
        <f>IF(J21="","",COUNTIF('effect|效果表'!$B:$B,Sheet1!J21))</f>
        <v/>
      </c>
      <c r="M21" t="str">
        <f>IF(L21="","",COUNTIF('effect|效果表'!$B:$B,Sheet1!L21))</f>
        <v/>
      </c>
      <c r="O21" t="str">
        <f>IF(N21="","",COUNTIF('effect|效果表'!$B:$B,Sheet1!N21))</f>
        <v/>
      </c>
    </row>
    <row r="22" spans="1:15">
      <c r="A22" s="4"/>
      <c r="B22" s="14"/>
      <c r="G22" t="str">
        <f>IF(F22="","",COUNTIF('effect|效果表'!$B:$B,Sheet1!F22))</f>
        <v/>
      </c>
      <c r="I22" t="str">
        <f>IF(H22="","",COUNTIF('effect|效果表'!$B:$B,Sheet1!H22))</f>
        <v/>
      </c>
      <c r="K22" t="str">
        <f>IF(J22="","",COUNTIF('effect|效果表'!$B:$B,Sheet1!J22))</f>
        <v/>
      </c>
      <c r="M22" t="str">
        <f>IF(L22="","",COUNTIF('effect|效果表'!$B:$B,Sheet1!L22))</f>
        <v/>
      </c>
      <c r="O22" t="str">
        <f>IF(N22="","",COUNTIF('effect|效果表'!$B:$B,Sheet1!N22))</f>
        <v/>
      </c>
    </row>
    <row r="23" spans="1:15">
      <c r="B23" s="14"/>
      <c r="G23" t="str">
        <f>IF(F23="","",COUNTIF('effect|效果表'!$B:$B,Sheet1!F23))</f>
        <v/>
      </c>
      <c r="I23" t="str">
        <f>IF(H23="","",COUNTIF('effect|效果表'!$B:$B,Sheet1!H23))</f>
        <v/>
      </c>
      <c r="K23" t="str">
        <f>IF(J23="","",COUNTIF('effect|效果表'!$B:$B,Sheet1!J23))</f>
        <v/>
      </c>
      <c r="M23" t="str">
        <f>IF(L23="","",COUNTIF('effect|效果表'!$B:$B,Sheet1!L23))</f>
        <v/>
      </c>
      <c r="O23" t="str">
        <f>IF(N23="","",COUNTIF('effect|效果表'!$B:$B,Sheet1!N23))</f>
        <v/>
      </c>
    </row>
    <row r="24" spans="1:15">
      <c r="A24" s="4"/>
      <c r="B24" s="14"/>
      <c r="G24" t="str">
        <f>IF(F24="","",COUNTIF('effect|效果表'!$B:$B,Sheet1!F24))</f>
        <v/>
      </c>
      <c r="I24" t="str">
        <f>IF(H24="","",COUNTIF('effect|效果表'!$B:$B,Sheet1!H24))</f>
        <v/>
      </c>
      <c r="K24" t="str">
        <f>IF(J24="","",COUNTIF('effect|效果表'!$B:$B,Sheet1!J24))</f>
        <v/>
      </c>
      <c r="M24" t="str">
        <f>IF(L24="","",COUNTIF('effect|效果表'!$B:$B,Sheet1!L24))</f>
        <v/>
      </c>
      <c r="O24" t="str">
        <f>IF(N24="","",COUNTIF('effect|效果表'!$B:$B,Sheet1!N24))</f>
        <v/>
      </c>
    </row>
    <row r="25" spans="1:15">
      <c r="A25" s="4"/>
      <c r="B25" s="14"/>
      <c r="G25" t="str">
        <f>IF(F25="","",COUNTIF('effect|效果表'!$B:$B,Sheet1!F25))</f>
        <v/>
      </c>
      <c r="I25" t="str">
        <f>IF(H25="","",COUNTIF('effect|效果表'!$B:$B,Sheet1!H25))</f>
        <v/>
      </c>
      <c r="K25" t="str">
        <f>IF(J25="","",COUNTIF('effect|效果表'!$B:$B,Sheet1!J25))</f>
        <v/>
      </c>
      <c r="M25" t="str">
        <f>IF(L25="","",COUNTIF('effect|效果表'!$B:$B,Sheet1!L25))</f>
        <v/>
      </c>
      <c r="O25" t="str">
        <f>IF(N25="","",COUNTIF('effect|效果表'!$B:$B,Sheet1!N25))</f>
        <v/>
      </c>
    </row>
    <row r="26" spans="1:15">
      <c r="A26" s="4"/>
      <c r="B26" s="14"/>
      <c r="G26" t="str">
        <f>IF(F26="","",COUNTIF('effect|效果表'!$B:$B,Sheet1!F26))</f>
        <v/>
      </c>
      <c r="I26" t="str">
        <f>IF(H26="","",COUNTIF('effect|效果表'!$B:$B,Sheet1!H26))</f>
        <v/>
      </c>
      <c r="K26" t="str">
        <f>IF(J26="","",COUNTIF('effect|效果表'!$B:$B,Sheet1!J26))</f>
        <v/>
      </c>
      <c r="M26" t="str">
        <f>IF(L26="","",COUNTIF('effect|效果表'!$B:$B,Sheet1!L26))</f>
        <v/>
      </c>
      <c r="O26" t="str">
        <f>IF(N26="","",COUNTIF('effect|效果表'!$B:$B,Sheet1!N26))</f>
        <v/>
      </c>
    </row>
    <row r="27" spans="1:15">
      <c r="A27" s="4">
        <v>0.25</v>
      </c>
      <c r="B27" s="14"/>
      <c r="G27" t="str">
        <f>IF(F27="","",COUNTIF('effect|效果表'!$B:$B,Sheet1!F27))</f>
        <v/>
      </c>
      <c r="I27" t="str">
        <f>IF(H27="","",COUNTIF('effect|效果表'!$B:$B,Sheet1!H27))</f>
        <v/>
      </c>
      <c r="K27" t="str">
        <f>IF(J27="","",COUNTIF('effect|效果表'!$B:$B,Sheet1!J27))</f>
        <v/>
      </c>
      <c r="M27" t="str">
        <f>IF(L27="","",COUNTIF('effect|效果表'!$B:$B,Sheet1!L27))</f>
        <v/>
      </c>
      <c r="O27" t="str">
        <f>IF(N27="","",COUNTIF('effect|效果表'!$B:$B,Sheet1!N27))</f>
        <v/>
      </c>
    </row>
    <row r="28" spans="1:15">
      <c r="A28" s="4"/>
      <c r="B28" s="14"/>
      <c r="G28" t="str">
        <f>IF(F28="","",COUNTIF('effect|效果表'!$B:$B,Sheet1!F28))</f>
        <v/>
      </c>
      <c r="I28" t="str">
        <f>IF(H28="","",COUNTIF('effect|效果表'!$B:$B,Sheet1!H28))</f>
        <v/>
      </c>
      <c r="K28" t="str">
        <f>IF(J28="","",COUNTIF('effect|效果表'!$B:$B,Sheet1!J28))</f>
        <v/>
      </c>
      <c r="M28" t="str">
        <f>IF(L28="","",COUNTIF('effect|效果表'!$B:$B,Sheet1!L28))</f>
        <v/>
      </c>
      <c r="O28" t="str">
        <f>IF(N28="","",COUNTIF('effect|效果表'!$B:$B,Sheet1!N28))</f>
        <v/>
      </c>
    </row>
    <row r="29" spans="1:15">
      <c r="A29" s="4"/>
      <c r="B29" s="14"/>
      <c r="G29" t="str">
        <f>IF(F29="","",COUNTIF('effect|效果表'!$B:$B,Sheet1!F29))</f>
        <v/>
      </c>
      <c r="I29" t="str">
        <f>IF(H29="","",COUNTIF('effect|效果表'!$B:$B,Sheet1!H29))</f>
        <v/>
      </c>
      <c r="K29" t="str">
        <f>IF(J29="","",COUNTIF('effect|效果表'!$B:$B,Sheet1!J29))</f>
        <v/>
      </c>
      <c r="M29" t="str">
        <f>IF(L29="","",COUNTIF('effect|效果表'!$B:$B,Sheet1!L29))</f>
        <v/>
      </c>
      <c r="O29" t="str">
        <f>IF(N29="","",COUNTIF('effect|效果表'!$B:$B,Sheet1!N29))</f>
        <v/>
      </c>
    </row>
    <row r="30" spans="1:15">
      <c r="A30" s="4"/>
      <c r="B30" s="14"/>
      <c r="G30" t="str">
        <f>IF(F30="","",COUNTIF('effect|效果表'!$B:$B,Sheet1!F30))</f>
        <v/>
      </c>
      <c r="I30" t="str">
        <f>IF(H30="","",COUNTIF('effect|效果表'!$B:$B,Sheet1!H30))</f>
        <v/>
      </c>
      <c r="K30" t="str">
        <f>IF(J30="","",COUNTIF('effect|效果表'!$B:$B,Sheet1!J30))</f>
        <v/>
      </c>
      <c r="M30" t="str">
        <f>IF(L30="","",COUNTIF('effect|效果表'!$B:$B,Sheet1!L30))</f>
        <v/>
      </c>
      <c r="O30" t="str">
        <f>IF(N30="","",COUNTIF('effect|效果表'!$B:$B,Sheet1!N30))</f>
        <v/>
      </c>
    </row>
    <row r="31" spans="1:15">
      <c r="A31" s="4"/>
      <c r="B31" s="14"/>
      <c r="G31" t="str">
        <f>IF(F31="","",COUNTIF('effect|效果表'!$B:$B,Sheet1!F31))</f>
        <v/>
      </c>
      <c r="I31" t="str">
        <f>IF(H31="","",COUNTIF('effect|效果表'!$B:$B,Sheet1!H31))</f>
        <v/>
      </c>
      <c r="K31" t="str">
        <f>IF(J31="","",COUNTIF('effect|效果表'!$B:$B,Sheet1!J31))</f>
        <v/>
      </c>
      <c r="M31" t="str">
        <f>IF(L31="","",COUNTIF('effect|效果表'!$B:$B,Sheet1!L31))</f>
        <v/>
      </c>
      <c r="O31" t="str">
        <f>IF(N31="","",COUNTIF('effect|效果表'!$B:$B,Sheet1!N31))</f>
        <v/>
      </c>
    </row>
    <row r="32" spans="1:15">
      <c r="B32" s="14"/>
      <c r="G32" t="str">
        <f>IF(F32="","",COUNTIF('effect|效果表'!$B:$B,Sheet1!F32))</f>
        <v/>
      </c>
      <c r="I32" t="str">
        <f>IF(H32="","",COUNTIF('effect|效果表'!$B:$B,Sheet1!H32))</f>
        <v/>
      </c>
      <c r="K32" t="str">
        <f>IF(J32="","",COUNTIF('effect|效果表'!$B:$B,Sheet1!J32))</f>
        <v/>
      </c>
      <c r="M32" t="str">
        <f>IF(L32="","",COUNTIF('effect|效果表'!$B:$B,Sheet1!L32))</f>
        <v/>
      </c>
      <c r="O32" t="str">
        <f>IF(N32="","",COUNTIF('effect|效果表'!$B:$B,Sheet1!N32))</f>
        <v/>
      </c>
    </row>
    <row r="33" spans="2:15">
      <c r="B33" s="14"/>
      <c r="G33" t="str">
        <f>IF(F33="","",COUNTIF('effect|效果表'!$B:$B,Sheet1!F33))</f>
        <v/>
      </c>
      <c r="I33" t="str">
        <f>IF(H33="","",COUNTIF('effect|效果表'!$B:$B,Sheet1!H33))</f>
        <v/>
      </c>
      <c r="K33" t="str">
        <f>IF(J33="","",COUNTIF('effect|效果表'!$B:$B,Sheet1!J33))</f>
        <v/>
      </c>
      <c r="M33" t="str">
        <f>IF(L33="","",COUNTIF('effect|效果表'!$B:$B,Sheet1!L33))</f>
        <v/>
      </c>
      <c r="O33" t="str">
        <f>IF(N33="","",COUNTIF('effect|效果表'!$B:$B,Sheet1!N33))</f>
        <v/>
      </c>
    </row>
    <row r="34" spans="2:15">
      <c r="B34" s="14"/>
      <c r="G34" t="str">
        <f>IF(F34="","",COUNTIF('effect|效果表'!$B:$B,Sheet1!F34))</f>
        <v/>
      </c>
      <c r="I34" t="str">
        <f>IF(H34="","",COUNTIF('effect|效果表'!$B:$B,Sheet1!H34))</f>
        <v/>
      </c>
      <c r="K34" t="str">
        <f>IF(J34="","",COUNTIF('effect|效果表'!$B:$B,Sheet1!J34))</f>
        <v/>
      </c>
      <c r="M34" t="str">
        <f>IF(L34="","",COUNTIF('effect|效果表'!$B:$B,Sheet1!L34))</f>
        <v/>
      </c>
      <c r="O34" t="str">
        <f>IF(N34="","",COUNTIF('effect|效果表'!$B:$B,Sheet1!N34))</f>
        <v/>
      </c>
    </row>
    <row r="35" spans="2:15">
      <c r="B35" s="14"/>
      <c r="G35" t="str">
        <f>IF(F35="","",COUNTIF('effect|效果表'!$B:$B,Sheet1!F35))</f>
        <v/>
      </c>
      <c r="I35" t="str">
        <f>IF(H35="","",COUNTIF('effect|效果表'!$B:$B,Sheet1!H35))</f>
        <v/>
      </c>
      <c r="K35" t="str">
        <f>IF(J35="","",COUNTIF('effect|效果表'!$B:$B,Sheet1!J35))</f>
        <v/>
      </c>
      <c r="M35" t="str">
        <f>IF(L35="","",COUNTIF('effect|效果表'!$B:$B,Sheet1!L35))</f>
        <v/>
      </c>
      <c r="O35" t="str">
        <f>IF(N35="","",COUNTIF('effect|效果表'!$B:$B,Sheet1!N35))</f>
        <v/>
      </c>
    </row>
    <row r="36" spans="2:15">
      <c r="B36" s="14"/>
      <c r="G36" t="str">
        <f>IF(F36="","",COUNTIF('effect|效果表'!$B:$B,Sheet1!F36))</f>
        <v/>
      </c>
      <c r="I36" t="str">
        <f>IF(H36="","",COUNTIF('effect|效果表'!$B:$B,Sheet1!H36))</f>
        <v/>
      </c>
      <c r="K36" t="str">
        <f>IF(J36="","",COUNTIF('effect|效果表'!$B:$B,Sheet1!J36))</f>
        <v/>
      </c>
      <c r="M36" t="str">
        <f>IF(L36="","",COUNTIF('effect|效果表'!$B:$B,Sheet1!L36))</f>
        <v/>
      </c>
      <c r="O36" t="str">
        <f>IF(N36="","",COUNTIF('effect|效果表'!$B:$B,Sheet1!N36))</f>
        <v/>
      </c>
    </row>
    <row r="37" spans="2:15">
      <c r="B37" s="14"/>
      <c r="G37" t="str">
        <f>IF(F37="","",COUNTIF('effect|效果表'!$B:$B,Sheet1!F37))</f>
        <v/>
      </c>
      <c r="I37" t="str">
        <f>IF(H37="","",COUNTIF('effect|效果表'!$B:$B,Sheet1!H37))</f>
        <v/>
      </c>
      <c r="K37" t="str">
        <f>IF(J37="","",COUNTIF('effect|效果表'!$B:$B,Sheet1!J37))</f>
        <v/>
      </c>
      <c r="M37" t="str">
        <f>IF(L37="","",COUNTIF('effect|效果表'!$B:$B,Sheet1!L37))</f>
        <v/>
      </c>
      <c r="O37" t="str">
        <f>IF(N37="","",COUNTIF('effect|效果表'!$B:$B,Sheet1!N37))</f>
        <v/>
      </c>
    </row>
    <row r="38" spans="2:15">
      <c r="B38" s="14"/>
      <c r="G38" t="str">
        <f>IF(F38="","",COUNTIF('effect|效果表'!$B:$B,Sheet1!F38))</f>
        <v/>
      </c>
      <c r="I38" t="str">
        <f>IF(H38="","",COUNTIF('effect|效果表'!$B:$B,Sheet1!H38))</f>
        <v/>
      </c>
      <c r="K38" t="str">
        <f>IF(J38="","",COUNTIF('effect|效果表'!$B:$B,Sheet1!J38))</f>
        <v/>
      </c>
      <c r="M38" t="str">
        <f>IF(L38="","",COUNTIF('effect|效果表'!$B:$B,Sheet1!L38))</f>
        <v/>
      </c>
      <c r="O38" t="str">
        <f>IF(N38="","",COUNTIF('effect|效果表'!$B:$B,Sheet1!N38))</f>
        <v/>
      </c>
    </row>
    <row r="39" spans="2:15">
      <c r="B39" s="14"/>
      <c r="G39" t="str">
        <f>IF(F39="","",COUNTIF('effect|效果表'!$B:$B,Sheet1!F39))</f>
        <v/>
      </c>
      <c r="I39" t="str">
        <f>IF(H39="","",COUNTIF('effect|效果表'!$B:$B,Sheet1!H39))</f>
        <v/>
      </c>
      <c r="K39" t="str">
        <f>IF(J39="","",COUNTIF('effect|效果表'!$B:$B,Sheet1!J39))</f>
        <v/>
      </c>
      <c r="M39" t="str">
        <f>IF(L39="","",COUNTIF('effect|效果表'!$B:$B,Sheet1!L39))</f>
        <v/>
      </c>
      <c r="O39" t="str">
        <f>IF(N39="","",COUNTIF('effect|效果表'!$B:$B,Sheet1!N39))</f>
        <v/>
      </c>
    </row>
    <row r="40" spans="2:15">
      <c r="G40" t="str">
        <f>IF(F40="","",COUNTIF('effect|效果表'!$B:$B,Sheet1!F40))</f>
        <v/>
      </c>
      <c r="I40" t="str">
        <f>IF(H40="","",COUNTIF('effect|效果表'!$B:$B,Sheet1!H40))</f>
        <v/>
      </c>
      <c r="K40" t="str">
        <f>IF(J40="","",COUNTIF('effect|效果表'!$B:$B,Sheet1!J40))</f>
        <v/>
      </c>
      <c r="M40" t="str">
        <f>IF(L40="","",COUNTIF('effect|效果表'!$B:$B,Sheet1!L40))</f>
        <v/>
      </c>
      <c r="O40" t="str">
        <f>IF(N40="","",COUNTIF('effect|效果表'!$B:$B,Sheet1!N40))</f>
        <v/>
      </c>
    </row>
    <row r="41" spans="2:15">
      <c r="F41">
        <v>2001</v>
      </c>
      <c r="G41">
        <f>IF(F41="","",COUNTIF('effect|效果表'!$B:$B,Sheet1!F41))</f>
        <v>1</v>
      </c>
      <c r="I41" t="str">
        <f>IF(H41="","",COUNTIF('effect|效果表'!$B:$B,Sheet1!H41))</f>
        <v/>
      </c>
      <c r="K41" t="str">
        <f>IF(J41="","",COUNTIF('effect|效果表'!$B:$B,Sheet1!J41))</f>
        <v/>
      </c>
      <c r="M41" t="str">
        <f>IF(L41="","",COUNTIF('effect|效果表'!$B:$B,Sheet1!L41))</f>
        <v/>
      </c>
      <c r="O41" t="str">
        <f>IF(N41="","",COUNTIF('effect|效果表'!$B:$B,Sheet1!N41))</f>
        <v/>
      </c>
    </row>
    <row r="42" spans="2:15">
      <c r="F42">
        <v>2002</v>
      </c>
      <c r="G42">
        <f>IF(F42="","",COUNTIF('effect|效果表'!$B:$B,Sheet1!F42))</f>
        <v>1</v>
      </c>
      <c r="I42" t="str">
        <f>IF(H42="","",COUNTIF('effect|效果表'!$B:$B,Sheet1!H42))</f>
        <v/>
      </c>
      <c r="K42" t="str">
        <f>IF(J42="","",COUNTIF('effect|效果表'!$B:$B,Sheet1!J42))</f>
        <v/>
      </c>
      <c r="M42" t="str">
        <f>IF(L42="","",COUNTIF('effect|效果表'!$B:$B,Sheet1!L42))</f>
        <v/>
      </c>
      <c r="O42" t="str">
        <f>IF(N42="","",COUNTIF('effect|效果表'!$B:$B,Sheet1!N42))</f>
        <v/>
      </c>
    </row>
    <row r="43" spans="2:15">
      <c r="F43">
        <v>2003</v>
      </c>
      <c r="G43">
        <f>IF(F43="","",COUNTIF('effect|效果表'!$B:$B,Sheet1!F43))</f>
        <v>1</v>
      </c>
      <c r="I43" t="str">
        <f>IF(H43="","",COUNTIF('effect|效果表'!$B:$B,Sheet1!H43))</f>
        <v/>
      </c>
      <c r="K43" t="str">
        <f>IF(J43="","",COUNTIF('effect|效果表'!$B:$B,Sheet1!J43))</f>
        <v/>
      </c>
      <c r="M43" t="str">
        <f>IF(L43="","",COUNTIF('effect|效果表'!$B:$B,Sheet1!L43))</f>
        <v/>
      </c>
      <c r="O43" t="str">
        <f>IF(N43="","",COUNTIF('effect|效果表'!$B:$B,Sheet1!N43))</f>
        <v/>
      </c>
    </row>
    <row r="44" spans="2:15">
      <c r="F44">
        <v>2004</v>
      </c>
      <c r="G44">
        <f>IF(F44="","",COUNTIF('effect|效果表'!$B:$B,Sheet1!F44))</f>
        <v>1</v>
      </c>
      <c r="I44" t="str">
        <f>IF(H44="","",COUNTIF('effect|效果表'!$B:$B,Sheet1!H44))</f>
        <v/>
      </c>
      <c r="K44" t="str">
        <f>IF(J44="","",COUNTIF('effect|效果表'!$B:$B,Sheet1!J44))</f>
        <v/>
      </c>
      <c r="M44" t="str">
        <f>IF(L44="","",COUNTIF('effect|效果表'!$B:$B,Sheet1!L44))</f>
        <v/>
      </c>
      <c r="O44" t="str">
        <f>IF(N44="","",COUNTIF('effect|效果表'!$B:$B,Sheet1!N44))</f>
        <v/>
      </c>
    </row>
    <row r="45" spans="2:15">
      <c r="F45">
        <v>2005</v>
      </c>
      <c r="G45">
        <f>IF(F45="","",COUNTIF('effect|效果表'!$B:$B,Sheet1!F45))</f>
        <v>1</v>
      </c>
      <c r="I45" t="str">
        <f>IF(H45="","",COUNTIF('effect|效果表'!$B:$B,Sheet1!H45))</f>
        <v/>
      </c>
      <c r="K45" t="str">
        <f>IF(J45="","",COUNTIF('effect|效果表'!$B:$B,Sheet1!J45))</f>
        <v/>
      </c>
      <c r="M45" t="str">
        <f>IF(L45="","",COUNTIF('effect|效果表'!$B:$B,Sheet1!L45))</f>
        <v/>
      </c>
      <c r="O45" t="str">
        <f>IF(N45="","",COUNTIF('effect|效果表'!$B:$B,Sheet1!N45))</f>
        <v/>
      </c>
    </row>
    <row r="46" spans="2:15">
      <c r="F46">
        <v>2006</v>
      </c>
      <c r="G46">
        <f>IF(F46="","",COUNTIF('effect|效果表'!$B:$B,Sheet1!F46))</f>
        <v>1</v>
      </c>
      <c r="I46" t="str">
        <f>IF(H46="","",COUNTIF('effect|效果表'!$B:$B,Sheet1!H46))</f>
        <v/>
      </c>
      <c r="K46" t="str">
        <f>IF(J46="","",COUNTIF('effect|效果表'!$B:$B,Sheet1!J46))</f>
        <v/>
      </c>
      <c r="M46" t="str">
        <f>IF(L46="","",COUNTIF('effect|效果表'!$B:$B,Sheet1!L46))</f>
        <v/>
      </c>
      <c r="O46" t="str">
        <f>IF(N46="","",COUNTIF('effect|效果表'!$B:$B,Sheet1!N46))</f>
        <v/>
      </c>
    </row>
    <row r="47" spans="2:15">
      <c r="F47">
        <v>2007</v>
      </c>
      <c r="G47">
        <f>IF(F47="","",COUNTIF('effect|效果表'!$B:$B,Sheet1!F47))</f>
        <v>1</v>
      </c>
      <c r="I47" t="str">
        <f>IF(H47="","",COUNTIF('effect|效果表'!$B:$B,Sheet1!H47))</f>
        <v/>
      </c>
      <c r="K47" t="str">
        <f>IF(J47="","",COUNTIF('effect|效果表'!$B:$B,Sheet1!J47))</f>
        <v/>
      </c>
      <c r="M47" t="str">
        <f>IF(L47="","",COUNTIF('effect|效果表'!$B:$B,Sheet1!L47))</f>
        <v/>
      </c>
      <c r="O47" t="str">
        <f>IF(N47="","",COUNTIF('effect|效果表'!$B:$B,Sheet1!N47))</f>
        <v/>
      </c>
    </row>
    <row r="48" spans="2:15">
      <c r="F48">
        <v>2008</v>
      </c>
      <c r="G48">
        <f>IF(F48="","",COUNTIF('effect|效果表'!$B:$B,Sheet1!F48))</f>
        <v>1</v>
      </c>
      <c r="I48" t="str">
        <f>IF(H48="","",COUNTIF('effect|效果表'!$B:$B,Sheet1!H48))</f>
        <v/>
      </c>
      <c r="K48" t="str">
        <f>IF(J48="","",COUNTIF('effect|效果表'!$B:$B,Sheet1!J48))</f>
        <v/>
      </c>
      <c r="M48" t="str">
        <f>IF(L48="","",COUNTIF('effect|效果表'!$B:$B,Sheet1!L48))</f>
        <v/>
      </c>
      <c r="O48" t="str">
        <f>IF(N48="","",COUNTIF('effect|效果表'!$B:$B,Sheet1!N48))</f>
        <v/>
      </c>
    </row>
    <row r="49" spans="6:15">
      <c r="F49">
        <v>2009</v>
      </c>
      <c r="G49">
        <f>IF(F49="","",COUNTIF('effect|效果表'!$B:$B,Sheet1!F49))</f>
        <v>1</v>
      </c>
      <c r="I49" t="str">
        <f>IF(H49="","",COUNTIF('effect|效果表'!$B:$B,Sheet1!H49))</f>
        <v/>
      </c>
      <c r="K49" t="str">
        <f>IF(J49="","",COUNTIF('effect|效果表'!$B:$B,Sheet1!J49))</f>
        <v/>
      </c>
      <c r="M49" t="str">
        <f>IF(L49="","",COUNTIF('effect|效果表'!$B:$B,Sheet1!L49))</f>
        <v/>
      </c>
      <c r="O49" t="str">
        <f>IF(N49="","",COUNTIF('effect|效果表'!$B:$B,Sheet1!N49))</f>
        <v/>
      </c>
    </row>
    <row r="50" spans="6:15">
      <c r="F50">
        <v>2010</v>
      </c>
      <c r="G50">
        <f>IF(F50="","",COUNTIF('effect|效果表'!$B:$B,Sheet1!F50))</f>
        <v>1</v>
      </c>
      <c r="I50" t="str">
        <f>IF(H50="","",COUNTIF('effect|效果表'!$B:$B,Sheet1!H50))</f>
        <v/>
      </c>
      <c r="K50" t="str">
        <f>IF(J50="","",COUNTIF('effect|效果表'!$B:$B,Sheet1!J50))</f>
        <v/>
      </c>
      <c r="M50" t="str">
        <f>IF(L50="","",COUNTIF('effect|效果表'!$B:$B,Sheet1!L50))</f>
        <v/>
      </c>
      <c r="O50" t="str">
        <f>IF(N50="","",COUNTIF('effect|效果表'!$B:$B,Sheet1!N50))</f>
        <v/>
      </c>
    </row>
    <row r="51" spans="6:15">
      <c r="F51">
        <v>2011</v>
      </c>
      <c r="G51">
        <f>IF(F51="","",COUNTIF('effect|效果表'!$B:$B,Sheet1!F51))</f>
        <v>1</v>
      </c>
      <c r="I51" t="str">
        <f>IF(H51="","",COUNTIF('effect|效果表'!$B:$B,Sheet1!H51))</f>
        <v/>
      </c>
      <c r="K51" t="str">
        <f>IF(J51="","",COUNTIF('effect|效果表'!$B:$B,Sheet1!J51))</f>
        <v/>
      </c>
      <c r="M51" t="str">
        <f>IF(L51="","",COUNTIF('effect|效果表'!$B:$B,Sheet1!L51))</f>
        <v/>
      </c>
      <c r="O51" t="str">
        <f>IF(N51="","",COUNTIF('effect|效果表'!$B:$B,Sheet1!N51))</f>
        <v/>
      </c>
    </row>
    <row r="52" spans="6:15">
      <c r="F52">
        <v>2012</v>
      </c>
      <c r="G52">
        <f>IF(F52="","",COUNTIF('effect|效果表'!$B:$B,Sheet1!F52))</f>
        <v>1</v>
      </c>
      <c r="I52" t="str">
        <f>IF(H52="","",COUNTIF('effect|效果表'!$B:$B,Sheet1!H52))</f>
        <v/>
      </c>
      <c r="K52" t="str">
        <f>IF(J52="","",COUNTIF('effect|效果表'!$B:$B,Sheet1!J52))</f>
        <v/>
      </c>
      <c r="M52" t="str">
        <f>IF(L52="","",COUNTIF('effect|效果表'!$B:$B,Sheet1!L52))</f>
        <v/>
      </c>
      <c r="O52" t="str">
        <f>IF(N52="","",COUNTIF('effect|效果表'!$B:$B,Sheet1!N52))</f>
        <v/>
      </c>
    </row>
    <row r="53" spans="6:15">
      <c r="F53">
        <v>2013</v>
      </c>
      <c r="G53">
        <f>IF(F53="","",COUNTIF('effect|效果表'!$B:$B,Sheet1!F53))</f>
        <v>1</v>
      </c>
      <c r="I53" t="str">
        <f>IF(H53="","",COUNTIF('effect|效果表'!$B:$B,Sheet1!H53))</f>
        <v/>
      </c>
      <c r="K53" t="str">
        <f>IF(J53="","",COUNTIF('effect|效果表'!$B:$B,Sheet1!J53))</f>
        <v/>
      </c>
      <c r="M53" t="str">
        <f>IF(L53="","",COUNTIF('effect|效果表'!$B:$B,Sheet1!L53))</f>
        <v/>
      </c>
      <c r="O53" t="str">
        <f>IF(N53="","",COUNTIF('effect|效果表'!$B:$B,Sheet1!N53))</f>
        <v/>
      </c>
    </row>
    <row r="54" spans="6:15">
      <c r="F54">
        <v>2014</v>
      </c>
      <c r="G54">
        <f>IF(F54="","",COUNTIF('effect|效果表'!$B:$B,Sheet1!F54))</f>
        <v>1</v>
      </c>
      <c r="I54" t="str">
        <f>IF(H54="","",COUNTIF('effect|效果表'!$B:$B,Sheet1!H54))</f>
        <v/>
      </c>
      <c r="K54" t="str">
        <f>IF(J54="","",COUNTIF('effect|效果表'!$B:$B,Sheet1!J54))</f>
        <v/>
      </c>
      <c r="M54" t="str">
        <f>IF(L54="","",COUNTIF('effect|效果表'!$B:$B,Sheet1!L54))</f>
        <v/>
      </c>
      <c r="O54" t="str">
        <f>IF(N54="","",COUNTIF('effect|效果表'!$B:$B,Sheet1!N54))</f>
        <v/>
      </c>
    </row>
    <row r="55" spans="6:15">
      <c r="F55">
        <v>2015</v>
      </c>
      <c r="G55">
        <f>IF(F55="","",COUNTIF('effect|效果表'!$B:$B,Sheet1!F55))</f>
        <v>1</v>
      </c>
      <c r="I55" t="str">
        <f>IF(H55="","",COUNTIF('effect|效果表'!$B:$B,Sheet1!H55))</f>
        <v/>
      </c>
      <c r="K55" t="str">
        <f>IF(J55="","",COUNTIF('effect|效果表'!$B:$B,Sheet1!J55))</f>
        <v/>
      </c>
      <c r="M55" t="str">
        <f>IF(L55="","",COUNTIF('effect|效果表'!$B:$B,Sheet1!L55))</f>
        <v/>
      </c>
      <c r="O55" t="str">
        <f>IF(N55="","",COUNTIF('effect|效果表'!$B:$B,Sheet1!N55))</f>
        <v/>
      </c>
    </row>
    <row r="56" spans="6:15">
      <c r="F56">
        <v>2016</v>
      </c>
      <c r="G56">
        <f>IF(F56="","",COUNTIF('effect|效果表'!$B:$B,Sheet1!F56))</f>
        <v>1</v>
      </c>
      <c r="I56" t="str">
        <f>IF(H56="","",COUNTIF('effect|效果表'!$B:$B,Sheet1!H56))</f>
        <v/>
      </c>
      <c r="K56" t="str">
        <f>IF(J56="","",COUNTIF('effect|效果表'!$B:$B,Sheet1!J56))</f>
        <v/>
      </c>
      <c r="M56" t="str">
        <f>IF(L56="","",COUNTIF('effect|效果表'!$B:$B,Sheet1!L56))</f>
        <v/>
      </c>
      <c r="O56" t="str">
        <f>IF(N56="","",COUNTIF('effect|效果表'!$B:$B,Sheet1!N56))</f>
        <v/>
      </c>
    </row>
    <row r="57" spans="6:15">
      <c r="F57">
        <v>2017</v>
      </c>
      <c r="G57">
        <f>IF(F57="","",COUNTIF('effect|效果表'!$B:$B,Sheet1!F57))</f>
        <v>1</v>
      </c>
      <c r="I57" t="str">
        <f>IF(H57="","",COUNTIF('effect|效果表'!$B:$B,Sheet1!H57))</f>
        <v/>
      </c>
      <c r="K57" t="str">
        <f>IF(J57="","",COUNTIF('effect|效果表'!$B:$B,Sheet1!J57))</f>
        <v/>
      </c>
      <c r="M57" t="str">
        <f>IF(L57="","",COUNTIF('effect|效果表'!$B:$B,Sheet1!L57))</f>
        <v/>
      </c>
      <c r="O57" t="str">
        <f>IF(N57="","",COUNTIF('effect|效果表'!$B:$B,Sheet1!N57))</f>
        <v/>
      </c>
    </row>
    <row r="58" spans="6:15">
      <c r="F58">
        <v>2018</v>
      </c>
      <c r="G58">
        <f>IF(F58="","",COUNTIF('effect|效果表'!$B:$B,Sheet1!F58))</f>
        <v>1</v>
      </c>
      <c r="I58" t="str">
        <f>IF(H58="","",COUNTIF('effect|效果表'!$B:$B,Sheet1!H58))</f>
        <v/>
      </c>
      <c r="K58" t="str">
        <f>IF(J58="","",COUNTIF('effect|效果表'!$B:$B,Sheet1!J58))</f>
        <v/>
      </c>
      <c r="M58" t="str">
        <f>IF(L58="","",COUNTIF('effect|效果表'!$B:$B,Sheet1!L58))</f>
        <v/>
      </c>
      <c r="O58" t="str">
        <f>IF(N58="","",COUNTIF('effect|效果表'!$B:$B,Sheet1!N58))</f>
        <v/>
      </c>
    </row>
    <row r="59" spans="6:15">
      <c r="F59">
        <v>2019</v>
      </c>
      <c r="G59">
        <f>IF(F59="","",COUNTIF('effect|效果表'!$B:$B,Sheet1!F59))</f>
        <v>1</v>
      </c>
      <c r="I59" t="str">
        <f>IF(H59="","",COUNTIF('effect|效果表'!$B:$B,Sheet1!H59))</f>
        <v/>
      </c>
      <c r="K59" t="str">
        <f>IF(J59="","",COUNTIF('effect|效果表'!$B:$B,Sheet1!J59))</f>
        <v/>
      </c>
      <c r="M59" t="str">
        <f>IF(L59="","",COUNTIF('effect|效果表'!$B:$B,Sheet1!L59))</f>
        <v/>
      </c>
      <c r="O59" t="str">
        <f>IF(N59="","",COUNTIF('effect|效果表'!$B:$B,Sheet1!N59))</f>
        <v/>
      </c>
    </row>
    <row r="60" spans="6:15">
      <c r="F60">
        <v>2020</v>
      </c>
      <c r="G60">
        <f>IF(F60="","",COUNTIF('effect|效果表'!$B:$B,Sheet1!F60))</f>
        <v>1</v>
      </c>
      <c r="I60" t="str">
        <f>IF(H60="","",COUNTIF('effect|效果表'!$B:$B,Sheet1!H60))</f>
        <v/>
      </c>
      <c r="K60" t="str">
        <f>IF(J60="","",COUNTIF('effect|效果表'!$B:$B,Sheet1!J60))</f>
        <v/>
      </c>
      <c r="M60" t="str">
        <f>IF(L60="","",COUNTIF('effect|效果表'!$B:$B,Sheet1!L60))</f>
        <v/>
      </c>
      <c r="O60" t="str">
        <f>IF(N60="","",COUNTIF('effect|效果表'!$B:$B,Sheet1!N60))</f>
        <v/>
      </c>
    </row>
    <row r="61" spans="6:15">
      <c r="F61">
        <v>2021</v>
      </c>
      <c r="G61">
        <f>IF(F61="","",COUNTIF('effect|效果表'!$B:$B,Sheet1!F61))</f>
        <v>1</v>
      </c>
      <c r="I61" t="str">
        <f>IF(H61="","",COUNTIF('effect|效果表'!$B:$B,Sheet1!H61))</f>
        <v/>
      </c>
      <c r="K61" t="str">
        <f>IF(J61="","",COUNTIF('effect|效果表'!$B:$B,Sheet1!J61))</f>
        <v/>
      </c>
      <c r="M61" t="str">
        <f>IF(L61="","",COUNTIF('effect|效果表'!$B:$B,Sheet1!L61))</f>
        <v/>
      </c>
      <c r="O61" t="str">
        <f>IF(N61="","",COUNTIF('effect|效果表'!$B:$B,Sheet1!N61))</f>
        <v/>
      </c>
    </row>
    <row r="62" spans="6:15">
      <c r="F62">
        <v>2022</v>
      </c>
      <c r="G62">
        <f>IF(F62="","",COUNTIF('effect|效果表'!$B:$B,Sheet1!F62))</f>
        <v>1</v>
      </c>
      <c r="I62" t="str">
        <f>IF(H62="","",COUNTIF('effect|效果表'!$B:$B,Sheet1!H62))</f>
        <v/>
      </c>
      <c r="K62" t="str">
        <f>IF(J62="","",COUNTIF('effect|效果表'!$B:$B,Sheet1!J62))</f>
        <v/>
      </c>
      <c r="M62" t="str">
        <f>IF(L62="","",COUNTIF('effect|效果表'!$B:$B,Sheet1!L62))</f>
        <v/>
      </c>
      <c r="O62" t="str">
        <f>IF(N62="","",COUNTIF('effect|效果表'!$B:$B,Sheet1!N62))</f>
        <v/>
      </c>
    </row>
    <row r="63" spans="6:15">
      <c r="F63">
        <v>2023</v>
      </c>
      <c r="G63">
        <f>IF(F63="","",COUNTIF('effect|效果表'!$B:$B,Sheet1!F63))</f>
        <v>1</v>
      </c>
      <c r="I63" t="str">
        <f>IF(H63="","",COUNTIF('effect|效果表'!$B:$B,Sheet1!H63))</f>
        <v/>
      </c>
      <c r="K63" t="str">
        <f>IF(J63="","",COUNTIF('effect|效果表'!$B:$B,Sheet1!J63))</f>
        <v/>
      </c>
      <c r="M63" t="str">
        <f>IF(L63="","",COUNTIF('effect|效果表'!$B:$B,Sheet1!L63))</f>
        <v/>
      </c>
      <c r="O63" t="str">
        <f>IF(N63="","",COUNTIF('effect|效果表'!$B:$B,Sheet1!N63))</f>
        <v/>
      </c>
    </row>
    <row r="64" spans="6:15">
      <c r="F64">
        <v>2024</v>
      </c>
      <c r="G64">
        <f>IF(F64="","",COUNTIF('effect|效果表'!$B:$B,Sheet1!F64))</f>
        <v>1</v>
      </c>
      <c r="I64" t="str">
        <f>IF(H64="","",COUNTIF('effect|效果表'!$B:$B,Sheet1!H64))</f>
        <v/>
      </c>
      <c r="K64" t="str">
        <f>IF(J64="","",COUNTIF('effect|效果表'!$B:$B,Sheet1!J64))</f>
        <v/>
      </c>
      <c r="M64" t="str">
        <f>IF(L64="","",COUNTIF('effect|效果表'!$B:$B,Sheet1!L64))</f>
        <v/>
      </c>
      <c r="O64" t="str">
        <f>IF(N64="","",COUNTIF('effect|效果表'!$B:$B,Sheet1!N64))</f>
        <v/>
      </c>
    </row>
    <row r="65" spans="1:15">
      <c r="F65">
        <v>2025</v>
      </c>
      <c r="G65">
        <f>IF(F65="","",COUNTIF('effect|效果表'!$B:$B,Sheet1!F65))</f>
        <v>1</v>
      </c>
      <c r="I65" t="str">
        <f>IF(H65="","",COUNTIF('effect|效果表'!$B:$B,Sheet1!H65))</f>
        <v/>
      </c>
      <c r="K65" t="str">
        <f>IF(J65="","",COUNTIF('effect|效果表'!$B:$B,Sheet1!J65))</f>
        <v/>
      </c>
      <c r="M65" t="str">
        <f>IF(L65="","",COUNTIF('effect|效果表'!$B:$B,Sheet1!L65))</f>
        <v/>
      </c>
      <c r="O65" t="str">
        <f>IF(N65="","",COUNTIF('effect|效果表'!$B:$B,Sheet1!N65))</f>
        <v/>
      </c>
    </row>
    <row r="66" spans="1:15">
      <c r="A66" s="4"/>
      <c r="F66">
        <v>2026</v>
      </c>
      <c r="G66">
        <f>IF(F66="","",COUNTIF('effect|效果表'!$B:$B,Sheet1!F66))</f>
        <v>1</v>
      </c>
      <c r="I66" t="str">
        <f>IF(H66="","",COUNTIF('effect|效果表'!$B:$B,Sheet1!H66))</f>
        <v/>
      </c>
      <c r="K66" t="str">
        <f>IF(J66="","",COUNTIF('effect|效果表'!$B:$B,Sheet1!J66))</f>
        <v/>
      </c>
      <c r="M66" t="str">
        <f>IF(L66="","",COUNTIF('effect|效果表'!$B:$B,Sheet1!L66))</f>
        <v/>
      </c>
      <c r="O66" t="str">
        <f>IF(N66="","",COUNTIF('effect|效果表'!$B:$B,Sheet1!N66))</f>
        <v/>
      </c>
    </row>
    <row r="67" spans="1:15">
      <c r="A67" s="4"/>
      <c r="F67">
        <v>2027</v>
      </c>
      <c r="G67">
        <f>IF(F67="","",COUNTIF('effect|效果表'!$B:$B,Sheet1!F67))</f>
        <v>1</v>
      </c>
      <c r="I67" t="str">
        <f>IF(H67="","",COUNTIF('effect|效果表'!$B:$B,Sheet1!H67))</f>
        <v/>
      </c>
      <c r="K67" t="str">
        <f>IF(J67="","",COUNTIF('effect|效果表'!$B:$B,Sheet1!J67))</f>
        <v/>
      </c>
      <c r="M67" t="str">
        <f>IF(L67="","",COUNTIF('effect|效果表'!$B:$B,Sheet1!L67))</f>
        <v/>
      </c>
      <c r="O67" t="str">
        <f>IF(N67="","",COUNTIF('effect|效果表'!$B:$B,Sheet1!N67))</f>
        <v/>
      </c>
    </row>
    <row r="68" spans="1:15">
      <c r="F68">
        <v>2028</v>
      </c>
      <c r="G68">
        <f>IF(F68="","",COUNTIF('effect|效果表'!$B:$B,Sheet1!F68))</f>
        <v>1</v>
      </c>
      <c r="I68" t="str">
        <f>IF(H68="","",COUNTIF('effect|效果表'!$B:$B,Sheet1!H68))</f>
        <v/>
      </c>
      <c r="K68" t="str">
        <f>IF(J68="","",COUNTIF('effect|效果表'!$B:$B,Sheet1!J68))</f>
        <v/>
      </c>
      <c r="M68" t="str">
        <f>IF(L68="","",COUNTIF('effect|效果表'!$B:$B,Sheet1!L68))</f>
        <v/>
      </c>
      <c r="O68" t="str">
        <f>IF(N68="","",COUNTIF('effect|效果表'!$B:$B,Sheet1!N68))</f>
        <v/>
      </c>
    </row>
    <row r="69" spans="1:15">
      <c r="F69">
        <v>2029</v>
      </c>
      <c r="G69">
        <f>IF(F69="","",COUNTIF('effect|效果表'!$B:$B,Sheet1!F69))</f>
        <v>1</v>
      </c>
      <c r="I69" t="str">
        <f>IF(H69="","",COUNTIF('effect|效果表'!$B:$B,Sheet1!H69))</f>
        <v/>
      </c>
      <c r="K69" t="str">
        <f>IF(J69="","",COUNTIF('effect|效果表'!$B:$B,Sheet1!J69))</f>
        <v/>
      </c>
      <c r="M69" t="str">
        <f>IF(L69="","",COUNTIF('effect|效果表'!$B:$B,Sheet1!L69))</f>
        <v/>
      </c>
      <c r="O69" t="str">
        <f>IF(N69="","",COUNTIF('effect|效果表'!$B:$B,Sheet1!N69))</f>
        <v/>
      </c>
    </row>
    <row r="70" spans="1:15">
      <c r="F70">
        <v>2030</v>
      </c>
      <c r="G70">
        <f>IF(F70="","",COUNTIF('effect|效果表'!$B:$B,Sheet1!F70))</f>
        <v>1</v>
      </c>
      <c r="I70" t="str">
        <f>IF(H70="","",COUNTIF('effect|效果表'!$B:$B,Sheet1!H70))</f>
        <v/>
      </c>
      <c r="K70" t="str">
        <f>IF(J70="","",COUNTIF('effect|效果表'!$B:$B,Sheet1!J70))</f>
        <v/>
      </c>
      <c r="M70" t="str">
        <f>IF(L70="","",COUNTIF('effect|效果表'!$B:$B,Sheet1!L70))</f>
        <v/>
      </c>
      <c r="O70" t="str">
        <f>IF(N70="","",COUNTIF('effect|效果表'!$B:$B,Sheet1!N70))</f>
        <v/>
      </c>
    </row>
    <row r="71" spans="1:15">
      <c r="G71" t="str">
        <f>IF(F71="","",COUNTIF('effect|效果表'!$B:$B,Sheet1!F71))</f>
        <v/>
      </c>
      <c r="I71" t="str">
        <f>IF(H71="","",COUNTIF('effect|效果表'!$B:$B,Sheet1!H71))</f>
        <v/>
      </c>
      <c r="K71" t="str">
        <f>IF(J71="","",COUNTIF('effect|效果表'!$B:$B,Sheet1!J71))</f>
        <v/>
      </c>
      <c r="M71" t="str">
        <f>IF(L71="","",COUNTIF('effect|效果表'!$B:$B,Sheet1!L71))</f>
        <v/>
      </c>
      <c r="O71" t="str">
        <f>IF(N71="","",COUNTIF('effect|效果表'!$B:$B,Sheet1!N71))</f>
        <v/>
      </c>
    </row>
    <row r="72" spans="1:15">
      <c r="G72" t="str">
        <f>IF(F72="","",COUNTIF('effect|效果表'!$B:$B,Sheet1!F72))</f>
        <v/>
      </c>
      <c r="I72" t="str">
        <f>IF(H72="","",COUNTIF('effect|效果表'!$B:$B,Sheet1!H72))</f>
        <v/>
      </c>
      <c r="K72" t="str">
        <f>IF(J72="","",COUNTIF('effect|效果表'!$B:$B,Sheet1!J72))</f>
        <v/>
      </c>
      <c r="M72" t="str">
        <f>IF(L72="","",COUNTIF('effect|效果表'!$B:$B,Sheet1!L72))</f>
        <v/>
      </c>
      <c r="O72" t="str">
        <f>IF(N72="","",COUNTIF('effect|效果表'!$B:$B,Sheet1!N72))</f>
        <v/>
      </c>
    </row>
    <row r="73" spans="1:15">
      <c r="G73" t="str">
        <f>IF(F73="","",COUNTIF('effect|效果表'!$B:$B,Sheet1!F73))</f>
        <v/>
      </c>
      <c r="I73" t="str">
        <f>IF(H73="","",COUNTIF('effect|效果表'!$B:$B,Sheet1!H73))</f>
        <v/>
      </c>
      <c r="K73" t="str">
        <f>IF(J73="","",COUNTIF('effect|效果表'!$B:$B,Sheet1!J73))</f>
        <v/>
      </c>
      <c r="M73" t="str">
        <f>IF(L73="","",COUNTIF('effect|效果表'!$B:$B,Sheet1!L73))</f>
        <v/>
      </c>
      <c r="O73" t="str">
        <f>IF(N73="","",COUNTIF('effect|效果表'!$B:$B,Sheet1!N73))</f>
        <v/>
      </c>
    </row>
    <row r="74" spans="1:15">
      <c r="G74" t="str">
        <f>IF(F74="","",COUNTIF('effect|效果表'!$B:$B,Sheet1!F74))</f>
        <v/>
      </c>
      <c r="I74" t="str">
        <f>IF(H74="","",COUNTIF('effect|效果表'!$B:$B,Sheet1!H74))</f>
        <v/>
      </c>
      <c r="K74" t="str">
        <f>IF(J74="","",COUNTIF('effect|效果表'!$B:$B,Sheet1!J74))</f>
        <v/>
      </c>
      <c r="M74" t="str">
        <f>IF(L74="","",COUNTIF('effect|效果表'!$B:$B,Sheet1!L74))</f>
        <v/>
      </c>
      <c r="O74" t="str">
        <f>IF(N74="","",COUNTIF('effect|效果表'!$B:$B,Sheet1!N74))</f>
        <v/>
      </c>
    </row>
    <row r="75" spans="1:15">
      <c r="G75" t="str">
        <f>IF(F75="","",COUNTIF('effect|效果表'!$B:$B,Sheet1!F75))</f>
        <v/>
      </c>
      <c r="I75" t="str">
        <f>IF(H75="","",COUNTIF('effect|效果表'!$B:$B,Sheet1!H75))</f>
        <v/>
      </c>
      <c r="K75" t="str">
        <f>IF(J75="","",COUNTIF('effect|效果表'!$B:$B,Sheet1!J75))</f>
        <v/>
      </c>
      <c r="M75" t="str">
        <f>IF(L75="","",COUNTIF('effect|效果表'!$B:$B,Sheet1!L75))</f>
        <v/>
      </c>
      <c r="O75" t="str">
        <f>IF(N75="","",COUNTIF('effect|效果表'!$B:$B,Sheet1!N75))</f>
        <v/>
      </c>
    </row>
    <row r="76" spans="1:15">
      <c r="G76" t="str">
        <f>IF(F76="","",COUNTIF('effect|效果表'!$B:$B,Sheet1!F76))</f>
        <v/>
      </c>
      <c r="I76" t="str">
        <f>IF(H76="","",COUNTIF('effect|效果表'!$B:$B,Sheet1!H76))</f>
        <v/>
      </c>
      <c r="K76" t="str">
        <f>IF(J76="","",COUNTIF('effect|效果表'!$B:$B,Sheet1!J76))</f>
        <v/>
      </c>
      <c r="M76" t="str">
        <f>IF(L76="","",COUNTIF('effect|效果表'!$B:$B,Sheet1!L76))</f>
        <v/>
      </c>
      <c r="O76" t="str">
        <f>IF(N76="","",COUNTIF('effect|效果表'!$B:$B,Sheet1!N76))</f>
        <v/>
      </c>
    </row>
    <row r="77" spans="1:15">
      <c r="G77" t="str">
        <f>IF(F77="","",COUNTIF('effect|效果表'!$B:$B,Sheet1!F77))</f>
        <v/>
      </c>
      <c r="I77" t="str">
        <f>IF(H77="","",COUNTIF('effect|效果表'!$B:$B,Sheet1!H77))</f>
        <v/>
      </c>
      <c r="K77" t="str">
        <f>IF(J77="","",COUNTIF('effect|效果表'!$B:$B,Sheet1!J77))</f>
        <v/>
      </c>
      <c r="M77" t="str">
        <f>IF(L77="","",COUNTIF('effect|效果表'!$B:$B,Sheet1!L77))</f>
        <v/>
      </c>
      <c r="O77" t="str">
        <f>IF(N77="","",COUNTIF('effect|效果表'!$B:$B,Sheet1!N77))</f>
        <v/>
      </c>
    </row>
    <row r="78" spans="1:15">
      <c r="F78">
        <v>100</v>
      </c>
      <c r="G78">
        <f>IF(F78="","",COUNTIF('effect|效果表'!$B:$B,Sheet1!F78))</f>
        <v>1</v>
      </c>
      <c r="I78" t="str">
        <f>IF(H78="","",COUNTIF('effect|效果表'!$B:$B,Sheet1!H78))</f>
        <v/>
      </c>
      <c r="K78" t="str">
        <f>IF(J78="","",COUNTIF('effect|效果表'!$B:$B,Sheet1!J78))</f>
        <v/>
      </c>
      <c r="M78" t="str">
        <f>IF(L78="","",COUNTIF('effect|效果表'!$B:$B,Sheet1!L78))</f>
        <v/>
      </c>
      <c r="O78" t="str">
        <f>IF(N78="","",COUNTIF('effect|效果表'!$B:$B,Sheet1!N78))</f>
        <v/>
      </c>
    </row>
    <row r="79" spans="1:15">
      <c r="B79" s="4" t="s">
        <v>928</v>
      </c>
      <c r="F79">
        <v>10140</v>
      </c>
      <c r="G79">
        <f>IF(F79="","",COUNTIF('effect|效果表'!$B:$B,Sheet1!F79))</f>
        <v>1</v>
      </c>
      <c r="I79" t="str">
        <f>IF(H79="","",COUNTIF('effect|效果表'!$B:$B,Sheet1!H79))</f>
        <v/>
      </c>
      <c r="K79" t="str">
        <f>IF(J79="","",COUNTIF('effect|效果表'!$B:$B,Sheet1!J79))</f>
        <v/>
      </c>
      <c r="M79" t="str">
        <f>IF(L79="","",COUNTIF('effect|效果表'!$B:$B,Sheet1!L79))</f>
        <v/>
      </c>
      <c r="O79" t="str">
        <f>IF(N79="","",COUNTIF('effect|效果表'!$B:$B,Sheet1!N79))</f>
        <v/>
      </c>
    </row>
    <row r="80" spans="1:15">
      <c r="B80" s="4" t="s">
        <v>932</v>
      </c>
      <c r="F80">
        <v>10141</v>
      </c>
      <c r="G80">
        <f>IF(F80="","",COUNTIF('effect|效果表'!$B:$B,Sheet1!F80))</f>
        <v>1</v>
      </c>
      <c r="I80" t="str">
        <f>IF(H80="","",COUNTIF('effect|效果表'!$B:$B,Sheet1!H80))</f>
        <v/>
      </c>
      <c r="K80" t="str">
        <f>IF(J80="","",COUNTIF('effect|效果表'!$B:$B,Sheet1!J80))</f>
        <v/>
      </c>
      <c r="M80" t="str">
        <f>IF(L80="","",COUNTIF('effect|效果表'!$B:$B,Sheet1!L80))</f>
        <v/>
      </c>
      <c r="O80" t="str">
        <f>IF(N80="","",COUNTIF('effect|效果表'!$B:$B,Sheet1!N80))</f>
        <v/>
      </c>
    </row>
    <row r="81" spans="2:15">
      <c r="B81" s="4" t="s">
        <v>932</v>
      </c>
      <c r="F81">
        <v>1010001</v>
      </c>
      <c r="G81">
        <f>IF(F81="","",COUNTIF('effect|效果表'!$B:$B,Sheet1!F81))</f>
        <v>1</v>
      </c>
      <c r="H81">
        <v>1010002</v>
      </c>
      <c r="I81">
        <f>IF(H81="","",COUNTIF('effect|效果表'!$B:$B,Sheet1!H81))</f>
        <v>1</v>
      </c>
      <c r="J81">
        <v>1010003</v>
      </c>
      <c r="K81">
        <f>IF(J81="","",COUNTIF('effect|效果表'!$B:$B,Sheet1!J81))</f>
        <v>1</v>
      </c>
      <c r="M81" t="str">
        <f>IF(L81="","",COUNTIF('effect|效果表'!$B:$B,Sheet1!L81))</f>
        <v/>
      </c>
      <c r="O81" t="str">
        <f>IF(N81="","",COUNTIF('effect|效果表'!$B:$B,Sheet1!N81))</f>
        <v/>
      </c>
    </row>
    <row r="82" spans="2:15">
      <c r="B82" s="4" t="s">
        <v>928</v>
      </c>
      <c r="F82">
        <v>1010013</v>
      </c>
      <c r="G82">
        <f>IF(F82="","",COUNTIF('effect|效果表'!$B:$B,Sheet1!F82))</f>
        <v>1</v>
      </c>
      <c r="H82">
        <v>1010014</v>
      </c>
      <c r="I82">
        <f>IF(H82="","",COUNTIF('effect|效果表'!$B:$B,Sheet1!H82))</f>
        <v>1</v>
      </c>
      <c r="J82">
        <v>1010015</v>
      </c>
      <c r="K82">
        <f>IF(J82="","",COUNTIF('effect|效果表'!$B:$B,Sheet1!J82))</f>
        <v>1</v>
      </c>
      <c r="M82" t="str">
        <f>IF(L82="","",COUNTIF('effect|效果表'!$B:$B,Sheet1!L82))</f>
        <v/>
      </c>
      <c r="O82" t="str">
        <f>IF(N82="","",COUNTIF('effect|效果表'!$B:$B,Sheet1!N82))</f>
        <v/>
      </c>
    </row>
    <row r="83" spans="2:15">
      <c r="B83" s="4" t="s">
        <v>928</v>
      </c>
      <c r="F83">
        <v>1010013</v>
      </c>
      <c r="G83">
        <f>IF(F83="","",COUNTIF('effect|效果表'!$B:$B,Sheet1!F83))</f>
        <v>1</v>
      </c>
      <c r="H83">
        <v>1010014</v>
      </c>
      <c r="I83">
        <f>IF(H83="","",COUNTIF('effect|效果表'!$B:$B,Sheet1!H83))</f>
        <v>1</v>
      </c>
      <c r="J83">
        <v>1010015</v>
      </c>
      <c r="K83">
        <f>IF(J83="","",COUNTIF('effect|效果表'!$B:$B,Sheet1!J83))</f>
        <v>1</v>
      </c>
      <c r="L83">
        <v>10111</v>
      </c>
      <c r="M83">
        <f>IF(L83="","",COUNTIF('effect|效果表'!$B:$B,Sheet1!L83))</f>
        <v>1</v>
      </c>
      <c r="O83" t="str">
        <f>IF(N83="","",COUNTIF('effect|效果表'!$B:$B,Sheet1!N83))</f>
        <v/>
      </c>
    </row>
    <row r="84" spans="2:15">
      <c r="B84" s="4" t="s">
        <v>928</v>
      </c>
      <c r="F84">
        <v>1010001</v>
      </c>
      <c r="G84">
        <f>IF(F84="","",COUNTIF('effect|效果表'!$B:$B,Sheet1!F84))</f>
        <v>1</v>
      </c>
      <c r="H84">
        <v>1010002</v>
      </c>
      <c r="I84">
        <f>IF(H84="","",COUNTIF('effect|效果表'!$B:$B,Sheet1!H84))</f>
        <v>1</v>
      </c>
      <c r="J84">
        <v>1010003</v>
      </c>
      <c r="K84">
        <f>IF(J84="","",COUNTIF('effect|效果表'!$B:$B,Sheet1!J84))</f>
        <v>1</v>
      </c>
      <c r="L84">
        <v>10111</v>
      </c>
      <c r="M84">
        <f>IF(L84="","",COUNTIF('effect|效果表'!$B:$B,Sheet1!L84))</f>
        <v>1</v>
      </c>
      <c r="O84" t="str">
        <f>IF(N84="","",COUNTIF('effect|效果表'!$B:$B,Sheet1!N84))</f>
        <v/>
      </c>
    </row>
    <row r="85" spans="2:15">
      <c r="B85" s="4" t="s">
        <v>932</v>
      </c>
      <c r="F85">
        <v>1010001</v>
      </c>
      <c r="G85">
        <f>IF(F85="","",COUNTIF('effect|效果表'!$B:$B,Sheet1!F85))</f>
        <v>1</v>
      </c>
      <c r="H85">
        <v>1010002</v>
      </c>
      <c r="I85">
        <f>IF(H85="","",COUNTIF('effect|效果表'!$B:$B,Sheet1!H85))</f>
        <v>1</v>
      </c>
      <c r="J85">
        <v>1010003</v>
      </c>
      <c r="K85">
        <f>IF(J85="","",COUNTIF('effect|效果表'!$B:$B,Sheet1!J85))</f>
        <v>1</v>
      </c>
      <c r="L85">
        <v>10112</v>
      </c>
      <c r="M85">
        <f>IF(L85="","",COUNTIF('effect|效果表'!$B:$B,Sheet1!L85))</f>
        <v>0</v>
      </c>
      <c r="O85" t="str">
        <f>IF(N85="","",COUNTIF('effect|效果表'!$B:$B,Sheet1!N85))</f>
        <v/>
      </c>
    </row>
    <row r="86" spans="2:15">
      <c r="B86" s="4" t="s">
        <v>932</v>
      </c>
      <c r="F86">
        <v>10150</v>
      </c>
      <c r="G86">
        <f>IF(F86="","",COUNTIF('effect|效果表'!$B:$B,Sheet1!F86))</f>
        <v>1</v>
      </c>
      <c r="I86" t="str">
        <f>IF(H86="","",COUNTIF('effect|效果表'!$B:$B,Sheet1!H86))</f>
        <v/>
      </c>
      <c r="K86" t="str">
        <f>IF(J86="","",COUNTIF('effect|效果表'!$B:$B,Sheet1!J86))</f>
        <v/>
      </c>
      <c r="M86" t="str">
        <f>IF(L86="","",COUNTIF('effect|效果表'!$B:$B,Sheet1!L86))</f>
        <v/>
      </c>
      <c r="O86" t="str">
        <f>IF(N86="","",COUNTIF('effect|效果表'!$B:$B,Sheet1!N86))</f>
        <v/>
      </c>
    </row>
    <row r="87" spans="2:15">
      <c r="B87" s="4" t="s">
        <v>928</v>
      </c>
      <c r="F87">
        <v>10151</v>
      </c>
      <c r="G87">
        <f>IF(F87="","",COUNTIF('effect|效果表'!$B:$B,Sheet1!F87))</f>
        <v>1</v>
      </c>
      <c r="I87" t="str">
        <f>IF(H87="","",COUNTIF('effect|效果表'!$B:$B,Sheet1!H87))</f>
        <v/>
      </c>
      <c r="K87" t="str">
        <f>IF(J87="","",COUNTIF('effect|效果表'!$B:$B,Sheet1!J87))</f>
        <v/>
      </c>
      <c r="M87" t="str">
        <f>IF(L87="","",COUNTIF('effect|效果表'!$B:$B,Sheet1!L87))</f>
        <v/>
      </c>
      <c r="O87" t="str">
        <f>IF(N87="","",COUNTIF('effect|效果表'!$B:$B,Sheet1!N87))</f>
        <v/>
      </c>
    </row>
    <row r="88" spans="2:15">
      <c r="B88" s="4" t="s">
        <v>947</v>
      </c>
      <c r="F88">
        <v>10152</v>
      </c>
      <c r="G88">
        <f>IF(F88="","",COUNTIF('effect|效果表'!$B:$B,Sheet1!F88))</f>
        <v>1</v>
      </c>
      <c r="I88" t="str">
        <f>IF(H88="","",COUNTIF('effect|效果表'!$B:$B,Sheet1!H88))</f>
        <v/>
      </c>
      <c r="K88" t="str">
        <f>IF(J88="","",COUNTIF('effect|效果表'!$B:$B,Sheet1!J88))</f>
        <v/>
      </c>
      <c r="M88" t="str">
        <f>IF(L88="","",COUNTIF('effect|效果表'!$B:$B,Sheet1!L88))</f>
        <v/>
      </c>
      <c r="O88" t="str">
        <f>IF(N88="","",COUNTIF('effect|效果表'!$B:$B,Sheet1!N88))</f>
        <v/>
      </c>
    </row>
    <row r="89" spans="2:15">
      <c r="B89" s="4" t="s">
        <v>932</v>
      </c>
      <c r="F89">
        <v>10192</v>
      </c>
      <c r="G89">
        <f>IF(F89="","",COUNTIF('effect|效果表'!$B:$B,Sheet1!F89))</f>
        <v>1</v>
      </c>
      <c r="I89" t="str">
        <f>IF(H89="","",COUNTIF('effect|效果表'!$B:$B,Sheet1!H89))</f>
        <v/>
      </c>
      <c r="K89" t="str">
        <f>IF(J89="","",COUNTIF('effect|效果表'!$B:$B,Sheet1!J89))</f>
        <v/>
      </c>
      <c r="M89" t="str">
        <f>IF(L89="","",COUNTIF('effect|效果表'!$B:$B,Sheet1!L89))</f>
        <v/>
      </c>
      <c r="O89" t="str">
        <f>IF(N89="","",COUNTIF('effect|效果表'!$B:$B,Sheet1!N89))</f>
        <v/>
      </c>
    </row>
    <row r="90" spans="2:15">
      <c r="B90" s="4" t="s">
        <v>928</v>
      </c>
      <c r="F90">
        <v>10193</v>
      </c>
      <c r="G90">
        <f>IF(F90="","",COUNTIF('effect|效果表'!$B:$B,Sheet1!F90))</f>
        <v>1</v>
      </c>
      <c r="I90" t="str">
        <f>IF(H90="","",COUNTIF('effect|效果表'!$B:$B,Sheet1!H90))</f>
        <v/>
      </c>
      <c r="K90" t="str">
        <f>IF(J90="","",COUNTIF('effect|效果表'!$B:$B,Sheet1!J90))</f>
        <v/>
      </c>
      <c r="M90" t="str">
        <f>IF(L90="","",COUNTIF('effect|效果表'!$B:$B,Sheet1!L90))</f>
        <v/>
      </c>
      <c r="O90" t="str">
        <f>IF(N90="","",COUNTIF('effect|效果表'!$B:$B,Sheet1!N90))</f>
        <v/>
      </c>
    </row>
    <row r="91" spans="2:15">
      <c r="B91" s="4" t="s">
        <v>947</v>
      </c>
      <c r="F91">
        <v>10194</v>
      </c>
      <c r="G91">
        <f>IF(F91="","",COUNTIF('effect|效果表'!$B:$B,Sheet1!F91))</f>
        <v>1</v>
      </c>
      <c r="I91" t="str">
        <f>IF(H91="","",COUNTIF('effect|效果表'!$B:$B,Sheet1!H91))</f>
        <v/>
      </c>
      <c r="K91" t="str">
        <f>IF(J91="","",COUNTIF('effect|效果表'!$B:$B,Sheet1!J91))</f>
        <v/>
      </c>
      <c r="M91" t="str">
        <f>IF(L91="","",COUNTIF('effect|效果表'!$B:$B,Sheet1!L91))</f>
        <v/>
      </c>
      <c r="O91" t="str">
        <f>IF(N91="","",COUNTIF('effect|效果表'!$B:$B,Sheet1!N91))</f>
        <v/>
      </c>
    </row>
    <row r="92" spans="2:15">
      <c r="B92" s="4" t="s">
        <v>932</v>
      </c>
      <c r="F92">
        <v>10196</v>
      </c>
      <c r="G92">
        <f>IF(F92="","",COUNTIF('effect|效果表'!$B:$B,Sheet1!F92))</f>
        <v>1</v>
      </c>
      <c r="I92" t="str">
        <f>IF(H92="","",COUNTIF('effect|效果表'!$B:$B,Sheet1!H92))</f>
        <v/>
      </c>
      <c r="K92" t="str">
        <f>IF(J92="","",COUNTIF('effect|效果表'!$B:$B,Sheet1!J92))</f>
        <v/>
      </c>
      <c r="M92" t="str">
        <f>IF(L92="","",COUNTIF('effect|效果表'!$B:$B,Sheet1!L92))</f>
        <v/>
      </c>
      <c r="O92" t="str">
        <f>IF(N92="","",COUNTIF('effect|效果表'!$B:$B,Sheet1!N92))</f>
        <v/>
      </c>
    </row>
    <row r="93" spans="2:15">
      <c r="B93" s="4" t="s">
        <v>928</v>
      </c>
      <c r="F93">
        <v>10197</v>
      </c>
      <c r="G93">
        <f>IF(F93="","",COUNTIF('effect|效果表'!$B:$B,Sheet1!F93))</f>
        <v>1</v>
      </c>
      <c r="I93" t="str">
        <f>IF(H93="","",COUNTIF('effect|效果表'!$B:$B,Sheet1!H93))</f>
        <v/>
      </c>
      <c r="K93" t="str">
        <f>IF(J93="","",COUNTIF('effect|效果表'!$B:$B,Sheet1!J93))</f>
        <v/>
      </c>
      <c r="M93" t="str">
        <f>IF(L93="","",COUNTIF('effect|效果表'!$B:$B,Sheet1!L93))</f>
        <v/>
      </c>
      <c r="O93" t="str">
        <f>IF(N93="","",COUNTIF('effect|效果表'!$B:$B,Sheet1!N93))</f>
        <v/>
      </c>
    </row>
    <row r="94" spans="2:15">
      <c r="B94" s="4" t="s">
        <v>947</v>
      </c>
      <c r="F94">
        <v>10198</v>
      </c>
      <c r="G94">
        <f>IF(F94="","",COUNTIF('effect|效果表'!$B:$B,Sheet1!F94))</f>
        <v>1</v>
      </c>
      <c r="I94" t="str">
        <f>IF(H94="","",COUNTIF('effect|效果表'!$B:$B,Sheet1!H94))</f>
        <v/>
      </c>
      <c r="K94" t="str">
        <f>IF(J94="","",COUNTIF('effect|效果表'!$B:$B,Sheet1!J94))</f>
        <v/>
      </c>
      <c r="M94" t="str">
        <f>IF(L94="","",COUNTIF('effect|效果表'!$B:$B,Sheet1!L94))</f>
        <v/>
      </c>
      <c r="O94" t="str">
        <f>IF(N94="","",COUNTIF('effect|效果表'!$B:$B,Sheet1!N94))</f>
        <v/>
      </c>
    </row>
    <row r="95" spans="2:15">
      <c r="G95" t="str">
        <f>IF(F95="","",COUNTIF('effect|效果表'!$B:$B,Sheet1!F95))</f>
        <v/>
      </c>
      <c r="I95" t="str">
        <f>IF(H95="","",COUNTIF('effect|效果表'!$B:$B,Sheet1!H95))</f>
        <v/>
      </c>
      <c r="K95" t="str">
        <f>IF(J95="","",COUNTIF('effect|效果表'!$B:$B,Sheet1!J95))</f>
        <v/>
      </c>
      <c r="M95" t="str">
        <f>IF(L95="","",COUNTIF('effect|效果表'!$B:$B,Sheet1!L95))</f>
        <v/>
      </c>
      <c r="O95" t="str">
        <f>IF(N95="","",COUNTIF('effect|效果表'!$B:$B,Sheet1!N95))</f>
        <v/>
      </c>
    </row>
    <row r="96" spans="2:15">
      <c r="G96" t="str">
        <f>IF(F96="","",COUNTIF('effect|效果表'!$B:$B,Sheet1!F96))</f>
        <v/>
      </c>
      <c r="I96" t="str">
        <f>IF(H96="","",COUNTIF('effect|效果表'!$B:$B,Sheet1!H96))</f>
        <v/>
      </c>
      <c r="K96" t="str">
        <f>IF(J96="","",COUNTIF('effect|效果表'!$B:$B,Sheet1!J96))</f>
        <v/>
      </c>
      <c r="M96" t="str">
        <f>IF(L96="","",COUNTIF('effect|效果表'!$B:$B,Sheet1!L96))</f>
        <v/>
      </c>
      <c r="O96" t="str">
        <f>IF(N96="","",COUNTIF('effect|效果表'!$B:$B,Sheet1!N96))</f>
        <v/>
      </c>
    </row>
    <row r="97" spans="1:15">
      <c r="G97" t="str">
        <f>IF(F97="","",COUNTIF('effect|效果表'!$B:$B,Sheet1!F97))</f>
        <v/>
      </c>
      <c r="I97" t="str">
        <f>IF(H97="","",COUNTIF('effect|效果表'!$B:$B,Sheet1!H97))</f>
        <v/>
      </c>
      <c r="K97" t="str">
        <f>IF(J97="","",COUNTIF('effect|效果表'!$B:$B,Sheet1!J97))</f>
        <v/>
      </c>
      <c r="M97" t="str">
        <f>IF(L97="","",COUNTIF('effect|效果表'!$B:$B,Sheet1!L97))</f>
        <v/>
      </c>
      <c r="O97" t="str">
        <f>IF(N97="","",COUNTIF('effect|效果表'!$B:$B,Sheet1!N97))</f>
        <v/>
      </c>
    </row>
    <row r="98" spans="1:15">
      <c r="G98" t="str">
        <f>IF(F98="","",COUNTIF('effect|效果表'!$B:$B,Sheet1!F98))</f>
        <v/>
      </c>
      <c r="I98" t="str">
        <f>IF(H98="","",COUNTIF('effect|效果表'!$B:$B,Sheet1!H98))</f>
        <v/>
      </c>
      <c r="K98" t="str">
        <f>IF(J98="","",COUNTIF('effect|效果表'!$B:$B,Sheet1!J98))</f>
        <v/>
      </c>
      <c r="M98" t="str">
        <f>IF(L98="","",COUNTIF('effect|效果表'!$B:$B,Sheet1!L98))</f>
        <v/>
      </c>
      <c r="O98" t="str">
        <f>IF(N98="","",COUNTIF('effect|效果表'!$B:$B,Sheet1!N98))</f>
        <v/>
      </c>
    </row>
    <row r="99" spans="1:15">
      <c r="F99">
        <v>100</v>
      </c>
      <c r="G99">
        <f>IF(F99="","",COUNTIF('effect|效果表'!$B:$B,Sheet1!F99))</f>
        <v>1</v>
      </c>
      <c r="I99" t="str">
        <f>IF(H99="","",COUNTIF('effect|效果表'!$B:$B,Sheet1!H99))</f>
        <v/>
      </c>
      <c r="K99" t="str">
        <f>IF(J99="","",COUNTIF('effect|效果表'!$B:$B,Sheet1!J99))</f>
        <v/>
      </c>
      <c r="M99" t="str">
        <f>IF(L99="","",COUNTIF('effect|效果表'!$B:$B,Sheet1!L99))</f>
        <v/>
      </c>
      <c r="O99" t="str">
        <f>IF(N99="","",COUNTIF('effect|效果表'!$B:$B,Sheet1!N99))</f>
        <v/>
      </c>
    </row>
    <row r="100" spans="1:15">
      <c r="B100" s="4" t="s">
        <v>928</v>
      </c>
      <c r="F100">
        <v>100</v>
      </c>
      <c r="G100">
        <f>IF(F100="","",COUNTIF('effect|效果表'!$B:$B,Sheet1!F100))</f>
        <v>1</v>
      </c>
      <c r="H100">
        <v>10261</v>
      </c>
      <c r="I100">
        <f>IF(H100="","",COUNTIF('effect|效果表'!$B:$B,Sheet1!H100))</f>
        <v>1</v>
      </c>
      <c r="K100" t="str">
        <f>IF(J100="","",COUNTIF('effect|效果表'!$B:$B,Sheet1!J100))</f>
        <v/>
      </c>
      <c r="M100" t="str">
        <f>IF(L100="","",COUNTIF('effect|效果表'!$B:$B,Sheet1!L100))</f>
        <v/>
      </c>
      <c r="O100" t="str">
        <f>IF(N100="","",COUNTIF('effect|效果表'!$B:$B,Sheet1!N100))</f>
        <v/>
      </c>
    </row>
    <row r="101" spans="1:15">
      <c r="B101" s="4" t="s">
        <v>932</v>
      </c>
      <c r="F101">
        <v>100</v>
      </c>
      <c r="G101">
        <f>IF(F101="","",COUNTIF('effect|效果表'!$B:$B,Sheet1!F101))</f>
        <v>1</v>
      </c>
      <c r="H101">
        <v>10262</v>
      </c>
      <c r="I101">
        <f>IF(H101="","",COUNTIF('effect|效果表'!$B:$B,Sheet1!H101))</f>
        <v>1</v>
      </c>
      <c r="K101" t="str">
        <f>IF(J101="","",COUNTIF('effect|效果表'!$B:$B,Sheet1!J101))</f>
        <v/>
      </c>
      <c r="M101" t="str">
        <f>IF(L101="","",COUNTIF('effect|效果表'!$B:$B,Sheet1!L101))</f>
        <v/>
      </c>
      <c r="O101" t="str">
        <f>IF(N101="","",COUNTIF('effect|效果表'!$B:$B,Sheet1!N101))</f>
        <v/>
      </c>
    </row>
    <row r="102" spans="1:15">
      <c r="B102" s="4" t="s">
        <v>932</v>
      </c>
      <c r="F102">
        <v>10210</v>
      </c>
      <c r="G102">
        <f>IF(F102="","",COUNTIF('effect|效果表'!$B:$B,Sheet1!F102))</f>
        <v>1</v>
      </c>
      <c r="H102">
        <v>10211</v>
      </c>
      <c r="I102">
        <f>IF(H102="","",COUNTIF('effect|效果表'!$B:$B,Sheet1!H102))</f>
        <v>1</v>
      </c>
      <c r="J102">
        <v>10213</v>
      </c>
      <c r="K102">
        <f>IF(J102="","",COUNTIF('effect|效果表'!$B:$B,Sheet1!J102))</f>
        <v>1</v>
      </c>
      <c r="M102" t="str">
        <f>IF(L102="","",COUNTIF('effect|效果表'!$B:$B,Sheet1!L102))</f>
        <v/>
      </c>
      <c r="O102" t="str">
        <f>IF(N102="","",COUNTIF('effect|效果表'!$B:$B,Sheet1!N102))</f>
        <v/>
      </c>
    </row>
    <row r="103" spans="1:15">
      <c r="B103" s="4" t="s">
        <v>928</v>
      </c>
      <c r="F103">
        <v>10210</v>
      </c>
      <c r="G103">
        <f>IF(F103="","",COUNTIF('effect|效果表'!$B:$B,Sheet1!F103))</f>
        <v>1</v>
      </c>
      <c r="H103">
        <v>10212</v>
      </c>
      <c r="I103">
        <f>IF(H103="","",COUNTIF('effect|效果表'!$B:$B,Sheet1!H103))</f>
        <v>1</v>
      </c>
      <c r="J103">
        <v>10213</v>
      </c>
      <c r="K103">
        <f>IF(J103="","",COUNTIF('effect|效果表'!$B:$B,Sheet1!J103))</f>
        <v>1</v>
      </c>
      <c r="M103" t="str">
        <f>IF(L103="","",COUNTIF('effect|效果表'!$B:$B,Sheet1!L103))</f>
        <v/>
      </c>
      <c r="O103" t="str">
        <f>IF(N103="","",COUNTIF('effect|效果表'!$B:$B,Sheet1!N103))</f>
        <v/>
      </c>
    </row>
    <row r="104" spans="1:15">
      <c r="B104" s="4" t="s">
        <v>932</v>
      </c>
      <c r="F104">
        <v>10210</v>
      </c>
      <c r="G104">
        <f>IF(F104="","",COUNTIF('effect|效果表'!$B:$B,Sheet1!F104))</f>
        <v>1</v>
      </c>
      <c r="H104">
        <v>10212</v>
      </c>
      <c r="I104">
        <f>IF(H104="","",COUNTIF('effect|效果表'!$B:$B,Sheet1!H104))</f>
        <v>1</v>
      </c>
      <c r="J104">
        <v>10290</v>
      </c>
      <c r="K104">
        <f>IF(J104="","",COUNTIF('effect|效果表'!$B:$B,Sheet1!J104))</f>
        <v>1</v>
      </c>
      <c r="L104">
        <v>10213</v>
      </c>
      <c r="M104">
        <f>IF(L104="","",COUNTIF('effect|效果表'!$B:$B,Sheet1!L104))</f>
        <v>1</v>
      </c>
      <c r="O104" t="str">
        <f>IF(N104="","",COUNTIF('effect|效果表'!$B:$B,Sheet1!N104))</f>
        <v/>
      </c>
    </row>
    <row r="105" spans="1:15">
      <c r="B105" s="4" t="s">
        <v>928</v>
      </c>
      <c r="F105">
        <v>10210</v>
      </c>
      <c r="G105">
        <f>IF(F105="","",COUNTIF('effect|效果表'!$B:$B,Sheet1!F105))</f>
        <v>1</v>
      </c>
      <c r="H105">
        <v>10212</v>
      </c>
      <c r="I105">
        <f>IF(H105="","",COUNTIF('effect|效果表'!$B:$B,Sheet1!H105))</f>
        <v>1</v>
      </c>
      <c r="J105">
        <v>10293</v>
      </c>
      <c r="K105">
        <f>IF(J105="","",COUNTIF('effect|效果表'!$B:$B,Sheet1!J105))</f>
        <v>1</v>
      </c>
      <c r="L105">
        <v>10213</v>
      </c>
      <c r="M105">
        <f>IF(L105="","",COUNTIF('effect|效果表'!$B:$B,Sheet1!L105))</f>
        <v>1</v>
      </c>
      <c r="O105" t="str">
        <f>IF(N105="","",COUNTIF('effect|效果表'!$B:$B,Sheet1!N105))</f>
        <v/>
      </c>
    </row>
    <row r="106" spans="1:15">
      <c r="A106">
        <v>0.2</v>
      </c>
      <c r="B106" s="4" t="s">
        <v>947</v>
      </c>
      <c r="F106">
        <v>10210</v>
      </c>
      <c r="G106">
        <f>IF(F106="","",COUNTIF('effect|效果表'!$B:$B,Sheet1!F106))</f>
        <v>1</v>
      </c>
      <c r="H106">
        <v>10212</v>
      </c>
      <c r="I106">
        <f>IF(H106="","",COUNTIF('effect|效果表'!$B:$B,Sheet1!H106))</f>
        <v>1</v>
      </c>
      <c r="J106">
        <v>10294</v>
      </c>
      <c r="K106">
        <f>IF(J106="","",COUNTIF('effect|效果表'!$B:$B,Sheet1!J106))</f>
        <v>1</v>
      </c>
      <c r="L106">
        <v>10213</v>
      </c>
      <c r="M106">
        <f>IF(L106="","",COUNTIF('effect|效果表'!$B:$B,Sheet1!L106))</f>
        <v>1</v>
      </c>
      <c r="O106" t="str">
        <f>IF(N106="","",COUNTIF('effect|效果表'!$B:$B,Sheet1!N106))</f>
        <v/>
      </c>
    </row>
    <row r="107" spans="1:15">
      <c r="A107">
        <v>0.4</v>
      </c>
      <c r="B107" s="4" t="s">
        <v>932</v>
      </c>
      <c r="F107">
        <v>10210</v>
      </c>
      <c r="G107">
        <f>IF(F107="","",COUNTIF('effect|效果表'!$B:$B,Sheet1!F107))</f>
        <v>1</v>
      </c>
      <c r="H107">
        <v>10211</v>
      </c>
      <c r="I107">
        <f>IF(H107="","",COUNTIF('effect|效果表'!$B:$B,Sheet1!H107))</f>
        <v>1</v>
      </c>
      <c r="J107">
        <v>10290</v>
      </c>
      <c r="K107">
        <f>IF(J107="","",COUNTIF('effect|效果表'!$B:$B,Sheet1!J107))</f>
        <v>1</v>
      </c>
      <c r="L107">
        <v>10213</v>
      </c>
      <c r="M107">
        <f>IF(L107="","",COUNTIF('effect|效果表'!$B:$B,Sheet1!L107))</f>
        <v>1</v>
      </c>
      <c r="O107" t="str">
        <f>IF(N107="","",COUNTIF('effect|效果表'!$B:$B,Sheet1!N107))</f>
        <v/>
      </c>
    </row>
    <row r="108" spans="1:15">
      <c r="A108">
        <v>0.6</v>
      </c>
      <c r="B108" s="4" t="s">
        <v>932</v>
      </c>
      <c r="F108">
        <v>10274</v>
      </c>
      <c r="G108">
        <f>IF(F108="","",COUNTIF('effect|效果表'!$B:$B,Sheet1!F108))</f>
        <v>1</v>
      </c>
      <c r="I108" t="str">
        <f>IF(H108="","",COUNTIF('effect|效果表'!$B:$B,Sheet1!H108))</f>
        <v/>
      </c>
      <c r="K108" t="str">
        <f>IF(J108="","",COUNTIF('effect|效果表'!$B:$B,Sheet1!J108))</f>
        <v/>
      </c>
      <c r="M108" t="str">
        <f>IF(L108="","",COUNTIF('effect|效果表'!$B:$B,Sheet1!L108))</f>
        <v/>
      </c>
      <c r="O108" t="str">
        <f>IF(N108="","",COUNTIF('effect|效果表'!$B:$B,Sheet1!N108))</f>
        <v/>
      </c>
    </row>
    <row r="109" spans="1:15">
      <c r="B109" s="4" t="s">
        <v>928</v>
      </c>
      <c r="F109">
        <v>10275</v>
      </c>
      <c r="G109">
        <f>IF(F109="","",COUNTIF('effect|效果表'!$B:$B,Sheet1!F109))</f>
        <v>1</v>
      </c>
      <c r="I109" t="str">
        <f>IF(H109="","",COUNTIF('effect|效果表'!$B:$B,Sheet1!H109))</f>
        <v/>
      </c>
      <c r="K109" t="str">
        <f>IF(J109="","",COUNTIF('effect|效果表'!$B:$B,Sheet1!J109))</f>
        <v/>
      </c>
      <c r="M109" t="str">
        <f>IF(L109="","",COUNTIF('effect|效果表'!$B:$B,Sheet1!L109))</f>
        <v/>
      </c>
      <c r="O109" t="str">
        <f>IF(N109="","",COUNTIF('effect|效果表'!$B:$B,Sheet1!N109))</f>
        <v/>
      </c>
    </row>
    <row r="110" spans="1:15">
      <c r="B110" s="4" t="s">
        <v>932</v>
      </c>
      <c r="F110">
        <v>10260</v>
      </c>
      <c r="G110">
        <f>IF(F110="","",COUNTIF('effect|效果表'!$B:$B,Sheet1!F110))</f>
        <v>1</v>
      </c>
      <c r="I110" t="str">
        <f>IF(H110="","",COUNTIF('effect|效果表'!$B:$B,Sheet1!H110))</f>
        <v/>
      </c>
      <c r="K110" t="str">
        <f>IF(J110="","",COUNTIF('effect|效果表'!$B:$B,Sheet1!J110))</f>
        <v/>
      </c>
      <c r="M110" t="str">
        <f>IF(L110="","",COUNTIF('effect|效果表'!$B:$B,Sheet1!L110))</f>
        <v/>
      </c>
      <c r="O110" t="str">
        <f>IF(N110="","",COUNTIF('effect|效果表'!$B:$B,Sheet1!N110))</f>
        <v/>
      </c>
    </row>
    <row r="111" spans="1:15">
      <c r="B111" s="4" t="s">
        <v>928</v>
      </c>
      <c r="F111">
        <v>10263</v>
      </c>
      <c r="G111">
        <f>IF(F111="","",COUNTIF('effect|效果表'!$B:$B,Sheet1!F111))</f>
        <v>1</v>
      </c>
      <c r="I111" t="str">
        <f>IF(H111="","",COUNTIF('effect|效果表'!$B:$B,Sheet1!H111))</f>
        <v/>
      </c>
      <c r="K111" t="str">
        <f>IF(J111="","",COUNTIF('effect|效果表'!$B:$B,Sheet1!J111))</f>
        <v/>
      </c>
      <c r="M111" t="str">
        <f>IF(L111="","",COUNTIF('effect|效果表'!$B:$B,Sheet1!L111))</f>
        <v/>
      </c>
      <c r="O111" t="str">
        <f>IF(N111="","",COUNTIF('effect|效果表'!$B:$B,Sheet1!N111))</f>
        <v/>
      </c>
    </row>
    <row r="112" spans="1:15">
      <c r="B112" s="4" t="s">
        <v>947</v>
      </c>
      <c r="F112">
        <v>10264</v>
      </c>
      <c r="G112">
        <f>IF(F112="","",COUNTIF('effect|效果表'!$B:$B,Sheet1!F112))</f>
        <v>1</v>
      </c>
      <c r="I112" t="str">
        <f>IF(H112="","",COUNTIF('effect|效果表'!$B:$B,Sheet1!H112))</f>
        <v/>
      </c>
      <c r="K112" t="str">
        <f>IF(J112="","",COUNTIF('effect|效果表'!$B:$B,Sheet1!J112))</f>
        <v/>
      </c>
      <c r="M112" t="str">
        <f>IF(L112="","",COUNTIF('effect|效果表'!$B:$B,Sheet1!L112))</f>
        <v/>
      </c>
      <c r="O112" t="str">
        <f>IF(N112="","",COUNTIF('effect|效果表'!$B:$B,Sheet1!N112))</f>
        <v/>
      </c>
    </row>
    <row r="113" spans="1:15">
      <c r="B113" s="4" t="s">
        <v>932</v>
      </c>
      <c r="F113">
        <v>10289</v>
      </c>
      <c r="G113">
        <f>IF(F113="","",COUNTIF('effect|效果表'!$B:$B,Sheet1!F113))</f>
        <v>1</v>
      </c>
      <c r="I113" t="str">
        <f>IF(H113="","",COUNTIF('effect|效果表'!$B:$B,Sheet1!H113))</f>
        <v/>
      </c>
      <c r="K113" t="str">
        <f>IF(J113="","",COUNTIF('effect|效果表'!$B:$B,Sheet1!J113))</f>
        <v/>
      </c>
      <c r="M113" t="str">
        <f>IF(L113="","",COUNTIF('effect|效果表'!$B:$B,Sheet1!L113))</f>
        <v/>
      </c>
      <c r="O113" t="str">
        <f>IF(N113="","",COUNTIF('effect|效果表'!$B:$B,Sheet1!N113))</f>
        <v/>
      </c>
    </row>
    <row r="114" spans="1:15">
      <c r="B114" s="4" t="s">
        <v>928</v>
      </c>
      <c r="F114">
        <v>10291</v>
      </c>
      <c r="G114">
        <f>IF(F114="","",COUNTIF('effect|效果表'!$B:$B,Sheet1!F114))</f>
        <v>1</v>
      </c>
      <c r="I114" t="str">
        <f>IF(H114="","",COUNTIF('effect|效果表'!$B:$B,Sheet1!H114))</f>
        <v/>
      </c>
      <c r="K114" t="str">
        <f>IF(J114="","",COUNTIF('effect|效果表'!$B:$B,Sheet1!J114))</f>
        <v/>
      </c>
      <c r="M114" t="str">
        <f>IF(L114="","",COUNTIF('effect|效果表'!$B:$B,Sheet1!L114))</f>
        <v/>
      </c>
      <c r="O114" t="str">
        <f>IF(N114="","",COUNTIF('effect|效果表'!$B:$B,Sheet1!N114))</f>
        <v/>
      </c>
    </row>
    <row r="115" spans="1:15">
      <c r="B115" s="4" t="s">
        <v>947</v>
      </c>
      <c r="F115">
        <v>10292</v>
      </c>
      <c r="G115">
        <f>IF(F115="","",COUNTIF('effect|效果表'!$B:$B,Sheet1!F115))</f>
        <v>1</v>
      </c>
      <c r="I115" t="str">
        <f>IF(H115="","",COUNTIF('effect|效果表'!$B:$B,Sheet1!H115))</f>
        <v/>
      </c>
      <c r="K115" t="str">
        <f>IF(J115="","",COUNTIF('effect|效果表'!$B:$B,Sheet1!J115))</f>
        <v/>
      </c>
      <c r="M115" t="str">
        <f>IF(L115="","",COUNTIF('effect|效果表'!$B:$B,Sheet1!L115))</f>
        <v/>
      </c>
      <c r="O115" t="str">
        <f>IF(N115="","",COUNTIF('effect|效果表'!$B:$B,Sheet1!N115))</f>
        <v/>
      </c>
    </row>
    <row r="116" spans="1:15">
      <c r="G116" t="str">
        <f>IF(F116="","",COUNTIF('effect|效果表'!$B:$B,Sheet1!F116))</f>
        <v/>
      </c>
      <c r="I116" t="str">
        <f>IF(H116="","",COUNTIF('effect|效果表'!$B:$B,Sheet1!H116))</f>
        <v/>
      </c>
      <c r="K116" t="str">
        <f>IF(J116="","",COUNTIF('effect|效果表'!$B:$B,Sheet1!J116))</f>
        <v/>
      </c>
      <c r="M116" t="str">
        <f>IF(L116="","",COUNTIF('effect|效果表'!$B:$B,Sheet1!L116))</f>
        <v/>
      </c>
      <c r="O116" t="str">
        <f>IF(N116="","",COUNTIF('effect|效果表'!$B:$B,Sheet1!N116))</f>
        <v/>
      </c>
    </row>
    <row r="117" spans="1:15">
      <c r="G117" t="str">
        <f>IF(F117="","",COUNTIF('effect|效果表'!$B:$B,Sheet1!F117))</f>
        <v/>
      </c>
      <c r="I117" t="str">
        <f>IF(H117="","",COUNTIF('effect|效果表'!$B:$B,Sheet1!H117))</f>
        <v/>
      </c>
      <c r="K117" t="str">
        <f>IF(J117="","",COUNTIF('effect|效果表'!$B:$B,Sheet1!J117))</f>
        <v/>
      </c>
      <c r="M117" t="str">
        <f>IF(L117="","",COUNTIF('effect|效果表'!$B:$B,Sheet1!L117))</f>
        <v/>
      </c>
      <c r="O117" t="str">
        <f>IF(N117="","",COUNTIF('effect|效果表'!$B:$B,Sheet1!N117))</f>
        <v/>
      </c>
    </row>
    <row r="118" spans="1:15">
      <c r="G118" t="str">
        <f>IF(F118="","",COUNTIF('effect|效果表'!$B:$B,Sheet1!F118))</f>
        <v/>
      </c>
      <c r="I118" t="str">
        <f>IF(H118="","",COUNTIF('effect|效果表'!$B:$B,Sheet1!H118))</f>
        <v/>
      </c>
      <c r="K118" t="str">
        <f>IF(J118="","",COUNTIF('effect|效果表'!$B:$B,Sheet1!J118))</f>
        <v/>
      </c>
      <c r="M118" t="str">
        <f>IF(L118="","",COUNTIF('effect|效果表'!$B:$B,Sheet1!L118))</f>
        <v/>
      </c>
      <c r="O118" t="str">
        <f>IF(N118="","",COUNTIF('effect|效果表'!$B:$B,Sheet1!N118))</f>
        <v/>
      </c>
    </row>
    <row r="119" spans="1:15">
      <c r="G119" t="str">
        <f>IF(F119="","",COUNTIF('effect|效果表'!$B:$B,Sheet1!F119))</f>
        <v/>
      </c>
      <c r="I119" t="str">
        <f>IF(H119="","",COUNTIF('effect|效果表'!$B:$B,Sheet1!H119))</f>
        <v/>
      </c>
      <c r="K119" t="str">
        <f>IF(J119="","",COUNTIF('effect|效果表'!$B:$B,Sheet1!J119))</f>
        <v/>
      </c>
      <c r="M119" t="str">
        <f>IF(L119="","",COUNTIF('effect|效果表'!$B:$B,Sheet1!L119))</f>
        <v/>
      </c>
      <c r="O119" t="str">
        <f>IF(N119="","",COUNTIF('effect|效果表'!$B:$B,Sheet1!N119))</f>
        <v/>
      </c>
    </row>
    <row r="120" spans="1:15">
      <c r="G120" t="str">
        <f>IF(F120="","",COUNTIF('effect|效果表'!$B:$B,Sheet1!F120))</f>
        <v/>
      </c>
      <c r="I120" t="str">
        <f>IF(H120="","",COUNTIF('effect|效果表'!$B:$B,Sheet1!H120))</f>
        <v/>
      </c>
      <c r="K120" t="str">
        <f>IF(J120="","",COUNTIF('effect|效果表'!$B:$B,Sheet1!J120))</f>
        <v/>
      </c>
      <c r="M120" t="str">
        <f>IF(L120="","",COUNTIF('effect|效果表'!$B:$B,Sheet1!L120))</f>
        <v/>
      </c>
      <c r="O120" t="str">
        <f>IF(N120="","",COUNTIF('effect|效果表'!$B:$B,Sheet1!N120))</f>
        <v/>
      </c>
    </row>
    <row r="121" spans="1:15">
      <c r="A121" s="4"/>
      <c r="G121" t="str">
        <f>IF(F121="","",COUNTIF('effect|效果表'!$B:$B,Sheet1!F121))</f>
        <v/>
      </c>
      <c r="I121" t="str">
        <f>IF(H121="","",COUNTIF('effect|效果表'!$B:$B,Sheet1!H121))</f>
        <v/>
      </c>
      <c r="K121" t="str">
        <f>IF(J121="","",COUNTIF('effect|效果表'!$B:$B,Sheet1!J121))</f>
        <v/>
      </c>
      <c r="M121" t="str">
        <f>IF(L121="","",COUNTIF('effect|效果表'!$B:$B,Sheet1!L121))</f>
        <v/>
      </c>
      <c r="O121" t="str">
        <f>IF(N121="","",COUNTIF('effect|效果表'!$B:$B,Sheet1!N121))</f>
        <v/>
      </c>
    </row>
    <row r="122" spans="1:15">
      <c r="A122" s="4"/>
      <c r="G122" t="str">
        <f>IF(F122="","",COUNTIF('effect|效果表'!$B:$B,Sheet1!F122))</f>
        <v/>
      </c>
      <c r="I122" t="str">
        <f>IF(H122="","",COUNTIF('effect|效果表'!$B:$B,Sheet1!H122))</f>
        <v/>
      </c>
      <c r="K122" t="str">
        <f>IF(J122="","",COUNTIF('effect|效果表'!$B:$B,Sheet1!J122))</f>
        <v/>
      </c>
      <c r="M122" t="str">
        <f>IF(L122="","",COUNTIF('effect|效果表'!$B:$B,Sheet1!L122))</f>
        <v/>
      </c>
      <c r="O122" t="str">
        <f>IF(N122="","",COUNTIF('effect|效果表'!$B:$B,Sheet1!N122))</f>
        <v/>
      </c>
    </row>
    <row r="123" spans="1:15">
      <c r="A123" s="4"/>
      <c r="G123" t="str">
        <f>IF(F123="","",COUNTIF('effect|效果表'!$B:$B,Sheet1!F123))</f>
        <v/>
      </c>
      <c r="I123" t="str">
        <f>IF(H123="","",COUNTIF('effect|效果表'!$B:$B,Sheet1!H123))</f>
        <v/>
      </c>
      <c r="K123" t="str">
        <f>IF(J123="","",COUNTIF('effect|效果表'!$B:$B,Sheet1!J123))</f>
        <v/>
      </c>
      <c r="M123" t="str">
        <f>IF(L123="","",COUNTIF('effect|效果表'!$B:$B,Sheet1!L123))</f>
        <v/>
      </c>
      <c r="O123" t="str">
        <f>IF(N123="","",COUNTIF('effect|效果表'!$B:$B,Sheet1!N123))</f>
        <v/>
      </c>
    </row>
    <row r="124" spans="1:15">
      <c r="A124" s="4"/>
      <c r="G124" t="str">
        <f>IF(F124="","",COUNTIF('effect|效果表'!$B:$B,Sheet1!F124))</f>
        <v/>
      </c>
      <c r="I124" t="str">
        <f>IF(H124="","",COUNTIF('effect|效果表'!$B:$B,Sheet1!H124))</f>
        <v/>
      </c>
      <c r="K124" t="str">
        <f>IF(J124="","",COUNTIF('effect|效果表'!$B:$B,Sheet1!J124))</f>
        <v/>
      </c>
      <c r="M124" t="str">
        <f>IF(L124="","",COUNTIF('effect|效果表'!$B:$B,Sheet1!L124))</f>
        <v/>
      </c>
      <c r="O124" t="str">
        <f>IF(N124="","",COUNTIF('effect|效果表'!$B:$B,Sheet1!N124))</f>
        <v/>
      </c>
    </row>
    <row r="125" spans="1:15">
      <c r="A125" s="4"/>
      <c r="G125" t="str">
        <f>IF(F125="","",COUNTIF('effect|效果表'!$B:$B,Sheet1!F125))</f>
        <v/>
      </c>
      <c r="I125" t="str">
        <f>IF(H125="","",COUNTIF('effect|效果表'!$B:$B,Sheet1!H125))</f>
        <v/>
      </c>
      <c r="K125" t="str">
        <f>IF(J125="","",COUNTIF('effect|效果表'!$B:$B,Sheet1!J125))</f>
        <v/>
      </c>
      <c r="M125" t="str">
        <f>IF(L125="","",COUNTIF('effect|效果表'!$B:$B,Sheet1!L125))</f>
        <v/>
      </c>
      <c r="O125" t="str">
        <f>IF(N125="","",COUNTIF('effect|效果表'!$B:$B,Sheet1!N125))</f>
        <v/>
      </c>
    </row>
    <row r="126" spans="1:15">
      <c r="A126" s="4"/>
      <c r="G126" t="str">
        <f>IF(F126="","",COUNTIF('effect|效果表'!$B:$B,Sheet1!F126))</f>
        <v/>
      </c>
      <c r="I126" t="str">
        <f>IF(H126="","",COUNTIF('effect|效果表'!$B:$B,Sheet1!H126))</f>
        <v/>
      </c>
      <c r="K126" t="str">
        <f>IF(J126="","",COUNTIF('effect|效果表'!$B:$B,Sheet1!J126))</f>
        <v/>
      </c>
      <c r="M126" t="str">
        <f>IF(L126="","",COUNTIF('effect|效果表'!$B:$B,Sheet1!L126))</f>
        <v/>
      </c>
      <c r="O126" t="str">
        <f>IF(N126="","",COUNTIF('effect|效果表'!$B:$B,Sheet1!N126))</f>
        <v/>
      </c>
    </row>
    <row r="127" spans="1:15">
      <c r="A127" s="4"/>
      <c r="G127" t="str">
        <f>IF(F127="","",COUNTIF('effect|效果表'!$B:$B,Sheet1!F127))</f>
        <v/>
      </c>
      <c r="I127" t="str">
        <f>IF(H127="","",COUNTIF('effect|效果表'!$B:$B,Sheet1!H127))</f>
        <v/>
      </c>
      <c r="K127" t="str">
        <f>IF(J127="","",COUNTIF('effect|效果表'!$B:$B,Sheet1!J127))</f>
        <v/>
      </c>
      <c r="M127" t="str">
        <f>IF(L127="","",COUNTIF('effect|效果表'!$B:$B,Sheet1!L127))</f>
        <v/>
      </c>
      <c r="O127" t="str">
        <f>IF(N127="","",COUNTIF('effect|效果表'!$B:$B,Sheet1!N127))</f>
        <v/>
      </c>
    </row>
    <row r="128" spans="1:15">
      <c r="A128" s="4"/>
      <c r="G128" t="str">
        <f>IF(F128="","",COUNTIF('effect|效果表'!$B:$B,Sheet1!F128))</f>
        <v/>
      </c>
      <c r="I128" t="str">
        <f>IF(H128="","",COUNTIF('effect|效果表'!$B:$B,Sheet1!H128))</f>
        <v/>
      </c>
      <c r="K128" t="str">
        <f>IF(J128="","",COUNTIF('effect|效果表'!$B:$B,Sheet1!J128))</f>
        <v/>
      </c>
      <c r="M128" t="str">
        <f>IF(L128="","",COUNTIF('effect|效果表'!$B:$B,Sheet1!L128))</f>
        <v/>
      </c>
      <c r="O128" t="str">
        <f>IF(N128="","",COUNTIF('effect|效果表'!$B:$B,Sheet1!N128))</f>
        <v/>
      </c>
    </row>
    <row r="129" spans="1:15">
      <c r="A129" s="4"/>
      <c r="F129">
        <v>100</v>
      </c>
      <c r="G129">
        <f>IF(F129="","",COUNTIF('effect|效果表'!$B:$B,Sheet1!F129))</f>
        <v>1</v>
      </c>
      <c r="I129" t="str">
        <f>IF(H129="","",COUNTIF('effect|效果表'!$B:$B,Sheet1!H129))</f>
        <v/>
      </c>
      <c r="K129" t="str">
        <f>IF(J129="","",COUNTIF('effect|效果表'!$B:$B,Sheet1!J129))</f>
        <v/>
      </c>
      <c r="M129" t="str">
        <f>IF(L129="","",COUNTIF('effect|效果表'!$B:$B,Sheet1!L129))</f>
        <v/>
      </c>
      <c r="O129" t="str">
        <f>IF(N129="","",COUNTIF('effect|效果表'!$B:$B,Sheet1!N129))</f>
        <v/>
      </c>
    </row>
    <row r="130" spans="1:15">
      <c r="A130" s="4"/>
      <c r="B130" s="4" t="s">
        <v>932</v>
      </c>
      <c r="F130">
        <v>10302</v>
      </c>
      <c r="G130">
        <f>IF(F130="","",COUNTIF('effect|效果表'!$B:$B,Sheet1!F130))</f>
        <v>1</v>
      </c>
      <c r="I130" t="str">
        <f>IF(H130="","",COUNTIF('effect|效果表'!$B:$B,Sheet1!H130))</f>
        <v/>
      </c>
      <c r="K130" t="str">
        <f>IF(J130="","",COUNTIF('effect|效果表'!$B:$B,Sheet1!J130))</f>
        <v/>
      </c>
      <c r="M130" t="str">
        <f>IF(L130="","",COUNTIF('effect|效果表'!$B:$B,Sheet1!L130))</f>
        <v/>
      </c>
      <c r="O130" t="str">
        <f>IF(N130="","",COUNTIF('effect|效果表'!$B:$B,Sheet1!N130))</f>
        <v/>
      </c>
    </row>
    <row r="131" spans="1:15">
      <c r="A131" s="4"/>
      <c r="B131" s="4" t="s">
        <v>928</v>
      </c>
      <c r="F131">
        <v>10303</v>
      </c>
      <c r="G131">
        <f>IF(F131="","",COUNTIF('effect|效果表'!$B:$B,Sheet1!F131))</f>
        <v>1</v>
      </c>
      <c r="I131" t="str">
        <f>IF(H131="","",COUNTIF('effect|效果表'!$B:$B,Sheet1!H131))</f>
        <v/>
      </c>
      <c r="K131" t="str">
        <f>IF(J131="","",COUNTIF('effect|效果表'!$B:$B,Sheet1!J131))</f>
        <v/>
      </c>
      <c r="M131" t="str">
        <f>IF(L131="","",COUNTIF('effect|效果表'!$B:$B,Sheet1!L131))</f>
        <v/>
      </c>
      <c r="O131" t="str">
        <f>IF(N131="","",COUNTIF('effect|效果表'!$B:$B,Sheet1!N131))</f>
        <v/>
      </c>
    </row>
    <row r="132" spans="1:15">
      <c r="A132" s="4"/>
      <c r="B132" s="4" t="s">
        <v>932</v>
      </c>
      <c r="F132">
        <v>10310</v>
      </c>
      <c r="G132">
        <f>IF(F132="","",COUNTIF('effect|效果表'!$B:$B,Sheet1!F132))</f>
        <v>1</v>
      </c>
      <c r="H132">
        <v>10311</v>
      </c>
      <c r="I132">
        <f>IF(H132="","",COUNTIF('effect|效果表'!$B:$B,Sheet1!H132))</f>
        <v>1</v>
      </c>
      <c r="K132" t="str">
        <f>IF(J132="","",COUNTIF('effect|效果表'!$B:$B,Sheet1!J132))</f>
        <v/>
      </c>
      <c r="M132" t="str">
        <f>IF(L132="","",COUNTIF('effect|效果表'!$B:$B,Sheet1!L132))</f>
        <v/>
      </c>
      <c r="O132" t="str">
        <f>IF(N132="","",COUNTIF('effect|效果表'!$B:$B,Sheet1!N132))</f>
        <v/>
      </c>
    </row>
    <row r="133" spans="1:15">
      <c r="A133" s="4">
        <v>0.4</v>
      </c>
      <c r="B133" s="4" t="s">
        <v>928</v>
      </c>
      <c r="F133">
        <v>10314</v>
      </c>
      <c r="G133">
        <f>IF(F133="","",COUNTIF('effect|效果表'!$B:$B,Sheet1!F133))</f>
        <v>1</v>
      </c>
      <c r="H133">
        <v>10316</v>
      </c>
      <c r="I133">
        <f>IF(H133="","",COUNTIF('effect|效果表'!$B:$B,Sheet1!H133))</f>
        <v>1</v>
      </c>
      <c r="K133" t="str">
        <f>IF(J133="","",COUNTIF('effect|效果表'!$B:$B,Sheet1!J133))</f>
        <v/>
      </c>
      <c r="M133" t="str">
        <f>IF(L133="","",COUNTIF('effect|效果表'!$B:$B,Sheet1!L133))</f>
        <v/>
      </c>
      <c r="O133" t="str">
        <f>IF(N133="","",COUNTIF('effect|效果表'!$B:$B,Sheet1!N133))</f>
        <v/>
      </c>
    </row>
    <row r="134" spans="1:15">
      <c r="B134" s="4" t="s">
        <v>932</v>
      </c>
      <c r="F134">
        <v>10312</v>
      </c>
      <c r="G134">
        <f>IF(F134="","",COUNTIF('effect|效果表'!$B:$B,Sheet1!F134))</f>
        <v>1</v>
      </c>
      <c r="H134">
        <v>10311</v>
      </c>
      <c r="I134">
        <f>IF(H134="","",COUNTIF('effect|效果表'!$B:$B,Sheet1!H134))</f>
        <v>1</v>
      </c>
      <c r="K134" t="str">
        <f>IF(J134="","",COUNTIF('effect|效果表'!$B:$B,Sheet1!J134))</f>
        <v/>
      </c>
      <c r="M134" t="str">
        <f>IF(L134="","",COUNTIF('effect|效果表'!$B:$B,Sheet1!L134))</f>
        <v/>
      </c>
      <c r="O134" t="str">
        <f>IF(N134="","",COUNTIF('effect|效果表'!$B:$B,Sheet1!N134))</f>
        <v/>
      </c>
    </row>
    <row r="135" spans="1:15">
      <c r="B135" s="4" t="s">
        <v>932</v>
      </c>
      <c r="F135">
        <v>10315</v>
      </c>
      <c r="G135">
        <f>IF(F135="","",COUNTIF('effect|效果表'!$B:$B,Sheet1!F135))</f>
        <v>1</v>
      </c>
      <c r="H135">
        <v>10316</v>
      </c>
      <c r="I135">
        <f>IF(H135="","",COUNTIF('effect|效果表'!$B:$B,Sheet1!H135))</f>
        <v>1</v>
      </c>
      <c r="K135" t="str">
        <f>IF(J135="","",COUNTIF('effect|效果表'!$B:$B,Sheet1!J135))</f>
        <v/>
      </c>
      <c r="M135" t="str">
        <f>IF(L135="","",COUNTIF('effect|效果表'!$B:$B,Sheet1!L135))</f>
        <v/>
      </c>
      <c r="O135" t="str">
        <f>IF(N135="","",COUNTIF('effect|效果表'!$B:$B,Sheet1!N135))</f>
        <v/>
      </c>
    </row>
    <row r="136" spans="1:15">
      <c r="B136" s="4" t="s">
        <v>928</v>
      </c>
      <c r="F136">
        <v>10315</v>
      </c>
      <c r="G136">
        <f>IF(F136="","",COUNTIF('effect|效果表'!$B:$B,Sheet1!F136))</f>
        <v>1</v>
      </c>
      <c r="H136">
        <v>10317</v>
      </c>
      <c r="I136">
        <f>IF(H136="","",COUNTIF('effect|效果表'!$B:$B,Sheet1!H136))</f>
        <v>1</v>
      </c>
      <c r="K136" t="str">
        <f>IF(J136="","",COUNTIF('effect|效果表'!$B:$B,Sheet1!J136))</f>
        <v/>
      </c>
      <c r="M136" t="str">
        <f>IF(L136="","",COUNTIF('effect|效果表'!$B:$B,Sheet1!L136))</f>
        <v/>
      </c>
      <c r="O136" t="str">
        <f>IF(N136="","",COUNTIF('effect|效果表'!$B:$B,Sheet1!N136))</f>
        <v/>
      </c>
    </row>
    <row r="137" spans="1:15">
      <c r="B137" s="4" t="s">
        <v>947</v>
      </c>
      <c r="F137">
        <v>10318</v>
      </c>
      <c r="G137">
        <f>IF(F137="","",COUNTIF('effect|效果表'!$B:$B,Sheet1!F137))</f>
        <v>1</v>
      </c>
      <c r="H137">
        <v>10317</v>
      </c>
      <c r="I137">
        <f>IF(H137="","",COUNTIF('effect|效果表'!$B:$B,Sheet1!H137))</f>
        <v>1</v>
      </c>
      <c r="K137" t="str">
        <f>IF(J137="","",COUNTIF('effect|效果表'!$B:$B,Sheet1!J137))</f>
        <v/>
      </c>
      <c r="M137" t="str">
        <f>IF(L137="","",COUNTIF('effect|效果表'!$B:$B,Sheet1!L137))</f>
        <v/>
      </c>
      <c r="O137" t="str">
        <f>IF(N137="","",COUNTIF('effect|效果表'!$B:$B,Sheet1!N137))</f>
        <v/>
      </c>
    </row>
    <row r="138" spans="1:15">
      <c r="B138" s="4" t="s">
        <v>932</v>
      </c>
      <c r="F138">
        <v>10340</v>
      </c>
      <c r="G138">
        <f>IF(F138="","",COUNTIF('effect|效果表'!$B:$B,Sheet1!F138))</f>
        <v>1</v>
      </c>
      <c r="I138" t="str">
        <f>IF(H138="","",COUNTIF('effect|效果表'!$B:$B,Sheet1!H138))</f>
        <v/>
      </c>
      <c r="K138" t="str">
        <f>IF(J138="","",COUNTIF('effect|效果表'!$B:$B,Sheet1!J138))</f>
        <v/>
      </c>
      <c r="M138" t="str">
        <f>IF(L138="","",COUNTIF('effect|效果表'!$B:$B,Sheet1!L138))</f>
        <v/>
      </c>
      <c r="O138" t="str">
        <f>IF(N138="","",COUNTIF('effect|效果表'!$B:$B,Sheet1!N138))</f>
        <v/>
      </c>
    </row>
    <row r="139" spans="1:15">
      <c r="B139" s="4" t="s">
        <v>928</v>
      </c>
      <c r="F139">
        <v>10341</v>
      </c>
      <c r="G139">
        <f>IF(F139="","",COUNTIF('effect|效果表'!$B:$B,Sheet1!F139))</f>
        <v>1</v>
      </c>
      <c r="I139" t="str">
        <f>IF(H139="","",COUNTIF('effect|效果表'!$B:$B,Sheet1!H139))</f>
        <v/>
      </c>
      <c r="K139" t="str">
        <f>IF(J139="","",COUNTIF('effect|效果表'!$B:$B,Sheet1!J139))</f>
        <v/>
      </c>
      <c r="M139" t="str">
        <f>IF(L139="","",COUNTIF('effect|效果表'!$B:$B,Sheet1!L139))</f>
        <v/>
      </c>
      <c r="O139" t="str">
        <f>IF(N139="","",COUNTIF('effect|效果表'!$B:$B,Sheet1!N139))</f>
        <v/>
      </c>
    </row>
    <row r="140" spans="1:15">
      <c r="B140" s="4" t="s">
        <v>932</v>
      </c>
      <c r="F140">
        <v>10361</v>
      </c>
      <c r="G140">
        <f>IF(F140="","",COUNTIF('effect|效果表'!$B:$B,Sheet1!F140))</f>
        <v>1</v>
      </c>
      <c r="I140" t="str">
        <f>IF(H140="","",COUNTIF('effect|效果表'!$B:$B,Sheet1!H140))</f>
        <v/>
      </c>
      <c r="K140" t="str">
        <f>IF(J140="","",COUNTIF('effect|效果表'!$B:$B,Sheet1!J140))</f>
        <v/>
      </c>
      <c r="M140" t="str">
        <f>IF(L140="","",COUNTIF('effect|效果表'!$B:$B,Sheet1!L140))</f>
        <v/>
      </c>
      <c r="O140" t="str">
        <f>IF(N140="","",COUNTIF('effect|效果表'!$B:$B,Sheet1!N140))</f>
        <v/>
      </c>
    </row>
    <row r="141" spans="1:15">
      <c r="B141" s="4" t="s">
        <v>928</v>
      </c>
      <c r="F141">
        <v>10362</v>
      </c>
      <c r="G141">
        <f>IF(F141="","",COUNTIF('effect|效果表'!$B:$B,Sheet1!F141))</f>
        <v>1</v>
      </c>
      <c r="I141" t="str">
        <f>IF(H141="","",COUNTIF('effect|效果表'!$B:$B,Sheet1!H141))</f>
        <v/>
      </c>
      <c r="K141" t="str">
        <f>IF(J141="","",COUNTIF('effect|效果表'!$B:$B,Sheet1!J141))</f>
        <v/>
      </c>
      <c r="M141" t="str">
        <f>IF(L141="","",COUNTIF('effect|效果表'!$B:$B,Sheet1!L141))</f>
        <v/>
      </c>
      <c r="O141" t="str">
        <f>IF(N141="","",COUNTIF('effect|效果表'!$B:$B,Sheet1!N141))</f>
        <v/>
      </c>
    </row>
    <row r="142" spans="1:15">
      <c r="A142">
        <v>0.5</v>
      </c>
      <c r="B142" s="4" t="s">
        <v>947</v>
      </c>
      <c r="F142">
        <v>10363</v>
      </c>
      <c r="G142">
        <f>IF(F142="","",COUNTIF('effect|效果表'!$B:$B,Sheet1!F142))</f>
        <v>1</v>
      </c>
      <c r="I142" t="str">
        <f>IF(H142="","",COUNTIF('effect|效果表'!$B:$B,Sheet1!H142))</f>
        <v/>
      </c>
      <c r="K142" t="str">
        <f>IF(J142="","",COUNTIF('effect|效果表'!$B:$B,Sheet1!J142))</f>
        <v/>
      </c>
      <c r="M142" t="str">
        <f>IF(L142="","",COUNTIF('effect|效果表'!$B:$B,Sheet1!L142))</f>
        <v/>
      </c>
      <c r="O142" t="str">
        <f>IF(N142="","",COUNTIF('effect|效果表'!$B:$B,Sheet1!N142))</f>
        <v/>
      </c>
    </row>
    <row r="143" spans="1:15">
      <c r="A143">
        <v>0.7</v>
      </c>
      <c r="F143">
        <v>10385</v>
      </c>
      <c r="G143">
        <f>IF(F143="","",COUNTIF('effect|效果表'!$B:$B,Sheet1!F143))</f>
        <v>1</v>
      </c>
      <c r="I143" t="str">
        <f>IF(H143="","",COUNTIF('effect|效果表'!$B:$B,Sheet1!H143))</f>
        <v/>
      </c>
      <c r="K143" t="str">
        <f>IF(J143="","",COUNTIF('effect|效果表'!$B:$B,Sheet1!J143))</f>
        <v/>
      </c>
      <c r="M143" t="str">
        <f>IF(L143="","",COUNTIF('effect|效果表'!$B:$B,Sheet1!L143))</f>
        <v/>
      </c>
      <c r="O143" t="str">
        <f>IF(N143="","",COUNTIF('effect|效果表'!$B:$B,Sheet1!N143))</f>
        <v/>
      </c>
    </row>
    <row r="144" spans="1:15">
      <c r="A144">
        <v>0.9</v>
      </c>
      <c r="F144">
        <v>10385</v>
      </c>
      <c r="G144">
        <f>IF(F144="","",COUNTIF('effect|效果表'!$B:$B,Sheet1!F144))</f>
        <v>1</v>
      </c>
      <c r="I144" t="str">
        <f>IF(H144="","",COUNTIF('effect|效果表'!$B:$B,Sheet1!H144))</f>
        <v/>
      </c>
      <c r="K144" t="str">
        <f>IF(J144="","",COUNTIF('effect|效果表'!$B:$B,Sheet1!J144))</f>
        <v/>
      </c>
      <c r="M144" t="str">
        <f>IF(L144="","",COUNTIF('effect|效果表'!$B:$B,Sheet1!L144))</f>
        <v/>
      </c>
      <c r="O144" t="str">
        <f>IF(N144="","",COUNTIF('effect|效果表'!$B:$B,Sheet1!N144))</f>
        <v/>
      </c>
    </row>
    <row r="145" spans="1:15">
      <c r="F145">
        <v>10385</v>
      </c>
      <c r="G145">
        <f>IF(F145="","",COUNTIF('effect|效果表'!$B:$B,Sheet1!F145))</f>
        <v>1</v>
      </c>
      <c r="I145" t="str">
        <f>IF(H145="","",COUNTIF('effect|效果表'!$B:$B,Sheet1!H145))</f>
        <v/>
      </c>
      <c r="K145" t="str">
        <f>IF(J145="","",COUNTIF('effect|效果表'!$B:$B,Sheet1!J145))</f>
        <v/>
      </c>
      <c r="M145" t="str">
        <f>IF(L145="","",COUNTIF('effect|效果表'!$B:$B,Sheet1!L145))</f>
        <v/>
      </c>
      <c r="O145" t="str">
        <f>IF(N145="","",COUNTIF('effect|效果表'!$B:$B,Sheet1!N145))</f>
        <v/>
      </c>
    </row>
    <row r="146" spans="1:15">
      <c r="G146" t="str">
        <f>IF(F146="","",COUNTIF('effect|效果表'!$B:$B,Sheet1!F146))</f>
        <v/>
      </c>
      <c r="I146" t="str">
        <f>IF(H146="","",COUNTIF('effect|效果表'!$B:$B,Sheet1!H146))</f>
        <v/>
      </c>
      <c r="K146" t="str">
        <f>IF(J146="","",COUNTIF('effect|效果表'!$B:$B,Sheet1!J146))</f>
        <v/>
      </c>
      <c r="M146" t="str">
        <f>IF(L146="","",COUNTIF('effect|效果表'!$B:$B,Sheet1!L146))</f>
        <v/>
      </c>
      <c r="O146" t="str">
        <f>IF(N146="","",COUNTIF('effect|效果表'!$B:$B,Sheet1!N146))</f>
        <v/>
      </c>
    </row>
    <row r="147" spans="1:15">
      <c r="G147" t="str">
        <f>IF(F147="","",COUNTIF('effect|效果表'!$B:$B,Sheet1!F147))</f>
        <v/>
      </c>
      <c r="I147" t="str">
        <f>IF(H147="","",COUNTIF('effect|效果表'!$B:$B,Sheet1!H147))</f>
        <v/>
      </c>
      <c r="K147" t="str">
        <f>IF(J147="","",COUNTIF('effect|效果表'!$B:$B,Sheet1!J147))</f>
        <v/>
      </c>
      <c r="M147" t="str">
        <f>IF(L147="","",COUNTIF('effect|效果表'!$B:$B,Sheet1!L147))</f>
        <v/>
      </c>
      <c r="O147" t="str">
        <f>IF(N147="","",COUNTIF('effect|效果表'!$B:$B,Sheet1!N147))</f>
        <v/>
      </c>
    </row>
    <row r="148" spans="1:15">
      <c r="G148" t="str">
        <f>IF(F148="","",COUNTIF('effect|效果表'!$B:$B,Sheet1!F148))</f>
        <v/>
      </c>
      <c r="I148" t="str">
        <f>IF(H148="","",COUNTIF('effect|效果表'!$B:$B,Sheet1!H148))</f>
        <v/>
      </c>
      <c r="K148" t="str">
        <f>IF(J148="","",COUNTIF('effect|效果表'!$B:$B,Sheet1!J148))</f>
        <v/>
      </c>
      <c r="M148" t="str">
        <f>IF(L148="","",COUNTIF('effect|效果表'!$B:$B,Sheet1!L148))</f>
        <v/>
      </c>
      <c r="O148" t="str">
        <f>IF(N148="","",COUNTIF('effect|效果表'!$B:$B,Sheet1!N148))</f>
        <v/>
      </c>
    </row>
    <row r="149" spans="1:15">
      <c r="G149" t="str">
        <f>IF(F149="","",COUNTIF('effect|效果表'!$B:$B,Sheet1!F149))</f>
        <v/>
      </c>
      <c r="I149" t="str">
        <f>IF(H149="","",COUNTIF('effect|效果表'!$B:$B,Sheet1!H149))</f>
        <v/>
      </c>
      <c r="K149" t="str">
        <f>IF(J149="","",COUNTIF('effect|效果表'!$B:$B,Sheet1!J149))</f>
        <v/>
      </c>
      <c r="M149" t="str">
        <f>IF(L149="","",COUNTIF('effect|效果表'!$B:$B,Sheet1!L149))</f>
        <v/>
      </c>
      <c r="O149" t="str">
        <f>IF(N149="","",COUNTIF('effect|效果表'!$B:$B,Sheet1!N149))</f>
        <v/>
      </c>
    </row>
    <row r="150" spans="1:15">
      <c r="G150" t="str">
        <f>IF(F150="","",COUNTIF('effect|效果表'!$B:$B,Sheet1!F150))</f>
        <v/>
      </c>
      <c r="I150" t="str">
        <f>IF(H150="","",COUNTIF('effect|效果表'!$B:$B,Sheet1!H150))</f>
        <v/>
      </c>
      <c r="K150" t="str">
        <f>IF(J150="","",COUNTIF('effect|效果表'!$B:$B,Sheet1!J150))</f>
        <v/>
      </c>
      <c r="M150" t="str">
        <f>IF(L150="","",COUNTIF('effect|效果表'!$B:$B,Sheet1!L150))</f>
        <v/>
      </c>
      <c r="O150" t="str">
        <f>IF(N150="","",COUNTIF('effect|效果表'!$B:$B,Sheet1!N150))</f>
        <v/>
      </c>
    </row>
    <row r="151" spans="1:15">
      <c r="A151" s="4"/>
      <c r="F151">
        <v>10401</v>
      </c>
      <c r="G151">
        <f>IF(F151="","",COUNTIF('effect|效果表'!$B:$B,Sheet1!F151))</f>
        <v>0</v>
      </c>
      <c r="I151" t="str">
        <f>IF(H151="","",COUNTIF('effect|效果表'!$B:$B,Sheet1!H151))</f>
        <v/>
      </c>
      <c r="K151" t="str">
        <f>IF(J151="","",COUNTIF('effect|效果表'!$B:$B,Sheet1!J151))</f>
        <v/>
      </c>
      <c r="M151" t="str">
        <f>IF(L151="","",COUNTIF('effect|效果表'!$B:$B,Sheet1!L151))</f>
        <v/>
      </c>
      <c r="O151" t="str">
        <f>IF(N151="","",COUNTIF('effect|效果表'!$B:$B,Sheet1!N151))</f>
        <v/>
      </c>
    </row>
    <row r="152" spans="1:15">
      <c r="A152" s="4"/>
      <c r="F152">
        <v>10411</v>
      </c>
      <c r="G152">
        <f>IF(F152="","",COUNTIF('effect|效果表'!$B:$B,Sheet1!F152))</f>
        <v>0</v>
      </c>
      <c r="H152">
        <v>10410</v>
      </c>
      <c r="I152">
        <f>IF(H152="","",COUNTIF('effect|效果表'!$B:$B,Sheet1!H152))</f>
        <v>0</v>
      </c>
      <c r="K152" t="str">
        <f>IF(J152="","",COUNTIF('effect|效果表'!$B:$B,Sheet1!J152))</f>
        <v/>
      </c>
      <c r="M152" t="str">
        <f>IF(L152="","",COUNTIF('effect|效果表'!$B:$B,Sheet1!L152))</f>
        <v/>
      </c>
      <c r="O152" t="str">
        <f>IF(N152="","",COUNTIF('effect|效果表'!$B:$B,Sheet1!N152))</f>
        <v/>
      </c>
    </row>
    <row r="153" spans="1:15">
      <c r="A153" s="4"/>
      <c r="F153">
        <v>10401</v>
      </c>
      <c r="G153">
        <f>IF(F153="","",COUNTIF('effect|效果表'!$B:$B,Sheet1!F153))</f>
        <v>0</v>
      </c>
      <c r="H153">
        <v>10440</v>
      </c>
      <c r="I153">
        <f>IF(H153="","",COUNTIF('effect|效果表'!$B:$B,Sheet1!H153))</f>
        <v>0</v>
      </c>
      <c r="K153" t="str">
        <f>IF(J153="","",COUNTIF('effect|效果表'!$B:$B,Sheet1!J153))</f>
        <v/>
      </c>
      <c r="M153" t="str">
        <f>IF(L153="","",COUNTIF('effect|效果表'!$B:$B,Sheet1!L153))</f>
        <v/>
      </c>
      <c r="O153" t="str">
        <f>IF(N153="","",COUNTIF('effect|效果表'!$B:$B,Sheet1!N153))</f>
        <v/>
      </c>
    </row>
    <row r="154" spans="1:15">
      <c r="F154">
        <v>10411</v>
      </c>
      <c r="G154">
        <f>IF(F154="","",COUNTIF('effect|效果表'!$B:$B,Sheet1!F154))</f>
        <v>0</v>
      </c>
      <c r="H154">
        <v>10410</v>
      </c>
      <c r="I154">
        <f>IF(H154="","",COUNTIF('effect|效果表'!$B:$B,Sheet1!H154))</f>
        <v>0</v>
      </c>
      <c r="J154">
        <v>10450</v>
      </c>
      <c r="K154">
        <f>IF(J154="","",COUNTIF('effect|效果表'!$B:$B,Sheet1!J154))</f>
        <v>0</v>
      </c>
      <c r="M154" t="str">
        <f>IF(L154="","",COUNTIF('effect|效果表'!$B:$B,Sheet1!L154))</f>
        <v/>
      </c>
      <c r="O154" t="str">
        <f>IF(N154="","",COUNTIF('effect|效果表'!$B:$B,Sheet1!N154))</f>
        <v/>
      </c>
    </row>
    <row r="155" spans="1:15">
      <c r="B155" s="15"/>
      <c r="F155">
        <v>10460</v>
      </c>
      <c r="G155">
        <f>IF(F155="","",COUNTIF('effect|效果表'!$B:$B,Sheet1!F155))</f>
        <v>0</v>
      </c>
      <c r="I155" t="str">
        <f>IF(H155="","",COUNTIF('effect|效果表'!$B:$B,Sheet1!H155))</f>
        <v/>
      </c>
      <c r="K155" t="str">
        <f>IF(J155="","",COUNTIF('effect|效果表'!$B:$B,Sheet1!J155))</f>
        <v/>
      </c>
      <c r="M155" t="str">
        <f>IF(L155="","",COUNTIF('effect|效果表'!$B:$B,Sheet1!L155))</f>
        <v/>
      </c>
      <c r="O155" t="str">
        <f>IF(N155="","",COUNTIF('effect|效果表'!$B:$B,Sheet1!N155))</f>
        <v/>
      </c>
    </row>
    <row r="156" spans="1:15">
      <c r="B156" s="15"/>
      <c r="G156" t="str">
        <f>IF(F156="","",COUNTIF('effect|效果表'!$B:$B,Sheet1!F156))</f>
        <v/>
      </c>
      <c r="I156" t="str">
        <f>IF(H156="","",COUNTIF('effect|效果表'!$B:$B,Sheet1!H156))</f>
        <v/>
      </c>
      <c r="K156" t="str">
        <f>IF(J156="","",COUNTIF('effect|效果表'!$B:$B,Sheet1!J156))</f>
        <v/>
      </c>
      <c r="M156" t="str">
        <f>IF(L156="","",COUNTIF('effect|效果表'!$B:$B,Sheet1!L156))</f>
        <v/>
      </c>
      <c r="O156" t="str">
        <f>IF(N156="","",COUNTIF('effect|效果表'!$B:$B,Sheet1!N156))</f>
        <v/>
      </c>
    </row>
    <row r="157" spans="1:15">
      <c r="A157" s="4">
        <v>0.2</v>
      </c>
      <c r="B157" s="15"/>
      <c r="G157" t="str">
        <f>IF(F157="","",COUNTIF('effect|效果表'!$B:$B,Sheet1!F157))</f>
        <v/>
      </c>
      <c r="I157" t="str">
        <f>IF(H157="","",COUNTIF('effect|效果表'!$B:$B,Sheet1!H157))</f>
        <v/>
      </c>
      <c r="K157" t="str">
        <f>IF(J157="","",COUNTIF('effect|效果表'!$B:$B,Sheet1!J157))</f>
        <v/>
      </c>
      <c r="M157" t="str">
        <f>IF(L157="","",COUNTIF('effect|效果表'!$B:$B,Sheet1!L157))</f>
        <v/>
      </c>
      <c r="O157" t="str">
        <f>IF(N157="","",COUNTIF('effect|效果表'!$B:$B,Sheet1!N157))</f>
        <v/>
      </c>
    </row>
    <row r="158" spans="1:15">
      <c r="A158" s="4">
        <v>0.25</v>
      </c>
      <c r="B158" s="15"/>
      <c r="G158" t="str">
        <f>IF(F158="","",COUNTIF('effect|效果表'!$B:$B,Sheet1!F158))</f>
        <v/>
      </c>
      <c r="I158" t="str">
        <f>IF(H158="","",COUNTIF('effect|效果表'!$B:$B,Sheet1!H158))</f>
        <v/>
      </c>
      <c r="K158" t="str">
        <f>IF(J158="","",COUNTIF('effect|效果表'!$B:$B,Sheet1!J158))</f>
        <v/>
      </c>
      <c r="M158" t="str">
        <f>IF(L158="","",COUNTIF('effect|效果表'!$B:$B,Sheet1!L158))</f>
        <v/>
      </c>
      <c r="O158" t="str">
        <f>IF(N158="","",COUNTIF('effect|效果表'!$B:$B,Sheet1!N158))</f>
        <v/>
      </c>
    </row>
    <row r="159" spans="1:15">
      <c r="A159" s="4">
        <v>0.3</v>
      </c>
      <c r="B159" s="15"/>
      <c r="G159" t="str">
        <f>IF(F159="","",COUNTIF('effect|效果表'!$B:$B,Sheet1!F159))</f>
        <v/>
      </c>
      <c r="I159" t="str">
        <f>IF(H159="","",COUNTIF('effect|效果表'!$B:$B,Sheet1!H159))</f>
        <v/>
      </c>
      <c r="K159" t="str">
        <f>IF(J159="","",COUNTIF('effect|效果表'!$B:$B,Sheet1!J159))</f>
        <v/>
      </c>
      <c r="M159" t="str">
        <f>IF(L159="","",COUNTIF('effect|效果表'!$B:$B,Sheet1!L159))</f>
        <v/>
      </c>
      <c r="O159" t="str">
        <f>IF(N159="","",COUNTIF('effect|效果表'!$B:$B,Sheet1!N159))</f>
        <v/>
      </c>
    </row>
    <row r="160" spans="1:15">
      <c r="B160" s="15"/>
      <c r="G160" t="str">
        <f>IF(F160="","",COUNTIF('effect|效果表'!$B:$B,Sheet1!F160))</f>
        <v/>
      </c>
      <c r="I160" t="str">
        <f>IF(H160="","",COUNTIF('effect|效果表'!$B:$B,Sheet1!H160))</f>
        <v/>
      </c>
      <c r="K160" t="str">
        <f>IF(J160="","",COUNTIF('effect|效果表'!$B:$B,Sheet1!J160))</f>
        <v/>
      </c>
      <c r="M160" t="str">
        <f>IF(L160="","",COUNTIF('effect|效果表'!$B:$B,Sheet1!L160))</f>
        <v/>
      </c>
      <c r="O160" t="str">
        <f>IF(N160="","",COUNTIF('effect|效果表'!$B:$B,Sheet1!N160))</f>
        <v/>
      </c>
    </row>
    <row r="161" spans="1:15">
      <c r="A161" s="4"/>
      <c r="G161" t="str">
        <f>IF(F161="","",COUNTIF('effect|效果表'!$B:$B,Sheet1!F161))</f>
        <v/>
      </c>
      <c r="I161" t="str">
        <f>IF(H161="","",COUNTIF('effect|效果表'!$B:$B,Sheet1!H161))</f>
        <v/>
      </c>
      <c r="K161" t="str">
        <f>IF(J161="","",COUNTIF('effect|效果表'!$B:$B,Sheet1!J161))</f>
        <v/>
      </c>
      <c r="M161" t="str">
        <f>IF(L161="","",COUNTIF('effect|效果表'!$B:$B,Sheet1!L161))</f>
        <v/>
      </c>
      <c r="O161" t="str">
        <f>IF(N161="","",COUNTIF('effect|效果表'!$B:$B,Sheet1!N161))</f>
        <v/>
      </c>
    </row>
    <row r="162" spans="1:15">
      <c r="A162" s="4"/>
      <c r="F162">
        <v>100</v>
      </c>
      <c r="G162">
        <f>IF(F162="","",COUNTIF('effect|效果表'!$B:$B,Sheet1!F162))</f>
        <v>1</v>
      </c>
      <c r="H162">
        <v>10501</v>
      </c>
      <c r="I162">
        <f>IF(H162="","",COUNTIF('effect|效果表'!$B:$B,Sheet1!H162))</f>
        <v>1</v>
      </c>
      <c r="K162" t="str">
        <f>IF(J162="","",COUNTIF('effect|效果表'!$B:$B,Sheet1!J162))</f>
        <v/>
      </c>
      <c r="M162" t="str">
        <f>IF(L162="","",COUNTIF('effect|效果表'!$B:$B,Sheet1!L162))</f>
        <v/>
      </c>
      <c r="O162" t="str">
        <f>IF(N162="","",COUNTIF('effect|效果表'!$B:$B,Sheet1!N162))</f>
        <v/>
      </c>
    </row>
    <row r="163" spans="1:15">
      <c r="A163" s="4"/>
      <c r="B163" s="4" t="s">
        <v>932</v>
      </c>
      <c r="F163">
        <v>100</v>
      </c>
      <c r="G163">
        <f>IF(F163="","",COUNTIF('effect|效果表'!$B:$B,Sheet1!F163))</f>
        <v>1</v>
      </c>
      <c r="H163">
        <v>10501</v>
      </c>
      <c r="I163">
        <f>IF(H163="","",COUNTIF('effect|效果表'!$B:$B,Sheet1!H163))</f>
        <v>1</v>
      </c>
      <c r="J163">
        <v>10520</v>
      </c>
      <c r="K163">
        <f>IF(J163="","",COUNTIF('effect|效果表'!$B:$B,Sheet1!J163))</f>
        <v>1</v>
      </c>
      <c r="M163" t="str">
        <f>IF(L163="","",COUNTIF('effect|效果表'!$B:$B,Sheet1!L163))</f>
        <v/>
      </c>
      <c r="O163" t="str">
        <f>IF(N163="","",COUNTIF('effect|效果表'!$B:$B,Sheet1!N163))</f>
        <v/>
      </c>
    </row>
    <row r="164" spans="1:15">
      <c r="A164" s="4">
        <v>0.4</v>
      </c>
      <c r="B164" s="4" t="s">
        <v>928</v>
      </c>
      <c r="F164">
        <v>100</v>
      </c>
      <c r="G164">
        <f>IF(F164="","",COUNTIF('effect|效果表'!$B:$B,Sheet1!F164))</f>
        <v>1</v>
      </c>
      <c r="H164">
        <v>10501</v>
      </c>
      <c r="I164">
        <f>IF(H164="","",COUNTIF('effect|效果表'!$B:$B,Sheet1!H164))</f>
        <v>1</v>
      </c>
      <c r="J164">
        <v>10521</v>
      </c>
      <c r="K164">
        <f>IF(J164="","",COUNTIF('effect|效果表'!$B:$B,Sheet1!J164))</f>
        <v>1</v>
      </c>
      <c r="M164" t="str">
        <f>IF(L164="","",COUNTIF('effect|效果表'!$B:$B,Sheet1!L164))</f>
        <v/>
      </c>
      <c r="O164" t="str">
        <f>IF(N164="","",COUNTIF('effect|效果表'!$B:$B,Sheet1!N164))</f>
        <v/>
      </c>
    </row>
    <row r="165" spans="1:15">
      <c r="A165" s="4">
        <v>0.6</v>
      </c>
      <c r="B165" s="4" t="s">
        <v>932</v>
      </c>
      <c r="F165">
        <v>10510</v>
      </c>
      <c r="G165">
        <f>IF(F165="","",COUNTIF('effect|效果表'!$B:$B,Sheet1!F165))</f>
        <v>1</v>
      </c>
      <c r="H165">
        <v>10511</v>
      </c>
      <c r="I165">
        <f>IF(H165="","",COUNTIF('effect|效果表'!$B:$B,Sheet1!H165))</f>
        <v>1</v>
      </c>
      <c r="K165" t="str">
        <f>IF(J165="","",COUNTIF('effect|效果表'!$B:$B,Sheet1!J165))</f>
        <v/>
      </c>
      <c r="M165" t="str">
        <f>IF(L165="","",COUNTIF('effect|效果表'!$B:$B,Sheet1!L165))</f>
        <v/>
      </c>
      <c r="O165" t="str">
        <f>IF(N165="","",COUNTIF('effect|效果表'!$B:$B,Sheet1!N165))</f>
        <v/>
      </c>
    </row>
    <row r="166" spans="1:15">
      <c r="A166" s="4"/>
      <c r="B166" s="4" t="s">
        <v>932</v>
      </c>
      <c r="F166">
        <v>10513</v>
      </c>
      <c r="G166">
        <f>IF(F166="","",COUNTIF('effect|效果表'!$B:$B,Sheet1!F166))</f>
        <v>1</v>
      </c>
      <c r="H166">
        <v>10511</v>
      </c>
      <c r="I166">
        <f>IF(H166="","",COUNTIF('effect|效果表'!$B:$B,Sheet1!H166))</f>
        <v>1</v>
      </c>
      <c r="K166" t="str">
        <f>IF(J166="","",COUNTIF('effect|效果表'!$B:$B,Sheet1!J166))</f>
        <v/>
      </c>
      <c r="M166" t="str">
        <f>IF(L166="","",COUNTIF('effect|效果表'!$B:$B,Sheet1!L166))</f>
        <v/>
      </c>
      <c r="O166" t="str">
        <f>IF(N166="","",COUNTIF('effect|效果表'!$B:$B,Sheet1!N166))</f>
        <v/>
      </c>
    </row>
    <row r="167" spans="1:15">
      <c r="A167" s="4"/>
      <c r="B167" s="4" t="s">
        <v>932</v>
      </c>
      <c r="F167">
        <v>10510</v>
      </c>
      <c r="G167">
        <f>IF(F167="","",COUNTIF('effect|效果表'!$B:$B,Sheet1!F167))</f>
        <v>1</v>
      </c>
      <c r="H167">
        <v>10511</v>
      </c>
      <c r="I167">
        <f>IF(H167="","",COUNTIF('effect|效果表'!$B:$B,Sheet1!H167))</f>
        <v>1</v>
      </c>
      <c r="J167">
        <v>10540</v>
      </c>
      <c r="K167">
        <f>IF(J167="","",COUNTIF('effect|效果表'!$B:$B,Sheet1!J167))</f>
        <v>1</v>
      </c>
      <c r="M167" t="str">
        <f>IF(L167="","",COUNTIF('effect|效果表'!$B:$B,Sheet1!L167))</f>
        <v/>
      </c>
      <c r="O167" t="str">
        <f>IF(N167="","",COUNTIF('effect|效果表'!$B:$B,Sheet1!N167))</f>
        <v/>
      </c>
    </row>
    <row r="168" spans="1:15">
      <c r="A168" s="4"/>
      <c r="B168" s="4" t="s">
        <v>928</v>
      </c>
      <c r="F168">
        <v>10510</v>
      </c>
      <c r="G168">
        <f>IF(F168="","",COUNTIF('effect|效果表'!$B:$B,Sheet1!F168))</f>
        <v>1</v>
      </c>
      <c r="H168">
        <v>10511</v>
      </c>
      <c r="I168">
        <f>IF(H168="","",COUNTIF('effect|效果表'!$B:$B,Sheet1!H168))</f>
        <v>1</v>
      </c>
      <c r="J168">
        <v>10541</v>
      </c>
      <c r="K168">
        <f>IF(J168="","",COUNTIF('effect|效果表'!$B:$B,Sheet1!J168))</f>
        <v>1</v>
      </c>
      <c r="M168" t="str">
        <f>IF(L168="","",COUNTIF('effect|效果表'!$B:$B,Sheet1!L168))</f>
        <v/>
      </c>
      <c r="O168" t="str">
        <f>IF(N168="","",COUNTIF('effect|效果表'!$B:$B,Sheet1!N168))</f>
        <v/>
      </c>
    </row>
    <row r="169" spans="1:15">
      <c r="A169" s="4">
        <v>0.4</v>
      </c>
      <c r="B169" s="4" t="s">
        <v>928</v>
      </c>
      <c r="F169">
        <v>10513</v>
      </c>
      <c r="G169">
        <f>IF(F169="","",COUNTIF('effect|效果表'!$B:$B,Sheet1!F169))</f>
        <v>1</v>
      </c>
      <c r="H169">
        <v>10511</v>
      </c>
      <c r="I169">
        <f>IF(H169="","",COUNTIF('effect|效果表'!$B:$B,Sheet1!H169))</f>
        <v>1</v>
      </c>
      <c r="J169">
        <v>10541</v>
      </c>
      <c r="K169">
        <f>IF(J169="","",COUNTIF('effect|效果表'!$B:$B,Sheet1!J169))</f>
        <v>1</v>
      </c>
      <c r="M169" t="str">
        <f>IF(L169="","",COUNTIF('effect|效果表'!$B:$B,Sheet1!L169))</f>
        <v/>
      </c>
      <c r="O169" t="str">
        <f>IF(N169="","",COUNTIF('effect|效果表'!$B:$B,Sheet1!N169))</f>
        <v/>
      </c>
    </row>
    <row r="170" spans="1:15">
      <c r="A170" s="4"/>
      <c r="B170" s="4" t="s">
        <v>947</v>
      </c>
      <c r="F170">
        <v>10513</v>
      </c>
      <c r="G170">
        <f>IF(F170="","",COUNTIF('effect|效果表'!$B:$B,Sheet1!F170))</f>
        <v>1</v>
      </c>
      <c r="H170">
        <v>10511</v>
      </c>
      <c r="I170">
        <f>IF(H170="","",COUNTIF('effect|效果表'!$B:$B,Sheet1!H170))</f>
        <v>1</v>
      </c>
      <c r="J170">
        <v>10542</v>
      </c>
      <c r="K170">
        <f>IF(J170="","",COUNTIF('effect|效果表'!$B:$B,Sheet1!J170))</f>
        <v>1</v>
      </c>
      <c r="M170" t="str">
        <f>IF(L170="","",COUNTIF('effect|效果表'!$B:$B,Sheet1!L170))</f>
        <v/>
      </c>
      <c r="O170" t="str">
        <f>IF(N170="","",COUNTIF('effect|效果表'!$B:$B,Sheet1!N170))</f>
        <v/>
      </c>
    </row>
    <row r="171" spans="1:15">
      <c r="A171" s="4"/>
      <c r="B171" s="4" t="s">
        <v>932</v>
      </c>
      <c r="F171">
        <v>10550</v>
      </c>
      <c r="G171">
        <f>IF(F171="","",COUNTIF('effect|效果表'!$B:$B,Sheet1!F171))</f>
        <v>1</v>
      </c>
      <c r="I171" t="str">
        <f>IF(H171="","",COUNTIF('effect|效果表'!$B:$B,Sheet1!H171))</f>
        <v/>
      </c>
      <c r="K171" t="str">
        <f>IF(J171="","",COUNTIF('effect|效果表'!$B:$B,Sheet1!J171))</f>
        <v/>
      </c>
      <c r="M171" t="str">
        <f>IF(L171="","",COUNTIF('effect|效果表'!$B:$B,Sheet1!L171))</f>
        <v/>
      </c>
      <c r="O171" t="str">
        <f>IF(N171="","",COUNTIF('effect|效果表'!$B:$B,Sheet1!N171))</f>
        <v/>
      </c>
    </row>
    <row r="172" spans="1:15">
      <c r="A172" s="4"/>
      <c r="B172" s="4" t="s">
        <v>928</v>
      </c>
      <c r="F172">
        <v>10553</v>
      </c>
      <c r="G172">
        <f>IF(F172="","",COUNTIF('effect|效果表'!$B:$B,Sheet1!F172))</f>
        <v>1</v>
      </c>
      <c r="I172" t="str">
        <f>IF(H172="","",COUNTIF('effect|效果表'!$B:$B,Sheet1!H172))</f>
        <v/>
      </c>
      <c r="K172" t="str">
        <f>IF(J172="","",COUNTIF('effect|效果表'!$B:$B,Sheet1!J172))</f>
        <v/>
      </c>
      <c r="M172" t="str">
        <f>IF(L172="","",COUNTIF('effect|效果表'!$B:$B,Sheet1!L172))</f>
        <v/>
      </c>
      <c r="O172" t="str">
        <f>IF(N172="","",COUNTIF('effect|效果表'!$B:$B,Sheet1!N172))</f>
        <v/>
      </c>
    </row>
    <row r="173" spans="1:15">
      <c r="A173" s="4">
        <v>0.2</v>
      </c>
      <c r="B173" s="4" t="s">
        <v>932</v>
      </c>
      <c r="F173">
        <v>10560</v>
      </c>
      <c r="G173">
        <f>IF(F173="","",COUNTIF('effect|效果表'!$B:$B,Sheet1!F173))</f>
        <v>1</v>
      </c>
      <c r="I173" t="str">
        <f>IF(H173="","",COUNTIF('effect|效果表'!$B:$B,Sheet1!H173))</f>
        <v/>
      </c>
      <c r="K173" t="str">
        <f>IF(J173="","",COUNTIF('effect|效果表'!$B:$B,Sheet1!J173))</f>
        <v/>
      </c>
      <c r="M173" t="str">
        <f>IF(L173="","",COUNTIF('effect|效果表'!$B:$B,Sheet1!L173))</f>
        <v/>
      </c>
      <c r="O173" t="str">
        <f>IF(N173="","",COUNTIF('effect|效果表'!$B:$B,Sheet1!N173))</f>
        <v/>
      </c>
    </row>
    <row r="174" spans="1:15">
      <c r="A174" s="4">
        <v>0.3</v>
      </c>
      <c r="B174" s="4" t="s">
        <v>928</v>
      </c>
      <c r="F174">
        <v>10561</v>
      </c>
      <c r="G174">
        <f>IF(F174="","",COUNTIF('effect|效果表'!$B:$B,Sheet1!F174))</f>
        <v>1</v>
      </c>
      <c r="I174" t="str">
        <f>IF(H174="","",COUNTIF('effect|效果表'!$B:$B,Sheet1!H174))</f>
        <v/>
      </c>
      <c r="K174" t="str">
        <f>IF(J174="","",COUNTIF('effect|效果表'!$B:$B,Sheet1!J174))</f>
        <v/>
      </c>
      <c r="M174" t="str">
        <f>IF(L174="","",COUNTIF('effect|效果表'!$B:$B,Sheet1!L174))</f>
        <v/>
      </c>
      <c r="O174" t="str">
        <f>IF(N174="","",COUNTIF('effect|效果表'!$B:$B,Sheet1!N174))</f>
        <v/>
      </c>
    </row>
    <row r="175" spans="1:15">
      <c r="A175" s="4">
        <v>0.4</v>
      </c>
      <c r="B175" s="4" t="s">
        <v>947</v>
      </c>
      <c r="F175">
        <v>10562</v>
      </c>
      <c r="G175">
        <f>IF(F175="","",COUNTIF('effect|效果表'!$B:$B,Sheet1!F175))</f>
        <v>1</v>
      </c>
      <c r="I175" t="str">
        <f>IF(H175="","",COUNTIF('effect|效果表'!$B:$B,Sheet1!H175))</f>
        <v/>
      </c>
      <c r="K175" t="str">
        <f>IF(J175="","",COUNTIF('effect|效果表'!$B:$B,Sheet1!J175))</f>
        <v/>
      </c>
      <c r="M175" t="str">
        <f>IF(L175="","",COUNTIF('effect|效果表'!$B:$B,Sheet1!L175))</f>
        <v/>
      </c>
      <c r="O175" t="str">
        <f>IF(N175="","",COUNTIF('effect|效果表'!$B:$B,Sheet1!N175))</f>
        <v/>
      </c>
    </row>
    <row r="176" spans="1:15">
      <c r="A176" s="4"/>
      <c r="F176">
        <v>10551</v>
      </c>
      <c r="G176">
        <f>IF(F176="","",COUNTIF('effect|效果表'!$B:$B,Sheet1!F176))</f>
        <v>1</v>
      </c>
      <c r="I176" t="str">
        <f>IF(H176="","",COUNTIF('effect|效果表'!$B:$B,Sheet1!H176))</f>
        <v/>
      </c>
      <c r="K176" t="str">
        <f>IF(J176="","",COUNTIF('effect|效果表'!$B:$B,Sheet1!J176))</f>
        <v/>
      </c>
      <c r="M176" t="str">
        <f>IF(L176="","",COUNTIF('effect|效果表'!$B:$B,Sheet1!L176))</f>
        <v/>
      </c>
      <c r="O176" t="str">
        <f>IF(N176="","",COUNTIF('effect|效果表'!$B:$B,Sheet1!N176))</f>
        <v/>
      </c>
    </row>
    <row r="177" spans="1:15">
      <c r="A177" s="4"/>
      <c r="F177">
        <v>10552</v>
      </c>
      <c r="G177">
        <f>IF(F177="","",COUNTIF('effect|效果表'!$B:$B,Sheet1!F177))</f>
        <v>1</v>
      </c>
      <c r="I177" t="str">
        <f>IF(H177="","",COUNTIF('effect|效果表'!$B:$B,Sheet1!H177))</f>
        <v/>
      </c>
      <c r="K177" t="str">
        <f>IF(J177="","",COUNTIF('effect|效果表'!$B:$B,Sheet1!J177))</f>
        <v/>
      </c>
      <c r="M177" t="str">
        <f>IF(L177="","",COUNTIF('effect|效果表'!$B:$B,Sheet1!L177))</f>
        <v/>
      </c>
      <c r="O177" t="str">
        <f>IF(N177="","",COUNTIF('effect|效果表'!$B:$B,Sheet1!N177))</f>
        <v/>
      </c>
    </row>
    <row r="178" spans="1:15">
      <c r="A178" s="4"/>
      <c r="G178" t="str">
        <f>IF(F178="","",COUNTIF('effect|效果表'!$B:$B,Sheet1!F178))</f>
        <v/>
      </c>
      <c r="I178" t="str">
        <f>IF(H178="","",COUNTIF('effect|效果表'!$B:$B,Sheet1!H178))</f>
        <v/>
      </c>
      <c r="K178" t="str">
        <f>IF(J178="","",COUNTIF('effect|效果表'!$B:$B,Sheet1!J178))</f>
        <v/>
      </c>
      <c r="M178" t="str">
        <f>IF(L178="","",COUNTIF('effect|效果表'!$B:$B,Sheet1!L178))</f>
        <v/>
      </c>
      <c r="O178" t="str">
        <f>IF(N178="","",COUNTIF('effect|效果表'!$B:$B,Sheet1!N178))</f>
        <v/>
      </c>
    </row>
    <row r="179" spans="1:15">
      <c r="A179" s="4"/>
      <c r="G179" t="str">
        <f>IF(F179="","",COUNTIF('effect|效果表'!$B:$B,Sheet1!F179))</f>
        <v/>
      </c>
      <c r="I179" t="str">
        <f>IF(H179="","",COUNTIF('effect|效果表'!$B:$B,Sheet1!H179))</f>
        <v/>
      </c>
      <c r="K179" t="str">
        <f>IF(J179="","",COUNTIF('effect|效果表'!$B:$B,Sheet1!J179))</f>
        <v/>
      </c>
      <c r="M179" t="str">
        <f>IF(L179="","",COUNTIF('effect|效果表'!$B:$B,Sheet1!L179))</f>
        <v/>
      </c>
      <c r="O179" t="str">
        <f>IF(N179="","",COUNTIF('effect|效果表'!$B:$B,Sheet1!N179))</f>
        <v/>
      </c>
    </row>
    <row r="180" spans="1:15">
      <c r="A180" s="4"/>
      <c r="G180" t="str">
        <f>IF(F180="","",COUNTIF('effect|效果表'!$B:$B,Sheet1!F180))</f>
        <v/>
      </c>
      <c r="I180" t="str">
        <f>IF(H180="","",COUNTIF('effect|效果表'!$B:$B,Sheet1!H180))</f>
        <v/>
      </c>
      <c r="K180" t="str">
        <f>IF(J180="","",COUNTIF('effect|效果表'!$B:$B,Sheet1!J180))</f>
        <v/>
      </c>
      <c r="M180" t="str">
        <f>IF(L180="","",COUNTIF('effect|效果表'!$B:$B,Sheet1!L180))</f>
        <v/>
      </c>
      <c r="O180" t="str">
        <f>IF(N180="","",COUNTIF('effect|效果表'!$B:$B,Sheet1!N180))</f>
        <v/>
      </c>
    </row>
    <row r="181" spans="1:15">
      <c r="A181" s="4"/>
      <c r="G181" t="str">
        <f>IF(F181="","",COUNTIF('effect|效果表'!$B:$B,Sheet1!F181))</f>
        <v/>
      </c>
      <c r="I181" t="str">
        <f>IF(H181="","",COUNTIF('effect|效果表'!$B:$B,Sheet1!H181))</f>
        <v/>
      </c>
      <c r="K181" t="str">
        <f>IF(J181="","",COUNTIF('effect|效果表'!$B:$B,Sheet1!J181))</f>
        <v/>
      </c>
      <c r="M181" t="str">
        <f>IF(L181="","",COUNTIF('effect|效果表'!$B:$B,Sheet1!L181))</f>
        <v/>
      </c>
      <c r="O181" t="str">
        <f>IF(N181="","",COUNTIF('effect|效果表'!$B:$B,Sheet1!N181))</f>
        <v/>
      </c>
    </row>
    <row r="182" spans="1:15">
      <c r="A182" s="4"/>
      <c r="G182" t="str">
        <f>IF(F182="","",COUNTIF('effect|效果表'!$B:$B,Sheet1!F182))</f>
        <v/>
      </c>
      <c r="I182" t="str">
        <f>IF(H182="","",COUNTIF('effect|效果表'!$B:$B,Sheet1!H182))</f>
        <v/>
      </c>
      <c r="K182" t="str">
        <f>IF(J182="","",COUNTIF('effect|效果表'!$B:$B,Sheet1!J182))</f>
        <v/>
      </c>
      <c r="M182" t="str">
        <f>IF(L182="","",COUNTIF('effect|效果表'!$B:$B,Sheet1!L182))</f>
        <v/>
      </c>
      <c r="O182" t="str">
        <f>IF(N182="","",COUNTIF('effect|效果表'!$B:$B,Sheet1!N182))</f>
        <v/>
      </c>
    </row>
    <row r="183" spans="1:15">
      <c r="A183" s="4"/>
      <c r="G183" t="str">
        <f>IF(F183="","",COUNTIF('effect|效果表'!$B:$B,Sheet1!F183))</f>
        <v/>
      </c>
      <c r="I183" t="str">
        <f>IF(H183="","",COUNTIF('effect|效果表'!$B:$B,Sheet1!H183))</f>
        <v/>
      </c>
      <c r="K183" t="str">
        <f>IF(J183="","",COUNTIF('effect|效果表'!$B:$B,Sheet1!J183))</f>
        <v/>
      </c>
      <c r="M183" t="str">
        <f>IF(L183="","",COUNTIF('effect|效果表'!$B:$B,Sheet1!L183))</f>
        <v/>
      </c>
      <c r="O183" t="str">
        <f>IF(N183="","",COUNTIF('effect|效果表'!$B:$B,Sheet1!N183))</f>
        <v/>
      </c>
    </row>
    <row r="184" spans="1:15">
      <c r="A184" s="4"/>
      <c r="G184" t="str">
        <f>IF(F184="","",COUNTIF('effect|效果表'!$B:$B,Sheet1!F184))</f>
        <v/>
      </c>
      <c r="I184" t="str">
        <f>IF(H184="","",COUNTIF('effect|效果表'!$B:$B,Sheet1!H184))</f>
        <v/>
      </c>
      <c r="K184" t="str">
        <f>IF(J184="","",COUNTIF('effect|效果表'!$B:$B,Sheet1!J184))</f>
        <v/>
      </c>
      <c r="M184" t="str">
        <f>IF(L184="","",COUNTIF('effect|效果表'!$B:$B,Sheet1!L184))</f>
        <v/>
      </c>
      <c r="O184" t="str">
        <f>IF(N184="","",COUNTIF('effect|效果表'!$B:$B,Sheet1!N184))</f>
        <v/>
      </c>
    </row>
    <row r="185" spans="1:15">
      <c r="A185" s="4"/>
      <c r="G185" t="str">
        <f>IF(F185="","",COUNTIF('effect|效果表'!$B:$B,Sheet1!F185))</f>
        <v/>
      </c>
      <c r="I185" t="str">
        <f>IF(H185="","",COUNTIF('effect|效果表'!$B:$B,Sheet1!H185))</f>
        <v/>
      </c>
      <c r="K185" t="str">
        <f>IF(J185="","",COUNTIF('effect|效果表'!$B:$B,Sheet1!J185))</f>
        <v/>
      </c>
      <c r="M185" t="str">
        <f>IF(L185="","",COUNTIF('effect|效果表'!$B:$B,Sheet1!L185))</f>
        <v/>
      </c>
      <c r="O185" t="str">
        <f>IF(N185="","",COUNTIF('effect|效果表'!$B:$B,Sheet1!N185))</f>
        <v/>
      </c>
    </row>
    <row r="186" spans="1:15">
      <c r="A186" s="4"/>
      <c r="G186" t="str">
        <f>IF(F186="","",COUNTIF('effect|效果表'!$B:$B,Sheet1!F186))</f>
        <v/>
      </c>
      <c r="I186" t="str">
        <f>IF(H186="","",COUNTIF('effect|效果表'!$B:$B,Sheet1!H186))</f>
        <v/>
      </c>
      <c r="K186" t="str">
        <f>IF(J186="","",COUNTIF('effect|效果表'!$B:$B,Sheet1!J186))</f>
        <v/>
      </c>
      <c r="M186" t="str">
        <f>IF(L186="","",COUNTIF('effect|效果表'!$B:$B,Sheet1!L186))</f>
        <v/>
      </c>
      <c r="O186" t="str">
        <f>IF(N186="","",COUNTIF('effect|效果表'!$B:$B,Sheet1!N186))</f>
        <v/>
      </c>
    </row>
    <row r="187" spans="1:15">
      <c r="A187" s="4"/>
      <c r="G187" t="str">
        <f>IF(F187="","",COUNTIF('effect|效果表'!$B:$B,Sheet1!F187))</f>
        <v/>
      </c>
      <c r="I187" t="str">
        <f>IF(H187="","",COUNTIF('effect|效果表'!$B:$B,Sheet1!H187))</f>
        <v/>
      </c>
      <c r="K187" t="str">
        <f>IF(J187="","",COUNTIF('effect|效果表'!$B:$B,Sheet1!J187))</f>
        <v/>
      </c>
      <c r="M187" t="str">
        <f>IF(L187="","",COUNTIF('effect|效果表'!$B:$B,Sheet1!L187))</f>
        <v/>
      </c>
      <c r="O187" t="str">
        <f>IF(N187="","",COUNTIF('effect|效果表'!$B:$B,Sheet1!N187))</f>
        <v/>
      </c>
    </row>
    <row r="188" spans="1:15">
      <c r="A188" s="4">
        <v>0.7</v>
      </c>
      <c r="G188" t="str">
        <f>IF(F188="","",COUNTIF('effect|效果表'!$B:$B,Sheet1!F188))</f>
        <v/>
      </c>
      <c r="I188" t="str">
        <f>IF(H188="","",COUNTIF('effect|效果表'!$B:$B,Sheet1!H188))</f>
        <v/>
      </c>
      <c r="K188" t="str">
        <f>IF(J188="","",COUNTIF('effect|效果表'!$B:$B,Sheet1!J188))</f>
        <v/>
      </c>
      <c r="M188" t="str">
        <f>IF(L188="","",COUNTIF('effect|效果表'!$B:$B,Sheet1!L188))</f>
        <v/>
      </c>
      <c r="O188" t="str">
        <f>IF(N188="","",COUNTIF('effect|效果表'!$B:$B,Sheet1!N188))</f>
        <v/>
      </c>
    </row>
    <row r="189" spans="1:15">
      <c r="A189" s="4">
        <v>0.75</v>
      </c>
      <c r="G189" t="str">
        <f>IF(F189="","",COUNTIF('effect|效果表'!$B:$B,Sheet1!F189))</f>
        <v/>
      </c>
      <c r="I189" t="str">
        <f>IF(H189="","",COUNTIF('effect|效果表'!$B:$B,Sheet1!H189))</f>
        <v/>
      </c>
      <c r="K189" t="str">
        <f>IF(J189="","",COUNTIF('effect|效果表'!$B:$B,Sheet1!J189))</f>
        <v/>
      </c>
      <c r="M189" t="str">
        <f>IF(L189="","",COUNTIF('effect|效果表'!$B:$B,Sheet1!L189))</f>
        <v/>
      </c>
      <c r="O189" t="str">
        <f>IF(N189="","",COUNTIF('effect|效果表'!$B:$B,Sheet1!N189))</f>
        <v/>
      </c>
    </row>
    <row r="190" spans="1:15">
      <c r="A190" s="4">
        <v>0.8</v>
      </c>
      <c r="G190" t="str">
        <f>IF(F190="","",COUNTIF('effect|效果表'!$B:$B,Sheet1!F190))</f>
        <v/>
      </c>
      <c r="I190" t="str">
        <f>IF(H190="","",COUNTIF('effect|效果表'!$B:$B,Sheet1!H190))</f>
        <v/>
      </c>
      <c r="K190" t="str">
        <f>IF(J190="","",COUNTIF('effect|效果表'!$B:$B,Sheet1!J190))</f>
        <v/>
      </c>
      <c r="M190" t="str">
        <f>IF(L190="","",COUNTIF('effect|效果表'!$B:$B,Sheet1!L190))</f>
        <v/>
      </c>
      <c r="O190" t="str">
        <f>IF(N190="","",COUNTIF('effect|效果表'!$B:$B,Sheet1!N190))</f>
        <v/>
      </c>
    </row>
    <row r="191" spans="1:15">
      <c r="A191" s="4"/>
      <c r="G191" t="str">
        <f>IF(F191="","",COUNTIF('effect|效果表'!$B:$B,Sheet1!F191))</f>
        <v/>
      </c>
      <c r="I191" t="str">
        <f>IF(H191="","",COUNTIF('effect|效果表'!$B:$B,Sheet1!H191))</f>
        <v/>
      </c>
      <c r="K191" t="str">
        <f>IF(J191="","",COUNTIF('effect|效果表'!$B:$B,Sheet1!J191))</f>
        <v/>
      </c>
      <c r="M191" t="str">
        <f>IF(L191="","",COUNTIF('effect|效果表'!$B:$B,Sheet1!L191))</f>
        <v/>
      </c>
      <c r="O191" t="str">
        <f>IF(N191="","",COUNTIF('effect|效果表'!$B:$B,Sheet1!N191))</f>
        <v/>
      </c>
    </row>
    <row r="192" spans="1:15">
      <c r="A192" s="4"/>
      <c r="G192" t="str">
        <f>IF(F192="","",COUNTIF('effect|效果表'!$B:$B,Sheet1!F192))</f>
        <v/>
      </c>
      <c r="I192" t="str">
        <f>IF(H192="","",COUNTIF('effect|效果表'!$B:$B,Sheet1!H192))</f>
        <v/>
      </c>
      <c r="K192" t="str">
        <f>IF(J192="","",COUNTIF('effect|效果表'!$B:$B,Sheet1!J192))</f>
        <v/>
      </c>
      <c r="M192" t="str">
        <f>IF(L192="","",COUNTIF('effect|效果表'!$B:$B,Sheet1!L192))</f>
        <v/>
      </c>
      <c r="O192" t="str">
        <f>IF(N192="","",COUNTIF('effect|效果表'!$B:$B,Sheet1!N192))</f>
        <v/>
      </c>
    </row>
    <row r="193" spans="1:15">
      <c r="A193" s="4"/>
      <c r="G193" t="str">
        <f>IF(F193="","",COUNTIF('effect|效果表'!$B:$B,Sheet1!F193))</f>
        <v/>
      </c>
      <c r="I193" t="str">
        <f>IF(H193="","",COUNTIF('effect|效果表'!$B:$B,Sheet1!H193))</f>
        <v/>
      </c>
      <c r="K193" t="str">
        <f>IF(J193="","",COUNTIF('effect|效果表'!$B:$B,Sheet1!J193))</f>
        <v/>
      </c>
      <c r="M193" t="str">
        <f>IF(L193="","",COUNTIF('effect|效果表'!$B:$B,Sheet1!L193))</f>
        <v/>
      </c>
      <c r="O193" t="str">
        <f>IF(N193="","",COUNTIF('effect|效果表'!$B:$B,Sheet1!N193))</f>
        <v/>
      </c>
    </row>
    <row r="194" spans="1:15">
      <c r="A194" s="4"/>
      <c r="G194" t="str">
        <f>IF(F194="","",COUNTIF('effect|效果表'!$B:$B,Sheet1!F194))</f>
        <v/>
      </c>
      <c r="I194" t="str">
        <f>IF(H194="","",COUNTIF('effect|效果表'!$B:$B,Sheet1!H194))</f>
        <v/>
      </c>
      <c r="K194" t="str">
        <f>IF(J194="","",COUNTIF('effect|效果表'!$B:$B,Sheet1!J194))</f>
        <v/>
      </c>
      <c r="M194" t="str">
        <f>IF(L194="","",COUNTIF('effect|效果表'!$B:$B,Sheet1!L194))</f>
        <v/>
      </c>
      <c r="O194" t="str">
        <f>IF(N194="","",COUNTIF('effect|效果表'!$B:$B,Sheet1!N194))</f>
        <v/>
      </c>
    </row>
    <row r="195" spans="1:15">
      <c r="A195" s="4">
        <v>0.6</v>
      </c>
      <c r="G195" t="str">
        <f>IF(F195="","",COUNTIF('effect|效果表'!$B:$B,Sheet1!F195))</f>
        <v/>
      </c>
      <c r="I195" t="str">
        <f>IF(H195="","",COUNTIF('effect|效果表'!$B:$B,Sheet1!H195))</f>
        <v/>
      </c>
      <c r="K195" t="str">
        <f>IF(J195="","",COUNTIF('effect|效果表'!$B:$B,Sheet1!J195))</f>
        <v/>
      </c>
      <c r="M195" t="str">
        <f>IF(L195="","",COUNTIF('effect|效果表'!$B:$B,Sheet1!L195))</f>
        <v/>
      </c>
      <c r="O195" t="str">
        <f>IF(N195="","",COUNTIF('effect|效果表'!$B:$B,Sheet1!N195))</f>
        <v/>
      </c>
    </row>
    <row r="196" spans="1:15">
      <c r="A196" s="4">
        <v>0.7</v>
      </c>
      <c r="G196" t="str">
        <f>IF(F196="","",COUNTIF('effect|效果表'!$B:$B,Sheet1!F196))</f>
        <v/>
      </c>
      <c r="I196" t="str">
        <f>IF(H196="","",COUNTIF('effect|效果表'!$B:$B,Sheet1!H196))</f>
        <v/>
      </c>
      <c r="K196" t="str">
        <f>IF(J196="","",COUNTIF('effect|效果表'!$B:$B,Sheet1!J196))</f>
        <v/>
      </c>
      <c r="M196" t="str">
        <f>IF(L196="","",COUNTIF('effect|效果表'!$B:$B,Sheet1!L196))</f>
        <v/>
      </c>
      <c r="O196" t="str">
        <f>IF(N196="","",COUNTIF('effect|效果表'!$B:$B,Sheet1!N196))</f>
        <v/>
      </c>
    </row>
    <row r="197" spans="1:15">
      <c r="A197" s="4">
        <v>0.8</v>
      </c>
      <c r="G197" t="str">
        <f>IF(F197="","",COUNTIF('effect|效果表'!$B:$B,Sheet1!F197))</f>
        <v/>
      </c>
      <c r="I197" t="str">
        <f>IF(H197="","",COUNTIF('effect|效果表'!$B:$B,Sheet1!H197))</f>
        <v/>
      </c>
      <c r="K197" t="str">
        <f>IF(J197="","",COUNTIF('effect|效果表'!$B:$B,Sheet1!J197))</f>
        <v/>
      </c>
      <c r="M197" t="str">
        <f>IF(L197="","",COUNTIF('effect|效果表'!$B:$B,Sheet1!L197))</f>
        <v/>
      </c>
      <c r="O197" t="str">
        <f>IF(N197="","",COUNTIF('effect|效果表'!$B:$B,Sheet1!N197))</f>
        <v/>
      </c>
    </row>
    <row r="198" spans="1:15">
      <c r="G198" t="str">
        <f>IF(F198="","",COUNTIF('effect|效果表'!$B:$B,Sheet1!F198))</f>
        <v/>
      </c>
      <c r="I198" t="str">
        <f>IF(H198="","",COUNTIF('effect|效果表'!$B:$B,Sheet1!H198))</f>
        <v/>
      </c>
      <c r="K198" t="str">
        <f>IF(J198="","",COUNTIF('effect|效果表'!$B:$B,Sheet1!J198))</f>
        <v/>
      </c>
      <c r="M198" t="str">
        <f>IF(L198="","",COUNTIF('effect|效果表'!$B:$B,Sheet1!L198))</f>
        <v/>
      </c>
      <c r="O198" t="str">
        <f>IF(N198="","",COUNTIF('effect|效果表'!$B:$B,Sheet1!N198))</f>
        <v/>
      </c>
    </row>
    <row r="199" spans="1:15">
      <c r="G199" t="str">
        <f>IF(F199="","",COUNTIF('effect|效果表'!$B:$B,Sheet1!F199))</f>
        <v/>
      </c>
      <c r="I199" t="str">
        <f>IF(H199="","",COUNTIF('effect|效果表'!$B:$B,Sheet1!H199))</f>
        <v/>
      </c>
      <c r="K199" t="str">
        <f>IF(J199="","",COUNTIF('effect|效果表'!$B:$B,Sheet1!J199))</f>
        <v/>
      </c>
      <c r="M199" t="str">
        <f>IF(L199="","",COUNTIF('effect|效果表'!$B:$B,Sheet1!L199))</f>
        <v/>
      </c>
      <c r="O199" t="str">
        <f>IF(N199="","",COUNTIF('effect|效果表'!$B:$B,Sheet1!N199))</f>
        <v/>
      </c>
    </row>
    <row r="200" spans="1:15">
      <c r="G200" t="str">
        <f>IF(F200="","",COUNTIF('effect|效果表'!$B:$B,Sheet1!F200))</f>
        <v/>
      </c>
      <c r="I200" t="str">
        <f>IF(H200="","",COUNTIF('effect|效果表'!$B:$B,Sheet1!H200))</f>
        <v/>
      </c>
      <c r="K200" t="str">
        <f>IF(J200="","",COUNTIF('effect|效果表'!$B:$B,Sheet1!J200))</f>
        <v/>
      </c>
      <c r="M200" t="str">
        <f>IF(L200="","",COUNTIF('effect|效果表'!$B:$B,Sheet1!L200))</f>
        <v/>
      </c>
      <c r="O200" t="str">
        <f>IF(N200="","",COUNTIF('effect|效果表'!$B:$B,Sheet1!N200))</f>
        <v/>
      </c>
    </row>
    <row r="201" spans="1:15">
      <c r="G201" t="str">
        <f>IF(F201="","",COUNTIF('effect|效果表'!$B:$B,Sheet1!F201))</f>
        <v/>
      </c>
      <c r="I201" t="str">
        <f>IF(H201="","",COUNTIF('effect|效果表'!$B:$B,Sheet1!H201))</f>
        <v/>
      </c>
      <c r="K201" t="str">
        <f>IF(J201="","",COUNTIF('effect|效果表'!$B:$B,Sheet1!J201))</f>
        <v/>
      </c>
      <c r="M201" t="str">
        <f>IF(L201="","",COUNTIF('effect|效果表'!$B:$B,Sheet1!L201))</f>
        <v/>
      </c>
      <c r="O201" t="str">
        <f>IF(N201="","",COUNTIF('effect|效果表'!$B:$B,Sheet1!N201))</f>
        <v/>
      </c>
    </row>
    <row r="202" spans="1:15">
      <c r="G202" t="str">
        <f>IF(F202="","",COUNTIF('effect|效果表'!$B:$B,Sheet1!F202))</f>
        <v/>
      </c>
      <c r="I202" t="str">
        <f>IF(H202="","",COUNTIF('effect|效果表'!$B:$B,Sheet1!H202))</f>
        <v/>
      </c>
      <c r="K202" t="str">
        <f>IF(J202="","",COUNTIF('effect|效果表'!$B:$B,Sheet1!J202))</f>
        <v/>
      </c>
      <c r="M202" t="str">
        <f>IF(L202="","",COUNTIF('effect|效果表'!$B:$B,Sheet1!L202))</f>
        <v/>
      </c>
      <c r="O202" t="str">
        <f>IF(N202="","",COUNTIF('effect|效果表'!$B:$B,Sheet1!N202))</f>
        <v/>
      </c>
    </row>
    <row r="203" spans="1:15">
      <c r="G203" t="str">
        <f>IF(F203="","",COUNTIF('effect|效果表'!$B:$B,Sheet1!F203))</f>
        <v/>
      </c>
      <c r="I203" t="str">
        <f>IF(H203="","",COUNTIF('effect|效果表'!$B:$B,Sheet1!H203))</f>
        <v/>
      </c>
      <c r="K203" t="str">
        <f>IF(J203="","",COUNTIF('effect|效果表'!$B:$B,Sheet1!J203))</f>
        <v/>
      </c>
      <c r="M203" t="str">
        <f>IF(L203="","",COUNTIF('effect|效果表'!$B:$B,Sheet1!L203))</f>
        <v/>
      </c>
      <c r="O203" t="str">
        <f>IF(N203="","",COUNTIF('effect|效果表'!$B:$B,Sheet1!N203))</f>
        <v/>
      </c>
    </row>
    <row r="204" spans="1:15">
      <c r="G204" t="str">
        <f>IF(F204="","",COUNTIF('effect|效果表'!$B:$B,Sheet1!F204))</f>
        <v/>
      </c>
      <c r="I204" t="str">
        <f>IF(H204="","",COUNTIF('effect|效果表'!$B:$B,Sheet1!H204))</f>
        <v/>
      </c>
      <c r="K204" t="str">
        <f>IF(J204="","",COUNTIF('effect|效果表'!$B:$B,Sheet1!J204))</f>
        <v/>
      </c>
      <c r="M204" t="str">
        <f>IF(L204="","",COUNTIF('effect|效果表'!$B:$B,Sheet1!L204))</f>
        <v/>
      </c>
      <c r="O204" t="str">
        <f>IF(N204="","",COUNTIF('effect|效果表'!$B:$B,Sheet1!N204))</f>
        <v/>
      </c>
    </row>
    <row r="205" spans="1:15">
      <c r="G205" t="str">
        <f>IF(F205="","",COUNTIF('effect|效果表'!$B:$B,Sheet1!F205))</f>
        <v/>
      </c>
      <c r="I205" t="str">
        <f>IF(H205="","",COUNTIF('effect|效果表'!$B:$B,Sheet1!H205))</f>
        <v/>
      </c>
      <c r="K205" t="str">
        <f>IF(J205="","",COUNTIF('effect|效果表'!$B:$B,Sheet1!J205))</f>
        <v/>
      </c>
      <c r="M205" t="str">
        <f>IF(L205="","",COUNTIF('effect|效果表'!$B:$B,Sheet1!L205))</f>
        <v/>
      </c>
      <c r="O205" t="str">
        <f>IF(N205="","",COUNTIF('effect|效果表'!$B:$B,Sheet1!N205))</f>
        <v/>
      </c>
    </row>
    <row r="206" spans="1:15">
      <c r="G206" t="str">
        <f>IF(F206="","",COUNTIF('effect|效果表'!$B:$B,Sheet1!F206))</f>
        <v/>
      </c>
      <c r="I206" t="str">
        <f>IF(H206="","",COUNTIF('effect|效果表'!$B:$B,Sheet1!H206))</f>
        <v/>
      </c>
      <c r="K206" t="str">
        <f>IF(J206="","",COUNTIF('effect|效果表'!$B:$B,Sheet1!J206))</f>
        <v/>
      </c>
      <c r="M206" t="str">
        <f>IF(L206="","",COUNTIF('effect|效果表'!$B:$B,Sheet1!L206))</f>
        <v/>
      </c>
      <c r="O206" t="str">
        <f>IF(N206="","",COUNTIF('effect|效果表'!$B:$B,Sheet1!N206))</f>
        <v/>
      </c>
    </row>
    <row r="207" spans="1:15">
      <c r="G207" t="str">
        <f>IF(F207="","",COUNTIF('effect|效果表'!$B:$B,Sheet1!F207))</f>
        <v/>
      </c>
      <c r="I207" t="str">
        <f>IF(H207="","",COUNTIF('effect|效果表'!$B:$B,Sheet1!H207))</f>
        <v/>
      </c>
      <c r="K207" t="str">
        <f>IF(J207="","",COUNTIF('effect|效果表'!$B:$B,Sheet1!J207))</f>
        <v/>
      </c>
      <c r="M207" t="str">
        <f>IF(L207="","",COUNTIF('effect|效果表'!$B:$B,Sheet1!L207))</f>
        <v/>
      </c>
      <c r="O207" t="str">
        <f>IF(N207="","",COUNTIF('effect|效果表'!$B:$B,Sheet1!N207))</f>
        <v/>
      </c>
    </row>
    <row r="208" spans="1:15">
      <c r="G208" t="str">
        <f>IF(F208="","",COUNTIF('effect|效果表'!$B:$B,Sheet1!F208))</f>
        <v/>
      </c>
      <c r="I208" t="str">
        <f>IF(H208="","",COUNTIF('effect|效果表'!$B:$B,Sheet1!H208))</f>
        <v/>
      </c>
      <c r="K208" t="str">
        <f>IF(J208="","",COUNTIF('effect|效果表'!$B:$B,Sheet1!J208))</f>
        <v/>
      </c>
      <c r="M208" t="str">
        <f>IF(L208="","",COUNTIF('effect|效果表'!$B:$B,Sheet1!L208))</f>
        <v/>
      </c>
      <c r="O208" t="str">
        <f>IF(N208="","",COUNTIF('effect|效果表'!$B:$B,Sheet1!N208))</f>
        <v/>
      </c>
    </row>
    <row r="209" spans="1:15">
      <c r="B209" s="16"/>
      <c r="F209">
        <v>100</v>
      </c>
      <c r="G209">
        <f>IF(F209="","",COUNTIF('effect|效果表'!$B:$B,Sheet1!F209))</f>
        <v>1</v>
      </c>
      <c r="I209" t="str">
        <f>IF(H209="","",COUNTIF('effect|效果表'!$B:$B,Sheet1!H209))</f>
        <v/>
      </c>
      <c r="K209" t="str">
        <f>IF(J209="","",COUNTIF('effect|效果表'!$B:$B,Sheet1!J209))</f>
        <v/>
      </c>
      <c r="M209" t="str">
        <f>IF(L209="","",COUNTIF('effect|效果表'!$B:$B,Sheet1!L209))</f>
        <v/>
      </c>
      <c r="O209" t="str">
        <f>IF(N209="","",COUNTIF('effect|效果表'!$B:$B,Sheet1!N209))</f>
        <v/>
      </c>
    </row>
    <row r="210" spans="1:15">
      <c r="B210" s="4" t="s">
        <v>932</v>
      </c>
      <c r="F210">
        <v>100</v>
      </c>
      <c r="G210">
        <f>IF(F210="","",COUNTIF('effect|效果表'!$B:$B,Sheet1!F210))</f>
        <v>1</v>
      </c>
      <c r="H210">
        <v>10630</v>
      </c>
      <c r="I210">
        <f>IF(H210="","",COUNTIF('effect|效果表'!$B:$B,Sheet1!H210))</f>
        <v>1</v>
      </c>
      <c r="K210" t="str">
        <f>IF(J210="","",COUNTIF('effect|效果表'!$B:$B,Sheet1!J210))</f>
        <v/>
      </c>
      <c r="M210" t="str">
        <f>IF(L210="","",COUNTIF('effect|效果表'!$B:$B,Sheet1!L210))</f>
        <v/>
      </c>
      <c r="O210" t="str">
        <f>IF(N210="","",COUNTIF('effect|效果表'!$B:$B,Sheet1!N210))</f>
        <v/>
      </c>
    </row>
    <row r="211" spans="1:15">
      <c r="B211" s="4" t="s">
        <v>928</v>
      </c>
      <c r="F211">
        <v>100</v>
      </c>
      <c r="G211">
        <f>IF(F211="","",COUNTIF('effect|效果表'!$B:$B,Sheet1!F211))</f>
        <v>1</v>
      </c>
      <c r="H211">
        <v>10631</v>
      </c>
      <c r="I211">
        <f>IF(H211="","",COUNTIF('effect|效果表'!$B:$B,Sheet1!H211))</f>
        <v>1</v>
      </c>
      <c r="K211" t="str">
        <f>IF(J211="","",COUNTIF('effect|效果表'!$B:$B,Sheet1!J211))</f>
        <v/>
      </c>
      <c r="M211" t="str">
        <f>IF(L211="","",COUNTIF('effect|效果表'!$B:$B,Sheet1!L211))</f>
        <v/>
      </c>
      <c r="O211" t="str">
        <f>IF(N211="","",COUNTIF('effect|效果表'!$B:$B,Sheet1!N211))</f>
        <v/>
      </c>
    </row>
    <row r="212" spans="1:15">
      <c r="B212" s="4" t="s">
        <v>932</v>
      </c>
      <c r="F212">
        <v>10610</v>
      </c>
      <c r="G212">
        <f>IF(F212="","",COUNTIF('effect|效果表'!$B:$B,Sheet1!F212))</f>
        <v>1</v>
      </c>
      <c r="H212">
        <v>10611</v>
      </c>
      <c r="I212">
        <f>IF(H212="","",COUNTIF('effect|效果表'!$B:$B,Sheet1!H212))</f>
        <v>1</v>
      </c>
      <c r="K212" t="str">
        <f>IF(J212="","",COUNTIF('effect|效果表'!$B:$B,Sheet1!J212))</f>
        <v/>
      </c>
      <c r="M212" t="str">
        <f>IF(L212="","",COUNTIF('effect|效果表'!$B:$B,Sheet1!L212))</f>
        <v/>
      </c>
      <c r="O212" t="str">
        <f>IF(N212="","",COUNTIF('effect|效果表'!$B:$B,Sheet1!N212))</f>
        <v/>
      </c>
    </row>
    <row r="213" spans="1:15">
      <c r="B213" s="4" t="s">
        <v>928</v>
      </c>
      <c r="F213">
        <v>10610</v>
      </c>
      <c r="G213">
        <f>IF(F213="","",COUNTIF('effect|效果表'!$B:$B,Sheet1!F213))</f>
        <v>1</v>
      </c>
      <c r="H213">
        <v>10614</v>
      </c>
      <c r="I213">
        <f>IF(H213="","",COUNTIF('effect|效果表'!$B:$B,Sheet1!H213))</f>
        <v>1</v>
      </c>
      <c r="K213" t="str">
        <f>IF(J213="","",COUNTIF('effect|效果表'!$B:$B,Sheet1!J213))</f>
        <v/>
      </c>
      <c r="M213" t="str">
        <f>IF(L213="","",COUNTIF('effect|效果表'!$B:$B,Sheet1!L213))</f>
        <v/>
      </c>
      <c r="O213" t="str">
        <f>IF(N213="","",COUNTIF('effect|效果表'!$B:$B,Sheet1!N213))</f>
        <v/>
      </c>
    </row>
    <row r="214" spans="1:15">
      <c r="B214" s="4" t="s">
        <v>932</v>
      </c>
      <c r="F214">
        <v>10612</v>
      </c>
      <c r="G214">
        <f>IF(F214="","",COUNTIF('effect|效果表'!$B:$B,Sheet1!F214))</f>
        <v>1</v>
      </c>
      <c r="I214" t="str">
        <f>IF(H214="","",COUNTIF('effect|效果表'!$B:$B,Sheet1!H214))</f>
        <v/>
      </c>
      <c r="K214" t="str">
        <f>IF(J214="","",COUNTIF('effect|效果表'!$B:$B,Sheet1!J214))</f>
        <v/>
      </c>
      <c r="M214" t="str">
        <f>IF(L214="","",COUNTIF('effect|效果表'!$B:$B,Sheet1!L214))</f>
        <v/>
      </c>
      <c r="O214" t="str">
        <f>IF(N214="","",COUNTIF('effect|效果表'!$B:$B,Sheet1!N214))</f>
        <v/>
      </c>
    </row>
    <row r="215" spans="1:15">
      <c r="B215" s="4" t="s">
        <v>928</v>
      </c>
      <c r="F215">
        <v>10613</v>
      </c>
      <c r="G215">
        <f>IF(F215="","",COUNTIF('effect|效果表'!$B:$B,Sheet1!F215))</f>
        <v>1</v>
      </c>
      <c r="I215" t="str">
        <f>IF(H215="","",COUNTIF('effect|效果表'!$B:$B,Sheet1!H215))</f>
        <v/>
      </c>
      <c r="K215" t="str">
        <f>IF(J215="","",COUNTIF('effect|效果表'!$B:$B,Sheet1!J215))</f>
        <v/>
      </c>
      <c r="M215" t="str">
        <f>IF(L215="","",COUNTIF('effect|效果表'!$B:$B,Sheet1!L215))</f>
        <v/>
      </c>
      <c r="O215" t="str">
        <f>IF(N215="","",COUNTIF('effect|效果表'!$B:$B,Sheet1!N215))</f>
        <v/>
      </c>
    </row>
    <row r="216" spans="1:15">
      <c r="B216" s="4" t="s">
        <v>947</v>
      </c>
      <c r="F216">
        <v>10615</v>
      </c>
      <c r="G216">
        <f>IF(F216="","",COUNTIF('effect|效果表'!$B:$B,Sheet1!F216))</f>
        <v>1</v>
      </c>
      <c r="I216" t="str">
        <f>IF(H216="","",COUNTIF('effect|效果表'!$B:$B,Sheet1!H216))</f>
        <v/>
      </c>
      <c r="K216" t="str">
        <f>IF(J216="","",COUNTIF('effect|效果表'!$B:$B,Sheet1!J216))</f>
        <v/>
      </c>
      <c r="M216" t="str">
        <f>IF(L216="","",COUNTIF('effect|效果表'!$B:$B,Sheet1!L216))</f>
        <v/>
      </c>
      <c r="O216" t="str">
        <f>IF(N216="","",COUNTIF('effect|效果表'!$B:$B,Sheet1!N216))</f>
        <v/>
      </c>
    </row>
    <row r="217" spans="1:15">
      <c r="B217" s="4" t="s">
        <v>932</v>
      </c>
      <c r="F217">
        <v>10650</v>
      </c>
      <c r="G217">
        <f>IF(F217="","",COUNTIF('effect|效果表'!$B:$B,Sheet1!F217))</f>
        <v>1</v>
      </c>
      <c r="I217" t="str">
        <f>IF(H217="","",COUNTIF('effect|效果表'!$B:$B,Sheet1!H217))</f>
        <v/>
      </c>
      <c r="K217" t="str">
        <f>IF(J217="","",COUNTIF('effect|效果表'!$B:$B,Sheet1!J217))</f>
        <v/>
      </c>
      <c r="M217" t="str">
        <f>IF(L217="","",COUNTIF('effect|效果表'!$B:$B,Sheet1!L217))</f>
        <v/>
      </c>
      <c r="O217" t="str">
        <f>IF(N217="","",COUNTIF('effect|效果表'!$B:$B,Sheet1!N217))</f>
        <v/>
      </c>
    </row>
    <row r="218" spans="1:15">
      <c r="B218" s="4" t="s">
        <v>928</v>
      </c>
      <c r="F218">
        <v>10651</v>
      </c>
      <c r="G218">
        <f>IF(F218="","",COUNTIF('effect|效果表'!$B:$B,Sheet1!F218))</f>
        <v>1</v>
      </c>
      <c r="I218" t="str">
        <f>IF(H218="","",COUNTIF('effect|效果表'!$B:$B,Sheet1!H218))</f>
        <v/>
      </c>
      <c r="K218" t="str">
        <f>IF(J218="","",COUNTIF('effect|效果表'!$B:$B,Sheet1!J218))</f>
        <v/>
      </c>
      <c r="M218" t="str">
        <f>IF(L218="","",COUNTIF('effect|效果表'!$B:$B,Sheet1!L218))</f>
        <v/>
      </c>
      <c r="O218" t="str">
        <f>IF(N218="","",COUNTIF('effect|效果表'!$B:$B,Sheet1!N218))</f>
        <v/>
      </c>
    </row>
    <row r="219" spans="1:15">
      <c r="A219" s="4"/>
      <c r="B219" s="4" t="s">
        <v>932</v>
      </c>
      <c r="F219">
        <v>10660</v>
      </c>
      <c r="G219">
        <f>IF(F219="","",COUNTIF('effect|效果表'!$B:$B,Sheet1!F219))</f>
        <v>1</v>
      </c>
      <c r="I219" t="str">
        <f>IF(H219="","",COUNTIF('effect|效果表'!$B:$B,Sheet1!H219))</f>
        <v/>
      </c>
      <c r="K219" t="str">
        <f>IF(J219="","",COUNTIF('effect|效果表'!$B:$B,Sheet1!J219))</f>
        <v/>
      </c>
      <c r="M219" t="str">
        <f>IF(L219="","",COUNTIF('effect|效果表'!$B:$B,Sheet1!L219))</f>
        <v/>
      </c>
      <c r="O219" t="str">
        <f>IF(N219="","",COUNTIF('effect|效果表'!$B:$B,Sheet1!N219))</f>
        <v/>
      </c>
    </row>
    <row r="220" spans="1:15">
      <c r="A220" s="4"/>
      <c r="B220" s="4" t="s">
        <v>928</v>
      </c>
      <c r="F220">
        <v>10661</v>
      </c>
      <c r="G220">
        <f>IF(F220="","",COUNTIF('effect|效果表'!$B:$B,Sheet1!F220))</f>
        <v>1</v>
      </c>
      <c r="I220" t="str">
        <f>IF(H220="","",COUNTIF('effect|效果表'!$B:$B,Sheet1!H220))</f>
        <v/>
      </c>
      <c r="K220" t="str">
        <f>IF(J220="","",COUNTIF('effect|效果表'!$B:$B,Sheet1!J220))</f>
        <v/>
      </c>
      <c r="M220" t="str">
        <f>IF(L220="","",COUNTIF('effect|效果表'!$B:$B,Sheet1!L220))</f>
        <v/>
      </c>
      <c r="O220" t="str">
        <f>IF(N220="","",COUNTIF('effect|效果表'!$B:$B,Sheet1!N220))</f>
        <v/>
      </c>
    </row>
    <row r="221" spans="1:15">
      <c r="A221" s="4"/>
      <c r="B221" s="4" t="s">
        <v>947</v>
      </c>
      <c r="F221">
        <v>10662</v>
      </c>
      <c r="G221">
        <f>IF(F221="","",COUNTIF('effect|效果表'!$B:$B,Sheet1!F221))</f>
        <v>1</v>
      </c>
      <c r="I221" t="str">
        <f>IF(H221="","",COUNTIF('effect|效果表'!$B:$B,Sheet1!H221))</f>
        <v/>
      </c>
      <c r="K221" t="str">
        <f>IF(J221="","",COUNTIF('effect|效果表'!$B:$B,Sheet1!J221))</f>
        <v/>
      </c>
      <c r="M221" t="str">
        <f>IF(L221="","",COUNTIF('effect|效果表'!$B:$B,Sheet1!L221))</f>
        <v/>
      </c>
      <c r="O221" t="str">
        <f>IF(N221="","",COUNTIF('effect|效果表'!$B:$B,Sheet1!N221))</f>
        <v/>
      </c>
    </row>
    <row r="222" spans="1:15">
      <c r="A222" s="4"/>
      <c r="G222" t="str">
        <f>IF(F222="","",COUNTIF('effect|效果表'!$B:$B,Sheet1!F222))</f>
        <v/>
      </c>
      <c r="I222" t="str">
        <f>IF(H222="","",COUNTIF('effect|效果表'!$B:$B,Sheet1!H222))</f>
        <v/>
      </c>
      <c r="K222" t="str">
        <f>IF(J222="","",COUNTIF('effect|效果表'!$B:$B,Sheet1!J222))</f>
        <v/>
      </c>
      <c r="M222" t="str">
        <f>IF(L222="","",COUNTIF('effect|效果表'!$B:$B,Sheet1!L222))</f>
        <v/>
      </c>
      <c r="O222" t="str">
        <f>IF(N222="","",COUNTIF('effect|效果表'!$B:$B,Sheet1!N222))</f>
        <v/>
      </c>
    </row>
    <row r="223" spans="1:15">
      <c r="A223" s="4"/>
      <c r="G223" t="str">
        <f>IF(F223="","",COUNTIF('effect|效果表'!$B:$B,Sheet1!F223))</f>
        <v/>
      </c>
      <c r="I223" t="str">
        <f>IF(H223="","",COUNTIF('effect|效果表'!$B:$B,Sheet1!H223))</f>
        <v/>
      </c>
      <c r="K223" t="str">
        <f>IF(J223="","",COUNTIF('effect|效果表'!$B:$B,Sheet1!J223))</f>
        <v/>
      </c>
      <c r="M223" t="str">
        <f>IF(L223="","",COUNTIF('effect|效果表'!$B:$B,Sheet1!L223))</f>
        <v/>
      </c>
      <c r="O223" t="str">
        <f>IF(N223="","",COUNTIF('effect|效果表'!$B:$B,Sheet1!N223))</f>
        <v/>
      </c>
    </row>
    <row r="224" spans="1:15">
      <c r="A224" s="4"/>
      <c r="G224" t="str">
        <f>IF(F224="","",COUNTIF('effect|效果表'!$B:$B,Sheet1!F224))</f>
        <v/>
      </c>
      <c r="I224" t="str">
        <f>IF(H224="","",COUNTIF('effect|效果表'!$B:$B,Sheet1!H224))</f>
        <v/>
      </c>
      <c r="K224" t="str">
        <f>IF(J224="","",COUNTIF('effect|效果表'!$B:$B,Sheet1!J224))</f>
        <v/>
      </c>
      <c r="M224" t="str">
        <f>IF(L224="","",COUNTIF('effect|效果表'!$B:$B,Sheet1!L224))</f>
        <v/>
      </c>
      <c r="O224" t="str">
        <f>IF(N224="","",COUNTIF('effect|效果表'!$B:$B,Sheet1!N224))</f>
        <v/>
      </c>
    </row>
    <row r="225" spans="1:15">
      <c r="A225" s="4"/>
      <c r="F225">
        <v>100</v>
      </c>
      <c r="G225">
        <f>IF(F225="","",COUNTIF('effect|效果表'!$B:$B,Sheet1!F225))</f>
        <v>1</v>
      </c>
      <c r="I225" t="str">
        <f>IF(H225="","",COUNTIF('effect|效果表'!$B:$B,Sheet1!H225))</f>
        <v/>
      </c>
      <c r="K225" t="str">
        <f>IF(J225="","",COUNTIF('effect|效果表'!$B:$B,Sheet1!J225))</f>
        <v/>
      </c>
      <c r="M225" t="str">
        <f>IF(L225="","",COUNTIF('effect|效果表'!$B:$B,Sheet1!L225))</f>
        <v/>
      </c>
      <c r="O225" t="str">
        <f>IF(N225="","",COUNTIF('effect|效果表'!$B:$B,Sheet1!N225))</f>
        <v/>
      </c>
    </row>
    <row r="226" spans="1:15">
      <c r="A226" s="4"/>
      <c r="F226">
        <v>100</v>
      </c>
      <c r="G226">
        <f>IF(F226="","",COUNTIF('effect|效果表'!$B:$B,Sheet1!F226))</f>
        <v>1</v>
      </c>
      <c r="H226">
        <v>10760</v>
      </c>
      <c r="I226">
        <f>IF(H226="","",COUNTIF('effect|效果表'!$B:$B,Sheet1!H226))</f>
        <v>1</v>
      </c>
      <c r="K226" t="str">
        <f>IF(J226="","",COUNTIF('effect|效果表'!$B:$B,Sheet1!J226))</f>
        <v/>
      </c>
      <c r="M226" t="str">
        <f>IF(L226="","",COUNTIF('effect|效果表'!$B:$B,Sheet1!L226))</f>
        <v/>
      </c>
      <c r="O226" t="str">
        <f>IF(N226="","",COUNTIF('effect|效果表'!$B:$B,Sheet1!N226))</f>
        <v/>
      </c>
    </row>
    <row r="227" spans="1:15">
      <c r="A227" s="4"/>
      <c r="F227">
        <v>10710</v>
      </c>
      <c r="G227">
        <f>IF(F227="","",COUNTIF('effect|效果表'!$B:$B,Sheet1!F227))</f>
        <v>1</v>
      </c>
      <c r="H227">
        <v>10711</v>
      </c>
      <c r="I227">
        <f>IF(H227="","",COUNTIF('effect|效果表'!$B:$B,Sheet1!H227))</f>
        <v>0</v>
      </c>
      <c r="K227" t="str">
        <f>IF(J227="","",COUNTIF('effect|效果表'!$B:$B,Sheet1!J227))</f>
        <v/>
      </c>
      <c r="M227" t="str">
        <f>IF(L227="","",COUNTIF('effect|效果表'!$B:$B,Sheet1!L227))</f>
        <v/>
      </c>
      <c r="O227" t="str">
        <f>IF(N227="","",COUNTIF('effect|效果表'!$B:$B,Sheet1!N227))</f>
        <v/>
      </c>
    </row>
    <row r="228" spans="1:15">
      <c r="A228" s="4"/>
      <c r="F228">
        <v>10713</v>
      </c>
      <c r="G228">
        <f>IF(F228="","",COUNTIF('effect|效果表'!$B:$B,Sheet1!F228))</f>
        <v>0</v>
      </c>
      <c r="H228">
        <v>10712</v>
      </c>
      <c r="I228">
        <f>IF(H228="","",COUNTIF('effect|效果表'!$B:$B,Sheet1!H228))</f>
        <v>1</v>
      </c>
      <c r="K228" t="str">
        <f>IF(J228="","",COUNTIF('effect|效果表'!$B:$B,Sheet1!J228))</f>
        <v/>
      </c>
      <c r="M228" t="str">
        <f>IF(L228="","",COUNTIF('effect|效果表'!$B:$B,Sheet1!L228))</f>
        <v/>
      </c>
      <c r="O228" t="str">
        <f>IF(N228="","",COUNTIF('effect|效果表'!$B:$B,Sheet1!N228))</f>
        <v/>
      </c>
    </row>
    <row r="229" spans="1:15">
      <c r="A229" s="4"/>
      <c r="F229">
        <v>10750</v>
      </c>
      <c r="G229">
        <f>IF(F229="","",COUNTIF('effect|效果表'!$B:$B,Sheet1!F229))</f>
        <v>1</v>
      </c>
      <c r="I229" t="str">
        <f>IF(H229="","",COUNTIF('effect|效果表'!$B:$B,Sheet1!H229))</f>
        <v/>
      </c>
      <c r="K229" t="str">
        <f>IF(J229="","",COUNTIF('effect|效果表'!$B:$B,Sheet1!J229))</f>
        <v/>
      </c>
      <c r="M229" t="str">
        <f>IF(L229="","",COUNTIF('effect|效果表'!$B:$B,Sheet1!L229))</f>
        <v/>
      </c>
      <c r="O229" t="str">
        <f>IF(N229="","",COUNTIF('effect|效果表'!$B:$B,Sheet1!N229))</f>
        <v/>
      </c>
    </row>
    <row r="230" spans="1:15">
      <c r="A230" s="4"/>
      <c r="G230" t="str">
        <f>IF(F230="","",COUNTIF('effect|效果表'!$B:$B,Sheet1!F230))</f>
        <v/>
      </c>
      <c r="I230" t="str">
        <f>IF(H230="","",COUNTIF('effect|效果表'!$B:$B,Sheet1!H230))</f>
        <v/>
      </c>
      <c r="K230" t="str">
        <f>IF(J230="","",COUNTIF('effect|效果表'!$B:$B,Sheet1!J230))</f>
        <v/>
      </c>
      <c r="M230" t="str">
        <f>IF(L230="","",COUNTIF('effect|效果表'!$B:$B,Sheet1!L230))</f>
        <v/>
      </c>
      <c r="O230" t="str">
        <f>IF(N230="","",COUNTIF('effect|效果表'!$B:$B,Sheet1!N230))</f>
        <v/>
      </c>
    </row>
    <row r="231" spans="1:15">
      <c r="A231" s="4"/>
      <c r="G231" t="str">
        <f>IF(F231="","",COUNTIF('effect|效果表'!$B:$B,Sheet1!F231))</f>
        <v/>
      </c>
      <c r="I231" t="str">
        <f>IF(H231="","",COUNTIF('effect|效果表'!$B:$B,Sheet1!H231))</f>
        <v/>
      </c>
      <c r="K231" t="str">
        <f>IF(J231="","",COUNTIF('effect|效果表'!$B:$B,Sheet1!J231))</f>
        <v/>
      </c>
      <c r="M231" t="str">
        <f>IF(L231="","",COUNTIF('effect|效果表'!$B:$B,Sheet1!L231))</f>
        <v/>
      </c>
      <c r="O231" t="str">
        <f>IF(N231="","",COUNTIF('effect|效果表'!$B:$B,Sheet1!N231))</f>
        <v/>
      </c>
    </row>
    <row r="232" spans="1:15">
      <c r="A232" s="4"/>
      <c r="F232">
        <v>10801</v>
      </c>
      <c r="G232">
        <f>IF(F232="","",COUNTIF('effect|效果表'!$B:$B,Sheet1!F232))</f>
        <v>1</v>
      </c>
      <c r="I232" t="str">
        <f>IF(H232="","",COUNTIF('effect|效果表'!$B:$B,Sheet1!H232))</f>
        <v/>
      </c>
      <c r="K232" t="str">
        <f>IF(J232="","",COUNTIF('effect|效果表'!$B:$B,Sheet1!J232))</f>
        <v/>
      </c>
      <c r="M232" t="str">
        <f>IF(L232="","",COUNTIF('effect|效果表'!$B:$B,Sheet1!L232))</f>
        <v/>
      </c>
      <c r="O232" t="str">
        <f>IF(N232="","",COUNTIF('effect|效果表'!$B:$B,Sheet1!N232))</f>
        <v/>
      </c>
    </row>
    <row r="233" spans="1:15">
      <c r="A233" s="4"/>
      <c r="F233">
        <v>10810</v>
      </c>
      <c r="G233">
        <f>IF(F233="","",COUNTIF('effect|效果表'!$B:$B,Sheet1!F233))</f>
        <v>1</v>
      </c>
      <c r="I233" t="str">
        <f>IF(H233="","",COUNTIF('effect|效果表'!$B:$B,Sheet1!H233))</f>
        <v/>
      </c>
      <c r="K233" t="str">
        <f>IF(J233="","",COUNTIF('effect|效果表'!$B:$B,Sheet1!J233))</f>
        <v/>
      </c>
      <c r="M233" t="str">
        <f>IF(L233="","",COUNTIF('effect|效果表'!$B:$B,Sheet1!L233))</f>
        <v/>
      </c>
      <c r="O233" t="str">
        <f>IF(N233="","",COUNTIF('effect|效果表'!$B:$B,Sheet1!N233))</f>
        <v/>
      </c>
    </row>
    <row r="234" spans="1:15">
      <c r="A234" s="4"/>
      <c r="F234">
        <v>10810</v>
      </c>
      <c r="G234">
        <f>IF(F234="","",COUNTIF('effect|效果表'!$B:$B,Sheet1!F234))</f>
        <v>1</v>
      </c>
      <c r="H234">
        <v>10811</v>
      </c>
      <c r="I234">
        <f>IF(H234="","",COUNTIF('effect|效果表'!$B:$B,Sheet1!H234))</f>
        <v>1</v>
      </c>
      <c r="K234" t="str">
        <f>IF(J234="","",COUNTIF('effect|效果表'!$B:$B,Sheet1!J234))</f>
        <v/>
      </c>
      <c r="M234" t="str">
        <f>IF(L234="","",COUNTIF('effect|效果表'!$B:$B,Sheet1!L234))</f>
        <v/>
      </c>
      <c r="O234" t="str">
        <f>IF(N234="","",COUNTIF('effect|效果表'!$B:$B,Sheet1!N234))</f>
        <v/>
      </c>
    </row>
    <row r="235" spans="1:15">
      <c r="A235" s="4"/>
      <c r="F235">
        <v>1001</v>
      </c>
      <c r="G235">
        <f>IF(F235="","",COUNTIF('effect|效果表'!$B:$B,Sheet1!F235))</f>
        <v>1</v>
      </c>
      <c r="I235" t="str">
        <f>IF(H235="","",COUNTIF('effect|效果表'!$B:$B,Sheet1!H235))</f>
        <v/>
      </c>
      <c r="K235" t="str">
        <f>IF(J235="","",COUNTIF('effect|效果表'!$B:$B,Sheet1!J235))</f>
        <v/>
      </c>
      <c r="M235" t="str">
        <f>IF(L235="","",COUNTIF('effect|效果表'!$B:$B,Sheet1!L235))</f>
        <v/>
      </c>
      <c r="O235" t="str">
        <f>IF(N235="","",COUNTIF('effect|效果表'!$B:$B,Sheet1!N235))</f>
        <v/>
      </c>
    </row>
    <row r="236" spans="1:15">
      <c r="A236" s="4"/>
      <c r="F236">
        <v>10850</v>
      </c>
      <c r="G236">
        <f>IF(F236="","",COUNTIF('effect|效果表'!$B:$B,Sheet1!F236))</f>
        <v>1</v>
      </c>
      <c r="I236" t="str">
        <f>IF(H236="","",COUNTIF('effect|效果表'!$B:$B,Sheet1!H236))</f>
        <v/>
      </c>
      <c r="K236" t="str">
        <f>IF(J236="","",COUNTIF('effect|效果表'!$B:$B,Sheet1!J236))</f>
        <v/>
      </c>
      <c r="M236" t="str">
        <f>IF(L236="","",COUNTIF('effect|效果表'!$B:$B,Sheet1!L236))</f>
        <v/>
      </c>
      <c r="O236" t="str">
        <f>IF(N236="","",COUNTIF('effect|效果表'!$B:$B,Sheet1!N236))</f>
        <v/>
      </c>
    </row>
    <row r="237" spans="1:15">
      <c r="A237" s="4"/>
      <c r="G237" t="str">
        <f>IF(F237="","",COUNTIF('effect|效果表'!$B:$B,Sheet1!F237))</f>
        <v/>
      </c>
      <c r="I237" t="str">
        <f>IF(H237="","",COUNTIF('effect|效果表'!$B:$B,Sheet1!H237))</f>
        <v/>
      </c>
      <c r="K237" t="str">
        <f>IF(J237="","",COUNTIF('effect|效果表'!$B:$B,Sheet1!J237))</f>
        <v/>
      </c>
      <c r="M237" t="str">
        <f>IF(L237="","",COUNTIF('effect|效果表'!$B:$B,Sheet1!L237))</f>
        <v/>
      </c>
      <c r="O237" t="str">
        <f>IF(N237="","",COUNTIF('effect|效果表'!$B:$B,Sheet1!N237))</f>
        <v/>
      </c>
    </row>
    <row r="238" spans="1:15">
      <c r="A238" s="4"/>
      <c r="G238" t="str">
        <f>IF(F238="","",COUNTIF('effect|效果表'!$B:$B,Sheet1!F238))</f>
        <v/>
      </c>
      <c r="I238" t="str">
        <f>IF(H238="","",COUNTIF('effect|效果表'!$B:$B,Sheet1!H238))</f>
        <v/>
      </c>
      <c r="K238" t="str">
        <f>IF(J238="","",COUNTIF('effect|效果表'!$B:$B,Sheet1!J238))</f>
        <v/>
      </c>
      <c r="M238" t="str">
        <f>IF(L238="","",COUNTIF('effect|效果表'!$B:$B,Sheet1!L238))</f>
        <v/>
      </c>
      <c r="O238" t="str">
        <f>IF(N238="","",COUNTIF('effect|效果表'!$B:$B,Sheet1!N238))</f>
        <v/>
      </c>
    </row>
    <row r="239" spans="1:15">
      <c r="A239" s="4">
        <v>0.5</v>
      </c>
      <c r="F239">
        <v>100</v>
      </c>
      <c r="G239">
        <f>IF(F239="","",COUNTIF('effect|效果表'!$B:$B,Sheet1!F239))</f>
        <v>1</v>
      </c>
      <c r="I239" t="str">
        <f>IF(H239="","",COUNTIF('effect|效果表'!$B:$B,Sheet1!H239))</f>
        <v/>
      </c>
      <c r="K239" t="str">
        <f>IF(J239="","",COUNTIF('effect|效果表'!$B:$B,Sheet1!J239))</f>
        <v/>
      </c>
      <c r="M239" t="str">
        <f>IF(L239="","",COUNTIF('effect|效果表'!$B:$B,Sheet1!L239))</f>
        <v/>
      </c>
      <c r="O239" t="str">
        <f>IF(N239="","",COUNTIF('effect|效果表'!$B:$B,Sheet1!N239))</f>
        <v/>
      </c>
    </row>
    <row r="240" spans="1:15">
      <c r="A240" s="4">
        <v>0.55000000000000004</v>
      </c>
      <c r="F240">
        <v>10902</v>
      </c>
      <c r="G240">
        <f>IF(F240="","",COUNTIF('effect|效果表'!$B:$B,Sheet1!F240))</f>
        <v>1</v>
      </c>
      <c r="I240" t="str">
        <f>IF(H240="","",COUNTIF('effect|效果表'!$B:$B,Sheet1!H240))</f>
        <v/>
      </c>
      <c r="K240" t="str">
        <f>IF(J240="","",COUNTIF('effect|效果表'!$B:$B,Sheet1!J240))</f>
        <v/>
      </c>
      <c r="M240" t="str">
        <f>IF(L240="","",COUNTIF('effect|效果表'!$B:$B,Sheet1!L240))</f>
        <v/>
      </c>
      <c r="O240" t="str">
        <f>IF(N240="","",COUNTIF('effect|效果表'!$B:$B,Sheet1!N240))</f>
        <v/>
      </c>
    </row>
    <row r="241" spans="1:15">
      <c r="A241" s="4">
        <v>0.6</v>
      </c>
      <c r="F241">
        <v>10910</v>
      </c>
      <c r="G241">
        <f>IF(F241="","",COUNTIF('effect|效果表'!$B:$B,Sheet1!F241))</f>
        <v>1</v>
      </c>
      <c r="I241" t="str">
        <f>IF(H241="","",COUNTIF('effect|效果表'!$B:$B,Sheet1!H241))</f>
        <v/>
      </c>
      <c r="K241" t="str">
        <f>IF(J241="","",COUNTIF('effect|效果表'!$B:$B,Sheet1!J241))</f>
        <v/>
      </c>
      <c r="M241" t="str">
        <f>IF(L241="","",COUNTIF('effect|效果表'!$B:$B,Sheet1!L241))</f>
        <v/>
      </c>
      <c r="O241" t="str">
        <f>IF(N241="","",COUNTIF('effect|效果表'!$B:$B,Sheet1!N241))</f>
        <v/>
      </c>
    </row>
    <row r="242" spans="1:15">
      <c r="A242" s="4"/>
      <c r="F242">
        <v>10910</v>
      </c>
      <c r="G242">
        <f>IF(F242="","",COUNTIF('effect|效果表'!$B:$B,Sheet1!F242))</f>
        <v>1</v>
      </c>
      <c r="H242">
        <v>10940</v>
      </c>
      <c r="I242">
        <f>IF(H242="","",COUNTIF('effect|效果表'!$B:$B,Sheet1!H242))</f>
        <v>1</v>
      </c>
      <c r="K242" t="str">
        <f>IF(J242="","",COUNTIF('effect|效果表'!$B:$B,Sheet1!J242))</f>
        <v/>
      </c>
      <c r="M242" t="str">
        <f>IF(L242="","",COUNTIF('effect|效果表'!$B:$B,Sheet1!L242))</f>
        <v/>
      </c>
      <c r="O242" t="str">
        <f>IF(N242="","",COUNTIF('effect|效果表'!$B:$B,Sheet1!N242))</f>
        <v/>
      </c>
    </row>
    <row r="243" spans="1:15">
      <c r="A243" s="4"/>
      <c r="F243">
        <v>10950</v>
      </c>
      <c r="G243">
        <f>IF(F243="","",COUNTIF('effect|效果表'!$B:$B,Sheet1!F243))</f>
        <v>1</v>
      </c>
      <c r="I243" t="str">
        <f>IF(H243="","",COUNTIF('effect|效果表'!$B:$B,Sheet1!H243))</f>
        <v/>
      </c>
      <c r="K243" t="str">
        <f>IF(J243="","",COUNTIF('effect|效果表'!$B:$B,Sheet1!J243))</f>
        <v/>
      </c>
      <c r="M243" t="str">
        <f>IF(L243="","",COUNTIF('effect|效果表'!$B:$B,Sheet1!L243))</f>
        <v/>
      </c>
      <c r="O243" t="str">
        <f>IF(N243="","",COUNTIF('effect|效果表'!$B:$B,Sheet1!N243))</f>
        <v/>
      </c>
    </row>
    <row r="244" spans="1:15">
      <c r="A244" s="4"/>
      <c r="G244" t="str">
        <f>IF(F244="","",COUNTIF('effect|效果表'!$B:$B,Sheet1!F244))</f>
        <v/>
      </c>
      <c r="I244" t="str">
        <f>IF(H244="","",COUNTIF('effect|效果表'!$B:$B,Sheet1!H244))</f>
        <v/>
      </c>
      <c r="K244" t="str">
        <f>IF(J244="","",COUNTIF('effect|效果表'!$B:$B,Sheet1!J244))</f>
        <v/>
      </c>
      <c r="M244" t="str">
        <f>IF(L244="","",COUNTIF('effect|效果表'!$B:$B,Sheet1!L244))</f>
        <v/>
      </c>
      <c r="O244" t="str">
        <f>IF(N244="","",COUNTIF('effect|效果表'!$B:$B,Sheet1!N244))</f>
        <v/>
      </c>
    </row>
    <row r="245" spans="1:15">
      <c r="A245" s="4"/>
      <c r="G245" t="str">
        <f>IF(F245="","",COUNTIF('effect|效果表'!$B:$B,Sheet1!F245))</f>
        <v/>
      </c>
      <c r="I245" t="str">
        <f>IF(H245="","",COUNTIF('effect|效果表'!$B:$B,Sheet1!H245))</f>
        <v/>
      </c>
      <c r="K245" t="str">
        <f>IF(J245="","",COUNTIF('effect|效果表'!$B:$B,Sheet1!J245))</f>
        <v/>
      </c>
      <c r="M245" t="str">
        <f>IF(L245="","",COUNTIF('effect|效果表'!$B:$B,Sheet1!L245))</f>
        <v/>
      </c>
      <c r="O245" t="str">
        <f>IF(N245="","",COUNTIF('effect|效果表'!$B:$B,Sheet1!N245))</f>
        <v/>
      </c>
    </row>
    <row r="246" spans="1:15">
      <c r="A246" s="4"/>
      <c r="F246">
        <v>11001</v>
      </c>
      <c r="G246">
        <f>IF(F246="","",COUNTIF('effect|效果表'!$B:$B,Sheet1!F246))</f>
        <v>1</v>
      </c>
      <c r="I246" t="str">
        <f>IF(H246="","",COUNTIF('effect|效果表'!$B:$B,Sheet1!H246))</f>
        <v/>
      </c>
      <c r="K246" t="str">
        <f>IF(J246="","",COUNTIF('effect|效果表'!$B:$B,Sheet1!J246))</f>
        <v/>
      </c>
      <c r="M246" t="str">
        <f>IF(L246="","",COUNTIF('effect|效果表'!$B:$B,Sheet1!L246))</f>
        <v/>
      </c>
      <c r="O246" t="str">
        <f>IF(N246="","",COUNTIF('effect|效果表'!$B:$B,Sheet1!N246))</f>
        <v/>
      </c>
    </row>
    <row r="247" spans="1:15">
      <c r="A247" s="4"/>
      <c r="F247">
        <v>11010</v>
      </c>
      <c r="G247">
        <f>IF(F247="","",COUNTIF('effect|效果表'!$B:$B,Sheet1!F247))</f>
        <v>1</v>
      </c>
      <c r="I247" t="str">
        <f>IF(H247="","",COUNTIF('effect|效果表'!$B:$B,Sheet1!H247))</f>
        <v/>
      </c>
      <c r="K247" t="str">
        <f>IF(J247="","",COUNTIF('effect|效果表'!$B:$B,Sheet1!J247))</f>
        <v/>
      </c>
      <c r="M247" t="str">
        <f>IF(L247="","",COUNTIF('effect|效果表'!$B:$B,Sheet1!L247))</f>
        <v/>
      </c>
      <c r="O247" t="str">
        <f>IF(N247="","",COUNTIF('effect|效果表'!$B:$B,Sheet1!N247))</f>
        <v/>
      </c>
    </row>
    <row r="248" spans="1:15">
      <c r="A248" s="4">
        <v>0.4</v>
      </c>
      <c r="F248">
        <v>11010</v>
      </c>
      <c r="G248">
        <f>IF(F248="","",COUNTIF('effect|效果表'!$B:$B,Sheet1!F248))</f>
        <v>1</v>
      </c>
      <c r="H248">
        <v>11021</v>
      </c>
      <c r="I248">
        <f>IF(H248="","",COUNTIF('effect|效果表'!$B:$B,Sheet1!H248))</f>
        <v>1</v>
      </c>
      <c r="K248" t="str">
        <f>IF(J248="","",COUNTIF('effect|效果表'!$B:$B,Sheet1!J248))</f>
        <v/>
      </c>
      <c r="M248" t="str">
        <f>IF(L248="","",COUNTIF('effect|效果表'!$B:$B,Sheet1!L248))</f>
        <v/>
      </c>
      <c r="O248" t="str">
        <f>IF(N248="","",COUNTIF('effect|效果表'!$B:$B,Sheet1!N248))</f>
        <v/>
      </c>
    </row>
    <row r="249" spans="1:15">
      <c r="A249" s="4">
        <v>0.4</v>
      </c>
      <c r="F249">
        <v>11040</v>
      </c>
      <c r="G249">
        <f>IF(F249="","",COUNTIF('effect|效果表'!$B:$B,Sheet1!F249))</f>
        <v>1</v>
      </c>
      <c r="I249" t="str">
        <f>IF(H249="","",COUNTIF('effect|效果表'!$B:$B,Sheet1!H249))</f>
        <v/>
      </c>
      <c r="K249" t="str">
        <f>IF(J249="","",COUNTIF('effect|效果表'!$B:$B,Sheet1!J249))</f>
        <v/>
      </c>
      <c r="M249" t="str">
        <f>IF(L249="","",COUNTIF('effect|效果表'!$B:$B,Sheet1!L249))</f>
        <v/>
      </c>
      <c r="O249" t="str">
        <f>IF(N249="","",COUNTIF('effect|效果表'!$B:$B,Sheet1!N249))</f>
        <v/>
      </c>
    </row>
    <row r="250" spans="1:15">
      <c r="A250" s="4">
        <v>0.4</v>
      </c>
      <c r="G250" t="str">
        <f>IF(F250="","",COUNTIF('effect|效果表'!$B:$B,Sheet1!F250))</f>
        <v/>
      </c>
      <c r="I250" t="str">
        <f>IF(H250="","",COUNTIF('effect|效果表'!$B:$B,Sheet1!H250))</f>
        <v/>
      </c>
      <c r="K250" t="str">
        <f>IF(J250="","",COUNTIF('effect|效果表'!$B:$B,Sheet1!J250))</f>
        <v/>
      </c>
      <c r="M250" t="str">
        <f>IF(L250="","",COUNTIF('effect|效果表'!$B:$B,Sheet1!L250))</f>
        <v/>
      </c>
      <c r="O250" t="str">
        <f>IF(N250="","",COUNTIF('effect|效果表'!$B:$B,Sheet1!N250))</f>
        <v/>
      </c>
    </row>
    <row r="251" spans="1:15">
      <c r="A251" s="4"/>
      <c r="G251" t="str">
        <f>IF(F251="","",COUNTIF('effect|效果表'!$B:$B,Sheet1!F251))</f>
        <v/>
      </c>
      <c r="I251" t="str">
        <f>IF(H251="","",COUNTIF('effect|效果表'!$B:$B,Sheet1!H251))</f>
        <v/>
      </c>
      <c r="K251" t="str">
        <f>IF(J251="","",COUNTIF('effect|效果表'!$B:$B,Sheet1!J251))</f>
        <v/>
      </c>
      <c r="M251" t="str">
        <f>IF(L251="","",COUNTIF('effect|效果表'!$B:$B,Sheet1!L251))</f>
        <v/>
      </c>
      <c r="O251" t="str">
        <f>IF(N251="","",COUNTIF('effect|效果表'!$B:$B,Sheet1!N251))</f>
        <v/>
      </c>
    </row>
    <row r="252" spans="1:15">
      <c r="A252" s="4"/>
      <c r="F252">
        <v>11110</v>
      </c>
      <c r="G252">
        <f>IF(F252="","",COUNTIF('effect|效果表'!$B:$B,Sheet1!F252))</f>
        <v>1</v>
      </c>
      <c r="I252" t="str">
        <f>IF(H252="","",COUNTIF('effect|效果表'!$B:$B,Sheet1!H252))</f>
        <v/>
      </c>
      <c r="K252" t="str">
        <f>IF(J252="","",COUNTIF('effect|效果表'!$B:$B,Sheet1!J252))</f>
        <v/>
      </c>
      <c r="M252" t="str">
        <f>IF(L252="","",COUNTIF('effect|效果表'!$B:$B,Sheet1!L252))</f>
        <v/>
      </c>
      <c r="O252" t="str">
        <f>IF(N252="","",COUNTIF('effect|效果表'!$B:$B,Sheet1!N252))</f>
        <v/>
      </c>
    </row>
    <row r="253" spans="1:15">
      <c r="F253">
        <v>11130</v>
      </c>
      <c r="G253">
        <f>IF(F253="","",COUNTIF('effect|效果表'!$B:$B,Sheet1!F253))</f>
        <v>1</v>
      </c>
      <c r="I253" t="str">
        <f>IF(H253="","",COUNTIF('effect|效果表'!$B:$B,Sheet1!H253))</f>
        <v/>
      </c>
      <c r="K253" t="str">
        <f>IF(J253="","",COUNTIF('effect|效果表'!$B:$B,Sheet1!J253))</f>
        <v/>
      </c>
      <c r="M253" t="str">
        <f>IF(L253="","",COUNTIF('effect|效果表'!$B:$B,Sheet1!L253))</f>
        <v/>
      </c>
      <c r="O253" t="str">
        <f>IF(N253="","",COUNTIF('effect|效果表'!$B:$B,Sheet1!N253))</f>
        <v/>
      </c>
    </row>
    <row r="254" spans="1:15">
      <c r="A254" s="4"/>
      <c r="F254">
        <v>11112</v>
      </c>
      <c r="G254">
        <f>IF(F254="","",COUNTIF('effect|效果表'!$B:$B,Sheet1!F254))</f>
        <v>1</v>
      </c>
      <c r="H254">
        <v>11114</v>
      </c>
      <c r="I254">
        <f>IF(H254="","",COUNTIF('effect|效果表'!$B:$B,Sheet1!H254))</f>
        <v>1</v>
      </c>
      <c r="K254" t="str">
        <f>IF(J254="","",COUNTIF('effect|效果表'!$B:$B,Sheet1!J254))</f>
        <v/>
      </c>
      <c r="M254" t="str">
        <f>IF(L254="","",COUNTIF('effect|效果表'!$B:$B,Sheet1!L254))</f>
        <v/>
      </c>
      <c r="O254" t="str">
        <f>IF(N254="","",COUNTIF('effect|效果表'!$B:$B,Sheet1!N254))</f>
        <v/>
      </c>
    </row>
    <row r="255" spans="1:15">
      <c r="A255" s="4"/>
      <c r="F255">
        <v>1002</v>
      </c>
      <c r="G255">
        <f>IF(F255="","",COUNTIF('effect|效果表'!$B:$B,Sheet1!F255))</f>
        <v>1</v>
      </c>
      <c r="I255" t="str">
        <f>IF(H255="","",COUNTIF('effect|效果表'!$B:$B,Sheet1!H255))</f>
        <v/>
      </c>
      <c r="K255" t="str">
        <f>IF(J255="","",COUNTIF('effect|效果表'!$B:$B,Sheet1!J255))</f>
        <v/>
      </c>
      <c r="M255" t="str">
        <f>IF(L255="","",COUNTIF('effect|效果表'!$B:$B,Sheet1!L255))</f>
        <v/>
      </c>
      <c r="O255" t="str">
        <f>IF(N255="","",COUNTIF('effect|效果表'!$B:$B,Sheet1!N255))</f>
        <v/>
      </c>
    </row>
    <row r="256" spans="1:15">
      <c r="A256" s="4"/>
      <c r="F256">
        <v>11150</v>
      </c>
      <c r="G256">
        <f>IF(F256="","",COUNTIF('effect|效果表'!$B:$B,Sheet1!F256))</f>
        <v>1</v>
      </c>
      <c r="I256" t="str">
        <f>IF(H256="","",COUNTIF('effect|效果表'!$B:$B,Sheet1!H256))</f>
        <v/>
      </c>
      <c r="K256" t="str">
        <f>IF(J256="","",COUNTIF('effect|效果表'!$B:$B,Sheet1!J256))</f>
        <v/>
      </c>
      <c r="M256" t="str">
        <f>IF(L256="","",COUNTIF('effect|效果表'!$B:$B,Sheet1!L256))</f>
        <v/>
      </c>
      <c r="O256" t="str">
        <f>IF(N256="","",COUNTIF('effect|效果表'!$B:$B,Sheet1!N256))</f>
        <v/>
      </c>
    </row>
    <row r="257" spans="1:15">
      <c r="A257">
        <v>0.2</v>
      </c>
      <c r="G257" t="str">
        <f>IF(F257="","",COUNTIF('effect|效果表'!$B:$B,Sheet1!F257))</f>
        <v/>
      </c>
      <c r="I257" t="str">
        <f>IF(H257="","",COUNTIF('effect|效果表'!$B:$B,Sheet1!H257))</f>
        <v/>
      </c>
      <c r="K257" t="str">
        <f>IF(J257="","",COUNTIF('effect|效果表'!$B:$B,Sheet1!J257))</f>
        <v/>
      </c>
      <c r="M257" t="str">
        <f>IF(L257="","",COUNTIF('effect|效果表'!$B:$B,Sheet1!L257))</f>
        <v/>
      </c>
      <c r="O257" t="str">
        <f>IF(N257="","",COUNTIF('effect|效果表'!$B:$B,Sheet1!N257))</f>
        <v/>
      </c>
    </row>
    <row r="258" spans="1:15">
      <c r="A258" s="4"/>
      <c r="G258" t="str">
        <f>IF(F258="","",COUNTIF('effect|效果表'!$B:$B,Sheet1!F258))</f>
        <v/>
      </c>
      <c r="I258" t="str">
        <f>IF(H258="","",COUNTIF('effect|效果表'!$B:$B,Sheet1!H258))</f>
        <v/>
      </c>
      <c r="K258" t="str">
        <f>IF(J258="","",COUNTIF('effect|效果表'!$B:$B,Sheet1!J258))</f>
        <v/>
      </c>
      <c r="M258" t="str">
        <f>IF(L258="","",COUNTIF('effect|效果表'!$B:$B,Sheet1!L258))</f>
        <v/>
      </c>
      <c r="O258" t="str">
        <f>IF(N258="","",COUNTIF('effect|效果表'!$B:$B,Sheet1!N258))</f>
        <v/>
      </c>
    </row>
    <row r="259" spans="1:15">
      <c r="A259" s="4">
        <v>0.15</v>
      </c>
      <c r="F259">
        <v>11201</v>
      </c>
      <c r="G259">
        <f>IF(F259="","",COUNTIF('effect|效果表'!$B:$B,Sheet1!F259))</f>
        <v>1</v>
      </c>
      <c r="I259" t="str">
        <f>IF(H259="","",COUNTIF('effect|效果表'!$B:$B,Sheet1!H259))</f>
        <v/>
      </c>
      <c r="K259" t="str">
        <f>IF(J259="","",COUNTIF('effect|效果表'!$B:$B,Sheet1!J259))</f>
        <v/>
      </c>
      <c r="M259" t="str">
        <f>IF(L259="","",COUNTIF('effect|效果表'!$B:$B,Sheet1!L259))</f>
        <v/>
      </c>
      <c r="O259" t="str">
        <f>IF(N259="","",COUNTIF('effect|效果表'!$B:$B,Sheet1!N259))</f>
        <v/>
      </c>
    </row>
    <row r="260" spans="1:15">
      <c r="A260" s="4"/>
      <c r="F260">
        <v>11201</v>
      </c>
      <c r="G260">
        <f>IF(F260="","",COUNTIF('effect|效果表'!$B:$B,Sheet1!F260))</f>
        <v>1</v>
      </c>
      <c r="H260">
        <v>11240</v>
      </c>
      <c r="I260">
        <f>IF(H260="","",COUNTIF('effect|效果表'!$B:$B,Sheet1!H260))</f>
        <v>1</v>
      </c>
      <c r="K260" t="str">
        <f>IF(J260="","",COUNTIF('effect|效果表'!$B:$B,Sheet1!J260))</f>
        <v/>
      </c>
      <c r="M260" t="str">
        <f>IF(L260="","",COUNTIF('effect|效果表'!$B:$B,Sheet1!L260))</f>
        <v/>
      </c>
      <c r="O260" t="str">
        <f>IF(N260="","",COUNTIF('effect|效果表'!$B:$B,Sheet1!N260))</f>
        <v/>
      </c>
    </row>
    <row r="261" spans="1:15">
      <c r="A261" s="4"/>
      <c r="F261">
        <v>11210</v>
      </c>
      <c r="G261">
        <f>IF(F261="","",COUNTIF('effect|效果表'!$B:$B,Sheet1!F261))</f>
        <v>1</v>
      </c>
      <c r="I261" t="str">
        <f>IF(H261="","",COUNTIF('effect|效果表'!$B:$B,Sheet1!H261))</f>
        <v/>
      </c>
      <c r="K261" t="str">
        <f>IF(J261="","",COUNTIF('effect|效果表'!$B:$B,Sheet1!J261))</f>
        <v/>
      </c>
      <c r="M261" t="str">
        <f>IF(L261="","",COUNTIF('effect|效果表'!$B:$B,Sheet1!L261))</f>
        <v/>
      </c>
      <c r="O261" t="str">
        <f>IF(N261="","",COUNTIF('effect|效果表'!$B:$B,Sheet1!N261))</f>
        <v/>
      </c>
    </row>
    <row r="262" spans="1:15">
      <c r="A262" s="4"/>
      <c r="F262">
        <v>11211</v>
      </c>
      <c r="G262">
        <f>IF(F262="","",COUNTIF('effect|效果表'!$B:$B,Sheet1!F262))</f>
        <v>1</v>
      </c>
      <c r="I262" t="str">
        <f>IF(H262="","",COUNTIF('effect|效果表'!$B:$B,Sheet1!H262))</f>
        <v/>
      </c>
      <c r="K262" t="str">
        <f>IF(J262="","",COUNTIF('effect|效果表'!$B:$B,Sheet1!J262))</f>
        <v/>
      </c>
      <c r="M262" t="str">
        <f>IF(L262="","",COUNTIF('effect|效果表'!$B:$B,Sheet1!L262))</f>
        <v/>
      </c>
      <c r="O262" t="str">
        <f>IF(N262="","",COUNTIF('effect|效果表'!$B:$B,Sheet1!N262))</f>
        <v/>
      </c>
    </row>
    <row r="263" spans="1:15">
      <c r="A263" s="4"/>
      <c r="F263">
        <v>11250</v>
      </c>
      <c r="G263">
        <f>IF(F263="","",COUNTIF('effect|效果表'!$B:$B,Sheet1!F263))</f>
        <v>1</v>
      </c>
      <c r="I263" t="str">
        <f>IF(H263="","",COUNTIF('effect|效果表'!$B:$B,Sheet1!H263))</f>
        <v/>
      </c>
      <c r="K263" t="str">
        <f>IF(J263="","",COUNTIF('effect|效果表'!$B:$B,Sheet1!J263))</f>
        <v/>
      </c>
      <c r="M263" t="str">
        <f>IF(L263="","",COUNTIF('effect|效果表'!$B:$B,Sheet1!L263))</f>
        <v/>
      </c>
      <c r="O263" t="str">
        <f>IF(N263="","",COUNTIF('effect|效果表'!$B:$B,Sheet1!N263))</f>
        <v/>
      </c>
    </row>
    <row r="264" spans="1:15">
      <c r="A264" s="4"/>
      <c r="G264" t="str">
        <f>IF(F264="","",COUNTIF('effect|效果表'!$B:$B,Sheet1!F264))</f>
        <v/>
      </c>
      <c r="I264" t="str">
        <f>IF(H264="","",COUNTIF('effect|效果表'!$B:$B,Sheet1!H264))</f>
        <v/>
      </c>
      <c r="K264" t="str">
        <f>IF(J264="","",COUNTIF('effect|效果表'!$B:$B,Sheet1!J264))</f>
        <v/>
      </c>
      <c r="M264" t="str">
        <f>IF(L264="","",COUNTIF('effect|效果表'!$B:$B,Sheet1!L264))</f>
        <v/>
      </c>
      <c r="O264" t="str">
        <f>IF(N264="","",COUNTIF('effect|效果表'!$B:$B,Sheet1!N264))</f>
        <v/>
      </c>
    </row>
    <row r="265" spans="1:15">
      <c r="A265" s="4">
        <v>0.1</v>
      </c>
      <c r="G265" t="str">
        <f>IF(F265="","",COUNTIF('effect|效果表'!$B:$B,Sheet1!F265))</f>
        <v/>
      </c>
      <c r="I265" t="str">
        <f>IF(H265="","",COUNTIF('effect|效果表'!$B:$B,Sheet1!H265))</f>
        <v/>
      </c>
      <c r="K265" t="str">
        <f>IF(J265="","",COUNTIF('effect|效果表'!$B:$B,Sheet1!J265))</f>
        <v/>
      </c>
      <c r="M265" t="str">
        <f>IF(L265="","",COUNTIF('effect|效果表'!$B:$B,Sheet1!L265))</f>
        <v/>
      </c>
      <c r="O265" t="str">
        <f>IF(N265="","",COUNTIF('effect|效果表'!$B:$B,Sheet1!N265))</f>
        <v/>
      </c>
    </row>
    <row r="266" spans="1:15">
      <c r="A266" s="4">
        <v>0.1</v>
      </c>
      <c r="F266">
        <v>11301</v>
      </c>
      <c r="G266">
        <f>IF(F266="","",COUNTIF('effect|效果表'!$B:$B,Sheet1!F266))</f>
        <v>1</v>
      </c>
      <c r="I266" t="str">
        <f>IF(H266="","",COUNTIF('effect|效果表'!$B:$B,Sheet1!H266))</f>
        <v/>
      </c>
      <c r="K266" t="str">
        <f>IF(J266="","",COUNTIF('effect|效果表'!$B:$B,Sheet1!J266))</f>
        <v/>
      </c>
      <c r="M266" t="str">
        <f>IF(L266="","",COUNTIF('effect|效果表'!$B:$B,Sheet1!L266))</f>
        <v/>
      </c>
      <c r="O266" t="str">
        <f>IF(N266="","",COUNTIF('effect|效果表'!$B:$B,Sheet1!N266))</f>
        <v/>
      </c>
    </row>
    <row r="267" spans="1:15">
      <c r="A267" s="4"/>
      <c r="F267">
        <v>11301</v>
      </c>
      <c r="G267">
        <f>IF(F267="","",COUNTIF('effect|效果表'!$B:$B,Sheet1!F267))</f>
        <v>1</v>
      </c>
      <c r="H267">
        <v>11302</v>
      </c>
      <c r="I267">
        <f>IF(H267="","",COUNTIF('effect|效果表'!$B:$B,Sheet1!H267))</f>
        <v>1</v>
      </c>
      <c r="K267" t="str">
        <f>IF(J267="","",COUNTIF('effect|效果表'!$B:$B,Sheet1!J267))</f>
        <v/>
      </c>
      <c r="M267" t="str">
        <f>IF(L267="","",COUNTIF('effect|效果表'!$B:$B,Sheet1!L267))</f>
        <v/>
      </c>
      <c r="O267" t="str">
        <f>IF(N267="","",COUNTIF('effect|效果表'!$B:$B,Sheet1!N267))</f>
        <v/>
      </c>
    </row>
    <row r="268" spans="1:15">
      <c r="A268" s="4"/>
      <c r="F268">
        <v>11311</v>
      </c>
      <c r="G268">
        <f>IF(F268="","",COUNTIF('effect|效果表'!$B:$B,Sheet1!F268))</f>
        <v>1</v>
      </c>
      <c r="H268">
        <v>11312</v>
      </c>
      <c r="I268">
        <f>IF(H268="","",COUNTIF('effect|效果表'!$B:$B,Sheet1!H268))</f>
        <v>1</v>
      </c>
      <c r="K268" t="str">
        <f>IF(J268="","",COUNTIF('effect|效果表'!$B:$B,Sheet1!J268))</f>
        <v/>
      </c>
      <c r="M268" t="str">
        <f>IF(L268="","",COUNTIF('effect|效果表'!$B:$B,Sheet1!L268))</f>
        <v/>
      </c>
      <c r="O268" t="str">
        <f>IF(N268="","",COUNTIF('effect|效果表'!$B:$B,Sheet1!N268))</f>
        <v/>
      </c>
    </row>
    <row r="269" spans="1:15">
      <c r="A269" s="4"/>
      <c r="B269" s="17"/>
      <c r="F269">
        <v>11360</v>
      </c>
      <c r="G269">
        <f>IF(F269="","",COUNTIF('effect|效果表'!$B:$B,Sheet1!F269))</f>
        <v>1</v>
      </c>
      <c r="I269" t="str">
        <f>IF(H269="","",COUNTIF('effect|效果表'!$B:$B,Sheet1!H269))</f>
        <v/>
      </c>
      <c r="K269" t="str">
        <f>IF(J269="","",COUNTIF('effect|效果表'!$B:$B,Sheet1!J269))</f>
        <v/>
      </c>
      <c r="M269" t="str">
        <f>IF(L269="","",COUNTIF('effect|效果表'!$B:$B,Sheet1!L269))</f>
        <v/>
      </c>
      <c r="O269" t="str">
        <f>IF(N269="","",COUNTIF('effect|效果表'!$B:$B,Sheet1!N269))</f>
        <v/>
      </c>
    </row>
    <row r="270" spans="1:15">
      <c r="A270" s="4"/>
      <c r="G270" t="str">
        <f>IF(F270="","",COUNTIF('effect|效果表'!$B:$B,Sheet1!F270))</f>
        <v/>
      </c>
      <c r="I270" t="str">
        <f>IF(H270="","",COUNTIF('effect|效果表'!$B:$B,Sheet1!H270))</f>
        <v/>
      </c>
      <c r="K270" t="str">
        <f>IF(J270="","",COUNTIF('effect|效果表'!$B:$B,Sheet1!J270))</f>
        <v/>
      </c>
      <c r="M270" t="str">
        <f>IF(L270="","",COUNTIF('effect|效果表'!$B:$B,Sheet1!L270))</f>
        <v/>
      </c>
      <c r="O270" t="str">
        <f>IF(N270="","",COUNTIF('effect|效果表'!$B:$B,Sheet1!N270))</f>
        <v/>
      </c>
    </row>
    <row r="271" spans="1:15">
      <c r="A271" s="4"/>
      <c r="G271" t="str">
        <f>IF(F271="","",COUNTIF('effect|效果表'!$B:$B,Sheet1!F271))</f>
        <v/>
      </c>
      <c r="I271" t="str">
        <f>IF(H271="","",COUNTIF('effect|效果表'!$B:$B,Sheet1!H271))</f>
        <v/>
      </c>
      <c r="K271" t="str">
        <f>IF(J271="","",COUNTIF('effect|效果表'!$B:$B,Sheet1!J271))</f>
        <v/>
      </c>
      <c r="M271" t="str">
        <f>IF(L271="","",COUNTIF('effect|效果表'!$B:$B,Sheet1!L271))</f>
        <v/>
      </c>
      <c r="O271" t="str">
        <f>IF(N271="","",COUNTIF('effect|效果表'!$B:$B,Sheet1!N271))</f>
        <v/>
      </c>
    </row>
    <row r="272" spans="1:15">
      <c r="A272" s="4"/>
      <c r="G272" t="str">
        <f>IF(F272="","",COUNTIF('effect|效果表'!$B:$B,Sheet1!F272))</f>
        <v/>
      </c>
      <c r="I272" t="str">
        <f>IF(H272="","",COUNTIF('effect|效果表'!$B:$B,Sheet1!H272))</f>
        <v/>
      </c>
      <c r="K272" t="str">
        <f>IF(J272="","",COUNTIF('effect|效果表'!$B:$B,Sheet1!J272))</f>
        <v/>
      </c>
      <c r="M272" t="str">
        <f>IF(L272="","",COUNTIF('effect|效果表'!$B:$B,Sheet1!L272))</f>
        <v/>
      </c>
      <c r="O272" t="str">
        <f>IF(N272="","",COUNTIF('effect|效果表'!$B:$B,Sheet1!N272))</f>
        <v/>
      </c>
    </row>
    <row r="273" spans="1:15">
      <c r="A273" s="4"/>
      <c r="F273">
        <v>205</v>
      </c>
      <c r="G273">
        <f>IF(F273="","",COUNTIF('effect|效果表'!$B:$B,Sheet1!F273))</f>
        <v>1</v>
      </c>
      <c r="I273" t="str">
        <f>IF(H273="","",COUNTIF('effect|效果表'!$B:$B,Sheet1!H273))</f>
        <v/>
      </c>
      <c r="K273" t="str">
        <f>IF(J273="","",COUNTIF('effect|效果表'!$B:$B,Sheet1!J273))</f>
        <v/>
      </c>
      <c r="M273" t="str">
        <f>IF(L273="","",COUNTIF('effect|效果表'!$B:$B,Sheet1!L273))</f>
        <v/>
      </c>
      <c r="O273" t="str">
        <f>IF(N273="","",COUNTIF('effect|效果表'!$B:$B,Sheet1!N273))</f>
        <v/>
      </c>
    </row>
    <row r="274" spans="1:15">
      <c r="A274" s="4"/>
      <c r="F274">
        <v>11410</v>
      </c>
      <c r="G274">
        <f>IF(F274="","",COUNTIF('effect|效果表'!$B:$B,Sheet1!F274))</f>
        <v>1</v>
      </c>
      <c r="I274" t="str">
        <f>IF(H274="","",COUNTIF('effect|效果表'!$B:$B,Sheet1!H274))</f>
        <v/>
      </c>
      <c r="K274" t="str">
        <f>IF(J274="","",COUNTIF('effect|效果表'!$B:$B,Sheet1!J274))</f>
        <v/>
      </c>
      <c r="M274" t="str">
        <f>IF(L274="","",COUNTIF('effect|效果表'!$B:$B,Sheet1!L274))</f>
        <v/>
      </c>
      <c r="O274" t="str">
        <f>IF(N274="","",COUNTIF('effect|效果表'!$B:$B,Sheet1!N274))</f>
        <v/>
      </c>
    </row>
    <row r="275" spans="1:15">
      <c r="A275" s="4"/>
      <c r="G275" t="str">
        <f>IF(F275="","",COUNTIF('effect|效果表'!$B:$B,Sheet1!F275))</f>
        <v/>
      </c>
      <c r="I275" t="str">
        <f>IF(H275="","",COUNTIF('effect|效果表'!$B:$B,Sheet1!H275))</f>
        <v/>
      </c>
      <c r="K275" t="str">
        <f>IF(J275="","",COUNTIF('effect|效果表'!$B:$B,Sheet1!J275))</f>
        <v/>
      </c>
      <c r="M275" t="str">
        <f>IF(L275="","",COUNTIF('effect|效果表'!$B:$B,Sheet1!L275))</f>
        <v/>
      </c>
      <c r="O275" t="str">
        <f>IF(N275="","",COUNTIF('effect|效果表'!$B:$B,Sheet1!N275))</f>
        <v/>
      </c>
    </row>
    <row r="276" spans="1:15">
      <c r="A276" s="4"/>
      <c r="F276">
        <v>100</v>
      </c>
      <c r="G276">
        <f>IF(F276="","",COUNTIF('effect|效果表'!$B:$B,Sheet1!F276))</f>
        <v>1</v>
      </c>
      <c r="I276" t="str">
        <f>IF(H276="","",COUNTIF('effect|效果表'!$B:$B,Sheet1!H276))</f>
        <v/>
      </c>
      <c r="K276" t="str">
        <f>IF(J276="","",COUNTIF('effect|效果表'!$B:$B,Sheet1!J276))</f>
        <v/>
      </c>
      <c r="M276" t="str">
        <f>IF(L276="","",COUNTIF('effect|效果表'!$B:$B,Sheet1!L276))</f>
        <v/>
      </c>
      <c r="O276" t="str">
        <f>IF(N276="","",COUNTIF('effect|效果表'!$B:$B,Sheet1!N276))</f>
        <v/>
      </c>
    </row>
    <row r="277" spans="1:15">
      <c r="A277" s="4"/>
      <c r="F277">
        <v>11510</v>
      </c>
      <c r="G277">
        <f>IF(F277="","",COUNTIF('effect|效果表'!$B:$B,Sheet1!F277))</f>
        <v>1</v>
      </c>
      <c r="I277" t="str">
        <f>IF(H277="","",COUNTIF('effect|效果表'!$B:$B,Sheet1!H277))</f>
        <v/>
      </c>
      <c r="K277" t="str">
        <f>IF(J277="","",COUNTIF('effect|效果表'!$B:$B,Sheet1!J277))</f>
        <v/>
      </c>
      <c r="M277" t="str">
        <f>IF(L277="","",COUNTIF('effect|效果表'!$B:$B,Sheet1!L277))</f>
        <v/>
      </c>
      <c r="O277" t="str">
        <f>IF(N277="","",COUNTIF('effect|效果表'!$B:$B,Sheet1!N277))</f>
        <v/>
      </c>
    </row>
    <row r="278" spans="1:15">
      <c r="A278" s="4"/>
      <c r="G278" t="str">
        <f>IF(F278="","",COUNTIF('effect|效果表'!$B:$B,Sheet1!F278))</f>
        <v/>
      </c>
      <c r="I278" t="str">
        <f>IF(H278="","",COUNTIF('effect|效果表'!$B:$B,Sheet1!H278))</f>
        <v/>
      </c>
      <c r="K278" t="str">
        <f>IF(J278="","",COUNTIF('effect|效果表'!$B:$B,Sheet1!J278))</f>
        <v/>
      </c>
      <c r="M278" t="str">
        <f>IF(L278="","",COUNTIF('effect|效果表'!$B:$B,Sheet1!L278))</f>
        <v/>
      </c>
      <c r="O278" t="str">
        <f>IF(N278="","",COUNTIF('effect|效果表'!$B:$B,Sheet1!N278))</f>
        <v/>
      </c>
    </row>
    <row r="279" spans="1:15">
      <c r="A279" s="4"/>
      <c r="F279">
        <v>100</v>
      </c>
      <c r="G279">
        <f>IF(F279="","",COUNTIF('effect|效果表'!$B:$B,Sheet1!F279))</f>
        <v>1</v>
      </c>
      <c r="I279" t="str">
        <f>IF(H279="","",COUNTIF('effect|效果表'!$B:$B,Sheet1!H279))</f>
        <v/>
      </c>
      <c r="K279" t="str">
        <f>IF(J279="","",COUNTIF('effect|效果表'!$B:$B,Sheet1!J279))</f>
        <v/>
      </c>
      <c r="M279" t="str">
        <f>IF(L279="","",COUNTIF('effect|效果表'!$B:$B,Sheet1!L279))</f>
        <v/>
      </c>
      <c r="O279" t="str">
        <f>IF(N279="","",COUNTIF('effect|效果表'!$B:$B,Sheet1!N279))</f>
        <v/>
      </c>
    </row>
    <row r="280" spans="1:15">
      <c r="A280" s="4"/>
      <c r="F280">
        <v>11610</v>
      </c>
      <c r="G280">
        <f>IF(F280="","",COUNTIF('effect|效果表'!$B:$B,Sheet1!F280))</f>
        <v>1</v>
      </c>
      <c r="I280" t="str">
        <f>IF(H280="","",COUNTIF('effect|效果表'!$B:$B,Sheet1!H280))</f>
        <v/>
      </c>
      <c r="K280" t="str">
        <f>IF(J280="","",COUNTIF('effect|效果表'!$B:$B,Sheet1!J280))</f>
        <v/>
      </c>
      <c r="M280" t="str">
        <f>IF(L280="","",COUNTIF('effect|效果表'!$B:$B,Sheet1!L280))</f>
        <v/>
      </c>
      <c r="O280" t="str">
        <f>IF(N280="","",COUNTIF('effect|效果表'!$B:$B,Sheet1!N280))</f>
        <v/>
      </c>
    </row>
    <row r="281" spans="1:15">
      <c r="A281" s="4"/>
      <c r="G281" t="str">
        <f>IF(F281="","",COUNTIF('effect|效果表'!$B:$B,Sheet1!F281))</f>
        <v/>
      </c>
      <c r="I281" t="str">
        <f>IF(H281="","",COUNTIF('effect|效果表'!$B:$B,Sheet1!H281))</f>
        <v/>
      </c>
      <c r="K281" t="str">
        <f>IF(J281="","",COUNTIF('effect|效果表'!$B:$B,Sheet1!J281))</f>
        <v/>
      </c>
      <c r="M281" t="str">
        <f>IF(L281="","",COUNTIF('effect|效果表'!$B:$B,Sheet1!L281))</f>
        <v/>
      </c>
      <c r="O281" t="str">
        <f>IF(N281="","",COUNTIF('effect|效果表'!$B:$B,Sheet1!N281))</f>
        <v/>
      </c>
    </row>
    <row r="282" spans="1:15">
      <c r="A282" s="4"/>
      <c r="F282">
        <v>100</v>
      </c>
      <c r="G282">
        <f>IF(F282="","",COUNTIF('effect|效果表'!$B:$B,Sheet1!F282))</f>
        <v>1</v>
      </c>
      <c r="I282" t="str">
        <f>IF(H282="","",COUNTIF('effect|效果表'!$B:$B,Sheet1!H282))</f>
        <v/>
      </c>
      <c r="K282" t="str">
        <f>IF(J282="","",COUNTIF('effect|效果表'!$B:$B,Sheet1!J282))</f>
        <v/>
      </c>
      <c r="M282" t="str">
        <f>IF(L282="","",COUNTIF('effect|效果表'!$B:$B,Sheet1!L282))</f>
        <v/>
      </c>
      <c r="O282" t="str">
        <f>IF(N282="","",COUNTIF('effect|效果表'!$B:$B,Sheet1!N282))</f>
        <v/>
      </c>
    </row>
    <row r="283" spans="1:15">
      <c r="A283" s="4">
        <v>0.2</v>
      </c>
      <c r="F283">
        <v>11710</v>
      </c>
      <c r="G283">
        <f>IF(F283="","",COUNTIF('effect|效果表'!$B:$B,Sheet1!F283))</f>
        <v>1</v>
      </c>
      <c r="I283" t="str">
        <f>IF(H283="","",COUNTIF('effect|效果表'!$B:$B,Sheet1!H283))</f>
        <v/>
      </c>
      <c r="K283" t="str">
        <f>IF(J283="","",COUNTIF('effect|效果表'!$B:$B,Sheet1!J283))</f>
        <v/>
      </c>
      <c r="M283" t="str">
        <f>IF(L283="","",COUNTIF('effect|效果表'!$B:$B,Sheet1!L283))</f>
        <v/>
      </c>
      <c r="O283" t="str">
        <f>IF(N283="","",COUNTIF('effect|效果表'!$B:$B,Sheet1!N283))</f>
        <v/>
      </c>
    </row>
    <row r="284" spans="1:15">
      <c r="A284" s="4">
        <v>0.3</v>
      </c>
      <c r="G284" t="str">
        <f>IF(F284="","",COUNTIF('effect|效果表'!$B:$B,Sheet1!F284))</f>
        <v/>
      </c>
      <c r="I284" t="str">
        <f>IF(H284="","",COUNTIF('effect|效果表'!$B:$B,Sheet1!H284))</f>
        <v/>
      </c>
      <c r="K284" t="str">
        <f>IF(J284="","",COUNTIF('effect|效果表'!$B:$B,Sheet1!J284))</f>
        <v/>
      </c>
      <c r="M284" t="str">
        <f>IF(L284="","",COUNTIF('effect|效果表'!$B:$B,Sheet1!L284))</f>
        <v/>
      </c>
      <c r="O284" t="str">
        <f>IF(N284="","",COUNTIF('effect|效果表'!$B:$B,Sheet1!N284))</f>
        <v/>
      </c>
    </row>
    <row r="285" spans="1:15">
      <c r="A285" s="4">
        <v>0.4</v>
      </c>
      <c r="F285">
        <v>100</v>
      </c>
      <c r="G285">
        <f>IF(F285="","",COUNTIF('effect|效果表'!$B:$B,Sheet1!F285))</f>
        <v>1</v>
      </c>
      <c r="I285" t="str">
        <f>IF(H285="","",COUNTIF('effect|效果表'!$B:$B,Sheet1!H285))</f>
        <v/>
      </c>
      <c r="K285" t="str">
        <f>IF(J285="","",COUNTIF('effect|效果表'!$B:$B,Sheet1!J285))</f>
        <v/>
      </c>
      <c r="M285" t="str">
        <f>IF(L285="","",COUNTIF('effect|效果表'!$B:$B,Sheet1!L285))</f>
        <v/>
      </c>
      <c r="O285" t="str">
        <f>IF(N285="","",COUNTIF('effect|效果表'!$B:$B,Sheet1!N285))</f>
        <v/>
      </c>
    </row>
    <row r="286" spans="1:15">
      <c r="A286" s="4"/>
      <c r="F286">
        <v>11810</v>
      </c>
      <c r="G286">
        <f>IF(F286="","",COUNTIF('effect|效果表'!$B:$B,Sheet1!F286))</f>
        <v>1</v>
      </c>
      <c r="I286" t="str">
        <f>IF(H286="","",COUNTIF('effect|效果表'!$B:$B,Sheet1!H286))</f>
        <v/>
      </c>
      <c r="K286" t="str">
        <f>IF(J286="","",COUNTIF('effect|效果表'!$B:$B,Sheet1!J286))</f>
        <v/>
      </c>
      <c r="M286" t="str">
        <f>IF(L286="","",COUNTIF('effect|效果表'!$B:$B,Sheet1!L286))</f>
        <v/>
      </c>
      <c r="O286" t="str">
        <f>IF(N286="","",COUNTIF('effect|效果表'!$B:$B,Sheet1!N286))</f>
        <v/>
      </c>
    </row>
    <row r="287" spans="1:15">
      <c r="A287" s="4"/>
      <c r="G287" t="str">
        <f>IF(F287="","",COUNTIF('effect|效果表'!$B:$B,Sheet1!F287))</f>
        <v/>
      </c>
      <c r="I287" t="str">
        <f>IF(H287="","",COUNTIF('effect|效果表'!$B:$B,Sheet1!H287))</f>
        <v/>
      </c>
      <c r="K287" t="str">
        <f>IF(J287="","",COUNTIF('effect|效果表'!$B:$B,Sheet1!J287))</f>
        <v/>
      </c>
      <c r="M287" t="str">
        <f>IF(L287="","",COUNTIF('effect|效果表'!$B:$B,Sheet1!L287))</f>
        <v/>
      </c>
      <c r="O287" t="str">
        <f>IF(N287="","",COUNTIF('effect|效果表'!$B:$B,Sheet1!N287))</f>
        <v/>
      </c>
    </row>
    <row r="288" spans="1:15">
      <c r="A288" s="4"/>
      <c r="F288">
        <v>100</v>
      </c>
      <c r="G288">
        <f>IF(F288="","",COUNTIF('effect|效果表'!$B:$B,Sheet1!F288))</f>
        <v>1</v>
      </c>
      <c r="I288" t="str">
        <f>IF(H288="","",COUNTIF('effect|效果表'!$B:$B,Sheet1!H288))</f>
        <v/>
      </c>
      <c r="K288" t="str">
        <f>IF(J288="","",COUNTIF('effect|效果表'!$B:$B,Sheet1!J288))</f>
        <v/>
      </c>
      <c r="M288" t="str">
        <f>IF(L288="","",COUNTIF('effect|效果表'!$B:$B,Sheet1!L288))</f>
        <v/>
      </c>
      <c r="O288" t="str">
        <f>IF(N288="","",COUNTIF('effect|效果表'!$B:$B,Sheet1!N288))</f>
        <v/>
      </c>
    </row>
    <row r="289" spans="1:15">
      <c r="A289" s="4"/>
      <c r="F289">
        <v>11910</v>
      </c>
      <c r="G289">
        <f>IF(F289="","",COUNTIF('effect|效果表'!$B:$B,Sheet1!F289))</f>
        <v>1</v>
      </c>
      <c r="I289" t="str">
        <f>IF(H289="","",COUNTIF('effect|效果表'!$B:$B,Sheet1!H289))</f>
        <v/>
      </c>
      <c r="K289" t="str">
        <f>IF(J289="","",COUNTIF('effect|效果表'!$B:$B,Sheet1!J289))</f>
        <v/>
      </c>
      <c r="M289" t="str">
        <f>IF(L289="","",COUNTIF('effect|效果表'!$B:$B,Sheet1!L289))</f>
        <v/>
      </c>
      <c r="O289" t="str">
        <f>IF(N289="","",COUNTIF('effect|效果表'!$B:$B,Sheet1!N289))</f>
        <v/>
      </c>
    </row>
    <row r="290" spans="1:15">
      <c r="A290" s="4"/>
      <c r="G290" t="str">
        <f>IF(F290="","",COUNTIF('effect|效果表'!$B:$B,Sheet1!F290))</f>
        <v/>
      </c>
      <c r="I290" t="str">
        <f>IF(H290="","",COUNTIF('effect|效果表'!$B:$B,Sheet1!H290))</f>
        <v/>
      </c>
      <c r="K290" t="str">
        <f>IF(J290="","",COUNTIF('effect|效果表'!$B:$B,Sheet1!J290))</f>
        <v/>
      </c>
      <c r="M290" t="str">
        <f>IF(L290="","",COUNTIF('effect|效果表'!$B:$B,Sheet1!L290))</f>
        <v/>
      </c>
      <c r="O290" t="str">
        <f>IF(N290="","",COUNTIF('effect|效果表'!$B:$B,Sheet1!N290))</f>
        <v/>
      </c>
    </row>
    <row r="291" spans="1:15">
      <c r="A291" s="4"/>
      <c r="F291">
        <v>100</v>
      </c>
      <c r="G291">
        <f>IF(F291="","",COUNTIF('effect|效果表'!$B:$B,Sheet1!F291))</f>
        <v>1</v>
      </c>
      <c r="I291" t="str">
        <f>IF(H291="","",COUNTIF('effect|效果表'!$B:$B,Sheet1!H291))</f>
        <v/>
      </c>
      <c r="K291" t="str">
        <f>IF(J291="","",COUNTIF('effect|效果表'!$B:$B,Sheet1!J291))</f>
        <v/>
      </c>
      <c r="M291" t="str">
        <f>IF(L291="","",COUNTIF('effect|效果表'!$B:$B,Sheet1!L291))</f>
        <v/>
      </c>
      <c r="O291" t="str">
        <f>IF(N291="","",COUNTIF('effect|效果表'!$B:$B,Sheet1!N291))</f>
        <v/>
      </c>
    </row>
    <row r="292" spans="1:15">
      <c r="A292" s="4"/>
      <c r="F292">
        <v>12010</v>
      </c>
      <c r="G292">
        <f>IF(F292="","",COUNTIF('effect|效果表'!$B:$B,Sheet1!F292))</f>
        <v>1</v>
      </c>
      <c r="I292" t="str">
        <f>IF(H292="","",COUNTIF('effect|效果表'!$B:$B,Sheet1!H292))</f>
        <v/>
      </c>
      <c r="K292" t="str">
        <f>IF(J292="","",COUNTIF('effect|效果表'!$B:$B,Sheet1!J292))</f>
        <v/>
      </c>
      <c r="M292" t="str">
        <f>IF(L292="","",COUNTIF('effect|效果表'!$B:$B,Sheet1!L292))</f>
        <v/>
      </c>
      <c r="O292" t="str">
        <f>IF(N292="","",COUNTIF('effect|效果表'!$B:$B,Sheet1!N292))</f>
        <v/>
      </c>
    </row>
    <row r="293" spans="1:15">
      <c r="A293" s="4"/>
      <c r="G293" t="str">
        <f>IF(F293="","",COUNTIF('effect|效果表'!$B:$B,Sheet1!F293))</f>
        <v/>
      </c>
      <c r="I293" t="str">
        <f>IF(H293="","",COUNTIF('effect|效果表'!$B:$B,Sheet1!H293))</f>
        <v/>
      </c>
      <c r="K293" t="str">
        <f>IF(J293="","",COUNTIF('effect|效果表'!$B:$B,Sheet1!J293))</f>
        <v/>
      </c>
      <c r="M293" t="str">
        <f>IF(L293="","",COUNTIF('effect|效果表'!$B:$B,Sheet1!L293))</f>
        <v/>
      </c>
      <c r="O293" t="str">
        <f>IF(N293="","",COUNTIF('effect|效果表'!$B:$B,Sheet1!N293))</f>
        <v/>
      </c>
    </row>
    <row r="294" spans="1:15">
      <c r="A294" s="4"/>
      <c r="F294">
        <v>100</v>
      </c>
      <c r="G294">
        <f>IF(F294="","",COUNTIF('effect|效果表'!$B:$B,Sheet1!F294))</f>
        <v>1</v>
      </c>
      <c r="I294" t="str">
        <f>IF(H294="","",COUNTIF('effect|效果表'!$B:$B,Sheet1!H294))</f>
        <v/>
      </c>
      <c r="K294" t="str">
        <f>IF(J294="","",COUNTIF('effect|效果表'!$B:$B,Sheet1!J294))</f>
        <v/>
      </c>
      <c r="M294" t="str">
        <f>IF(L294="","",COUNTIF('effect|效果表'!$B:$B,Sheet1!L294))</f>
        <v/>
      </c>
      <c r="O294" t="str">
        <f>IF(N294="","",COUNTIF('effect|效果表'!$B:$B,Sheet1!N294))</f>
        <v/>
      </c>
    </row>
    <row r="295" spans="1:15">
      <c r="A295" s="4"/>
      <c r="F295">
        <v>12110</v>
      </c>
      <c r="G295">
        <f>IF(F295="","",COUNTIF('effect|效果表'!$B:$B,Sheet1!F295))</f>
        <v>1</v>
      </c>
      <c r="I295" t="str">
        <f>IF(H295="","",COUNTIF('effect|效果表'!$B:$B,Sheet1!H295))</f>
        <v/>
      </c>
      <c r="K295" t="str">
        <f>IF(J295="","",COUNTIF('effect|效果表'!$B:$B,Sheet1!J295))</f>
        <v/>
      </c>
      <c r="M295" t="str">
        <f>IF(L295="","",COUNTIF('effect|效果表'!$B:$B,Sheet1!L295))</f>
        <v/>
      </c>
      <c r="O295" t="str">
        <f>IF(N295="","",COUNTIF('effect|效果表'!$B:$B,Sheet1!N295))</f>
        <v/>
      </c>
    </row>
    <row r="296" spans="1:15">
      <c r="A296" s="4"/>
      <c r="G296" t="str">
        <f>IF(F296="","",COUNTIF('effect|效果表'!$B:$B,Sheet1!F296))</f>
        <v/>
      </c>
      <c r="I296" t="str">
        <f>IF(H296="","",COUNTIF('effect|效果表'!$B:$B,Sheet1!H296))</f>
        <v/>
      </c>
      <c r="K296" t="str">
        <f>IF(J296="","",COUNTIF('effect|效果表'!$B:$B,Sheet1!J296))</f>
        <v/>
      </c>
      <c r="M296" t="str">
        <f>IF(L296="","",COUNTIF('effect|效果表'!$B:$B,Sheet1!L296))</f>
        <v/>
      </c>
      <c r="O296" t="str">
        <f>IF(N296="","",COUNTIF('effect|效果表'!$B:$B,Sheet1!N296))</f>
        <v/>
      </c>
    </row>
    <row r="297" spans="1:15">
      <c r="A297" s="4"/>
      <c r="F297">
        <v>100</v>
      </c>
      <c r="G297">
        <f>IF(F297="","",COUNTIF('effect|效果表'!$B:$B,Sheet1!F297))</f>
        <v>1</v>
      </c>
      <c r="I297" t="str">
        <f>IF(H297="","",COUNTIF('effect|效果表'!$B:$B,Sheet1!H297))</f>
        <v/>
      </c>
      <c r="K297" t="str">
        <f>IF(J297="","",COUNTIF('effect|效果表'!$B:$B,Sheet1!J297))</f>
        <v/>
      </c>
      <c r="M297" t="str">
        <f>IF(L297="","",COUNTIF('effect|效果表'!$B:$B,Sheet1!L297))</f>
        <v/>
      </c>
      <c r="O297" t="str">
        <f>IF(N297="","",COUNTIF('effect|效果表'!$B:$B,Sheet1!N297))</f>
        <v/>
      </c>
    </row>
    <row r="298" spans="1:15">
      <c r="A298" s="4"/>
      <c r="F298">
        <v>12210</v>
      </c>
      <c r="G298">
        <f>IF(F298="","",COUNTIF('effect|效果表'!$B:$B,Sheet1!F298))</f>
        <v>1</v>
      </c>
      <c r="I298" t="str">
        <f>IF(H298="","",COUNTIF('effect|效果表'!$B:$B,Sheet1!H298))</f>
        <v/>
      </c>
      <c r="K298" t="str">
        <f>IF(J298="","",COUNTIF('effect|效果表'!$B:$B,Sheet1!J298))</f>
        <v/>
      </c>
      <c r="M298" t="str">
        <f>IF(L298="","",COUNTIF('effect|效果表'!$B:$B,Sheet1!L298))</f>
        <v/>
      </c>
      <c r="O298" t="str">
        <f>IF(N298="","",COUNTIF('effect|效果表'!$B:$B,Sheet1!N298))</f>
        <v/>
      </c>
    </row>
    <row r="299" spans="1:15">
      <c r="A299" s="4"/>
      <c r="G299" t="str">
        <f>IF(F299="","",COUNTIF('effect|效果表'!$B:$B,Sheet1!F299))</f>
        <v/>
      </c>
      <c r="I299" t="str">
        <f>IF(H299="","",COUNTIF('effect|效果表'!$B:$B,Sheet1!H299))</f>
        <v/>
      </c>
      <c r="K299" t="str">
        <f>IF(J299="","",COUNTIF('effect|效果表'!$B:$B,Sheet1!J299))</f>
        <v/>
      </c>
      <c r="M299" t="str">
        <f>IF(L299="","",COUNTIF('effect|效果表'!$B:$B,Sheet1!L299))</f>
        <v/>
      </c>
      <c r="O299" t="str">
        <f>IF(N299="","",COUNTIF('effect|效果表'!$B:$B,Sheet1!N299))</f>
        <v/>
      </c>
    </row>
    <row r="300" spans="1:15">
      <c r="A300" s="4"/>
      <c r="F300">
        <v>100</v>
      </c>
      <c r="G300">
        <f>IF(F300="","",COUNTIF('effect|效果表'!$B:$B,Sheet1!F300))</f>
        <v>1</v>
      </c>
      <c r="I300" t="str">
        <f>IF(H300="","",COUNTIF('effect|效果表'!$B:$B,Sheet1!H300))</f>
        <v/>
      </c>
      <c r="K300" t="str">
        <f>IF(J300="","",COUNTIF('effect|效果表'!$B:$B,Sheet1!J300))</f>
        <v/>
      </c>
      <c r="M300" t="str">
        <f>IF(L300="","",COUNTIF('effect|效果表'!$B:$B,Sheet1!L300))</f>
        <v/>
      </c>
      <c r="O300" t="str">
        <f>IF(N300="","",COUNTIF('effect|效果表'!$B:$B,Sheet1!N300))</f>
        <v/>
      </c>
    </row>
    <row r="301" spans="1:15">
      <c r="A301" s="4"/>
      <c r="F301">
        <v>12310</v>
      </c>
      <c r="G301">
        <f>IF(F301="","",COUNTIF('effect|效果表'!$B:$B,Sheet1!F301))</f>
        <v>1</v>
      </c>
      <c r="I301" t="str">
        <f>IF(H301="","",COUNTIF('effect|效果表'!$B:$B,Sheet1!H301))</f>
        <v/>
      </c>
      <c r="K301" t="str">
        <f>IF(J301="","",COUNTIF('effect|效果表'!$B:$B,Sheet1!J301))</f>
        <v/>
      </c>
      <c r="M301" t="str">
        <f>IF(L301="","",COUNTIF('effect|效果表'!$B:$B,Sheet1!L301))</f>
        <v/>
      </c>
      <c r="O301" t="str">
        <f>IF(N301="","",COUNTIF('effect|效果表'!$B:$B,Sheet1!N301))</f>
        <v/>
      </c>
    </row>
    <row r="302" spans="1:15">
      <c r="A302" s="4"/>
      <c r="G302" t="str">
        <f>IF(F302="","",COUNTIF('effect|效果表'!$B:$B,Sheet1!F302))</f>
        <v/>
      </c>
      <c r="I302" t="str">
        <f>IF(H302="","",COUNTIF('effect|效果表'!$B:$B,Sheet1!H302))</f>
        <v/>
      </c>
      <c r="K302" t="str">
        <f>IF(J302="","",COUNTIF('effect|效果表'!$B:$B,Sheet1!J302))</f>
        <v/>
      </c>
      <c r="M302" t="str">
        <f>IF(L302="","",COUNTIF('effect|效果表'!$B:$B,Sheet1!L302))</f>
        <v/>
      </c>
      <c r="O302" t="str">
        <f>IF(N302="","",COUNTIF('effect|效果表'!$B:$B,Sheet1!N302))</f>
        <v/>
      </c>
    </row>
    <row r="303" spans="1:15">
      <c r="A303" s="4"/>
      <c r="F303">
        <v>100</v>
      </c>
      <c r="G303">
        <f>IF(F303="","",COUNTIF('effect|效果表'!$B:$B,Sheet1!F303))</f>
        <v>1</v>
      </c>
      <c r="I303" t="str">
        <f>IF(H303="","",COUNTIF('effect|效果表'!$B:$B,Sheet1!H303))</f>
        <v/>
      </c>
      <c r="K303" t="str">
        <f>IF(J303="","",COUNTIF('effect|效果表'!$B:$B,Sheet1!J303))</f>
        <v/>
      </c>
      <c r="M303" t="str">
        <f>IF(L303="","",COUNTIF('effect|效果表'!$B:$B,Sheet1!L303))</f>
        <v/>
      </c>
      <c r="O303" t="str">
        <f>IF(N303="","",COUNTIF('effect|效果表'!$B:$B,Sheet1!N303))</f>
        <v/>
      </c>
    </row>
    <row r="304" spans="1:15">
      <c r="A304" s="4"/>
      <c r="F304">
        <v>12410</v>
      </c>
      <c r="G304">
        <f>IF(F304="","",COUNTIF('effect|效果表'!$B:$B,Sheet1!F304))</f>
        <v>1</v>
      </c>
      <c r="I304" t="str">
        <f>IF(H304="","",COUNTIF('effect|效果表'!$B:$B,Sheet1!H304))</f>
        <v/>
      </c>
      <c r="K304" t="str">
        <f>IF(J304="","",COUNTIF('effect|效果表'!$B:$B,Sheet1!J304))</f>
        <v/>
      </c>
      <c r="M304" t="str">
        <f>IF(L304="","",COUNTIF('effect|效果表'!$B:$B,Sheet1!L304))</f>
        <v/>
      </c>
      <c r="O304" t="str">
        <f>IF(N304="","",COUNTIF('effect|效果表'!$B:$B,Sheet1!N304))</f>
        <v/>
      </c>
    </row>
    <row r="305" spans="1:15">
      <c r="A305" s="4"/>
      <c r="G305" t="str">
        <f>IF(F305="","",COUNTIF('effect|效果表'!$B:$B,Sheet1!F305))</f>
        <v/>
      </c>
      <c r="I305" t="str">
        <f>IF(H305="","",COUNTIF('effect|效果表'!$B:$B,Sheet1!H305))</f>
        <v/>
      </c>
      <c r="K305" t="str">
        <f>IF(J305="","",COUNTIF('effect|效果表'!$B:$B,Sheet1!J305))</f>
        <v/>
      </c>
      <c r="M305" t="str">
        <f>IF(L305="","",COUNTIF('effect|效果表'!$B:$B,Sheet1!L305))</f>
        <v/>
      </c>
      <c r="O305" t="str">
        <f>IF(N305="","",COUNTIF('effect|效果表'!$B:$B,Sheet1!N305))</f>
        <v/>
      </c>
    </row>
    <row r="306" spans="1:15">
      <c r="A306" s="4"/>
      <c r="F306">
        <v>100</v>
      </c>
      <c r="G306">
        <f>IF(F306="","",COUNTIF('effect|效果表'!$B:$B,Sheet1!F306))</f>
        <v>1</v>
      </c>
      <c r="I306" t="str">
        <f>IF(H306="","",COUNTIF('effect|效果表'!$B:$B,Sheet1!H306))</f>
        <v/>
      </c>
      <c r="K306" t="str">
        <f>IF(J306="","",COUNTIF('effect|效果表'!$B:$B,Sheet1!J306))</f>
        <v/>
      </c>
      <c r="M306" t="str">
        <f>IF(L306="","",COUNTIF('effect|效果表'!$B:$B,Sheet1!L306))</f>
        <v/>
      </c>
      <c r="O306" t="str">
        <f>IF(N306="","",COUNTIF('effect|效果表'!$B:$B,Sheet1!N306))</f>
        <v/>
      </c>
    </row>
    <row r="307" spans="1:15">
      <c r="A307" s="4"/>
      <c r="F307">
        <v>12510</v>
      </c>
      <c r="G307">
        <f>IF(F307="","",COUNTIF('effect|效果表'!$B:$B,Sheet1!F307))</f>
        <v>1</v>
      </c>
      <c r="I307" t="str">
        <f>IF(H307="","",COUNTIF('effect|效果表'!$B:$B,Sheet1!H307))</f>
        <v/>
      </c>
      <c r="K307" t="str">
        <f>IF(J307="","",COUNTIF('effect|效果表'!$B:$B,Sheet1!J307))</f>
        <v/>
      </c>
      <c r="M307" t="str">
        <f>IF(L307="","",COUNTIF('effect|效果表'!$B:$B,Sheet1!L307))</f>
        <v/>
      </c>
      <c r="O307" t="str">
        <f>IF(N307="","",COUNTIF('effect|效果表'!$B:$B,Sheet1!N307))</f>
        <v/>
      </c>
    </row>
    <row r="308" spans="1:15">
      <c r="G308" t="str">
        <f>IF(F308="","",COUNTIF('effect|效果表'!$B:$B,Sheet1!F308))</f>
        <v/>
      </c>
      <c r="I308" t="str">
        <f>IF(H308="","",COUNTIF('effect|效果表'!$B:$B,Sheet1!H308))</f>
        <v/>
      </c>
      <c r="K308" t="str">
        <f>IF(J308="","",COUNTIF('effect|效果表'!$B:$B,Sheet1!J308))</f>
        <v/>
      </c>
      <c r="M308" t="str">
        <f>IF(L308="","",COUNTIF('effect|效果表'!$B:$B,Sheet1!L308))</f>
        <v/>
      </c>
      <c r="O308" t="str">
        <f>IF(N308="","",COUNTIF('effect|效果表'!$B:$B,Sheet1!N308))</f>
        <v/>
      </c>
    </row>
    <row r="309" spans="1:15">
      <c r="A309" s="4"/>
      <c r="F309">
        <v>100</v>
      </c>
      <c r="G309">
        <f>IF(F309="","",COUNTIF('effect|效果表'!$B:$B,Sheet1!F309))</f>
        <v>1</v>
      </c>
      <c r="I309" t="str">
        <f>IF(H309="","",COUNTIF('effect|效果表'!$B:$B,Sheet1!H309))</f>
        <v/>
      </c>
      <c r="K309" t="str">
        <f>IF(J309="","",COUNTIF('effect|效果表'!$B:$B,Sheet1!J309))</f>
        <v/>
      </c>
      <c r="M309" t="str">
        <f>IF(L309="","",COUNTIF('effect|效果表'!$B:$B,Sheet1!L309))</f>
        <v/>
      </c>
      <c r="O309" t="str">
        <f>IF(N309="","",COUNTIF('effect|效果表'!$B:$B,Sheet1!N309))</f>
        <v/>
      </c>
    </row>
    <row r="310" spans="1:15">
      <c r="A310" s="4"/>
      <c r="F310">
        <v>12610</v>
      </c>
      <c r="G310">
        <f>IF(F310="","",COUNTIF('effect|效果表'!$B:$B,Sheet1!F310))</f>
        <v>1</v>
      </c>
      <c r="I310" t="str">
        <f>IF(H310="","",COUNTIF('effect|效果表'!$B:$B,Sheet1!H310))</f>
        <v/>
      </c>
      <c r="K310" t="str">
        <f>IF(J310="","",COUNTIF('effect|效果表'!$B:$B,Sheet1!J310))</f>
        <v/>
      </c>
      <c r="M310" t="str">
        <f>IF(L310="","",COUNTIF('effect|效果表'!$B:$B,Sheet1!L310))</f>
        <v/>
      </c>
      <c r="O310" t="str">
        <f>IF(N310="","",COUNTIF('effect|效果表'!$B:$B,Sheet1!N310))</f>
        <v/>
      </c>
    </row>
    <row r="311" spans="1:15">
      <c r="A311" s="4"/>
      <c r="G311" t="str">
        <f>IF(F311="","",COUNTIF('effect|效果表'!$B:$B,Sheet1!F311))</f>
        <v/>
      </c>
      <c r="I311" t="str">
        <f>IF(H311="","",COUNTIF('effect|效果表'!$B:$B,Sheet1!H311))</f>
        <v/>
      </c>
      <c r="K311" t="str">
        <f>IF(J311="","",COUNTIF('effect|效果表'!$B:$B,Sheet1!J311))</f>
        <v/>
      </c>
      <c r="M311" t="str">
        <f>IF(L311="","",COUNTIF('effect|效果表'!$B:$B,Sheet1!L311))</f>
        <v/>
      </c>
      <c r="O311" t="str">
        <f>IF(N311="","",COUNTIF('effect|效果表'!$B:$B,Sheet1!N311))</f>
        <v/>
      </c>
    </row>
    <row r="312" spans="1:15">
      <c r="A312" s="4"/>
      <c r="G312" t="str">
        <f>IF(F312="","",COUNTIF('effect|效果表'!$B:$B,Sheet1!F312))</f>
        <v/>
      </c>
      <c r="I312" t="str">
        <f>IF(H312="","",COUNTIF('effect|效果表'!$B:$B,Sheet1!H312))</f>
        <v/>
      </c>
      <c r="K312" t="str">
        <f>IF(J312="","",COUNTIF('effect|效果表'!$B:$B,Sheet1!J312))</f>
        <v/>
      </c>
      <c r="M312" t="str">
        <f>IF(L312="","",COUNTIF('effect|效果表'!$B:$B,Sheet1!L312))</f>
        <v/>
      </c>
      <c r="O312" t="str">
        <f>IF(N312="","",COUNTIF('effect|效果表'!$B:$B,Sheet1!N312))</f>
        <v/>
      </c>
    </row>
    <row r="313" spans="1:15">
      <c r="A313" s="4"/>
      <c r="G313" t="str">
        <f>IF(F313="","",COUNTIF('effect|效果表'!$B:$B,Sheet1!F313))</f>
        <v/>
      </c>
      <c r="I313" t="str">
        <f>IF(H313="","",COUNTIF('effect|效果表'!$B:$B,Sheet1!H313))</f>
        <v/>
      </c>
      <c r="K313" t="str">
        <f>IF(J313="","",COUNTIF('effect|效果表'!$B:$B,Sheet1!J313))</f>
        <v/>
      </c>
      <c r="M313" t="str">
        <f>IF(L313="","",COUNTIF('effect|效果表'!$B:$B,Sheet1!L313))</f>
        <v/>
      </c>
      <c r="O313" t="str">
        <f>IF(N313="","",COUNTIF('effect|效果表'!$B:$B,Sheet1!N313))</f>
        <v/>
      </c>
    </row>
    <row r="314" spans="1:15">
      <c r="A314" s="4"/>
      <c r="F314">
        <v>100</v>
      </c>
      <c r="G314">
        <f>IF(F314="","",COUNTIF('effect|效果表'!$B:$B,Sheet1!F314))</f>
        <v>1</v>
      </c>
      <c r="I314" t="str">
        <f>IF(H314="","",COUNTIF('effect|效果表'!$B:$B,Sheet1!H314))</f>
        <v/>
      </c>
      <c r="K314" t="str">
        <f>IF(J314="","",COUNTIF('effect|效果表'!$B:$B,Sheet1!J314))</f>
        <v/>
      </c>
      <c r="M314" t="str">
        <f>IF(L314="","",COUNTIF('effect|效果表'!$B:$B,Sheet1!L314))</f>
        <v/>
      </c>
      <c r="O314" t="str">
        <f>IF(N314="","",COUNTIF('effect|效果表'!$B:$B,Sheet1!N314))</f>
        <v/>
      </c>
    </row>
    <row r="315" spans="1:15">
      <c r="A315" s="4"/>
      <c r="B315" s="4" t="s">
        <v>928</v>
      </c>
      <c r="F315">
        <v>100</v>
      </c>
      <c r="G315">
        <f>IF(F315="","",COUNTIF('effect|效果表'!$B:$B,Sheet1!F315))</f>
        <v>1</v>
      </c>
      <c r="H315">
        <v>20140</v>
      </c>
      <c r="I315">
        <f>IF(H315="","",COUNTIF('effect|效果表'!$B:$B,Sheet1!H315))</f>
        <v>1</v>
      </c>
      <c r="K315" t="str">
        <f>IF(J315="","",COUNTIF('effect|效果表'!$B:$B,Sheet1!J315))</f>
        <v/>
      </c>
      <c r="M315" t="str">
        <f>IF(L315="","",COUNTIF('effect|效果表'!$B:$B,Sheet1!L315))</f>
        <v/>
      </c>
      <c r="O315" t="str">
        <f>IF(N315="","",COUNTIF('effect|效果表'!$B:$B,Sheet1!N315))</f>
        <v/>
      </c>
    </row>
    <row r="316" spans="1:15">
      <c r="A316" s="4"/>
      <c r="B316" s="4" t="s">
        <v>932</v>
      </c>
      <c r="F316">
        <v>100</v>
      </c>
      <c r="G316">
        <f>IF(F316="","",COUNTIF('effect|效果表'!$B:$B,Sheet1!F316))</f>
        <v>1</v>
      </c>
      <c r="H316">
        <v>20141</v>
      </c>
      <c r="I316">
        <f>IF(H316="","",COUNTIF('effect|效果表'!$B:$B,Sheet1!H316))</f>
        <v>1</v>
      </c>
      <c r="K316" t="str">
        <f>IF(J316="","",COUNTIF('effect|效果表'!$B:$B,Sheet1!J316))</f>
        <v/>
      </c>
      <c r="M316" t="str">
        <f>IF(L316="","",COUNTIF('effect|效果表'!$B:$B,Sheet1!L316))</f>
        <v/>
      </c>
      <c r="O316" t="str">
        <f>IF(N316="","",COUNTIF('effect|效果表'!$B:$B,Sheet1!N316))</f>
        <v/>
      </c>
    </row>
    <row r="317" spans="1:15">
      <c r="A317" s="4"/>
      <c r="B317" s="4" t="s">
        <v>932</v>
      </c>
      <c r="F317">
        <v>20110</v>
      </c>
      <c r="G317">
        <f>IF(F317="","",COUNTIF('effect|效果表'!$B:$B,Sheet1!F317))</f>
        <v>1</v>
      </c>
      <c r="I317" t="str">
        <f>IF(H317="","",COUNTIF('effect|效果表'!$B:$B,Sheet1!H317))</f>
        <v/>
      </c>
      <c r="K317" t="str">
        <f>IF(J317="","",COUNTIF('effect|效果表'!$B:$B,Sheet1!J317))</f>
        <v/>
      </c>
      <c r="M317" t="str">
        <f>IF(L317="","",COUNTIF('effect|效果表'!$B:$B,Sheet1!L317))</f>
        <v/>
      </c>
      <c r="O317" t="str">
        <f>IF(N317="","",COUNTIF('effect|效果表'!$B:$B,Sheet1!N317))</f>
        <v/>
      </c>
    </row>
    <row r="318" spans="1:15">
      <c r="A318" s="4"/>
      <c r="B318" s="4" t="s">
        <v>928</v>
      </c>
      <c r="F318">
        <v>20111</v>
      </c>
      <c r="G318">
        <f>IF(F318="","",COUNTIF('effect|效果表'!$B:$B,Sheet1!F318))</f>
        <v>1</v>
      </c>
      <c r="I318" t="str">
        <f>IF(H318="","",COUNTIF('effect|效果表'!$B:$B,Sheet1!H318))</f>
        <v/>
      </c>
      <c r="K318" t="str">
        <f>IF(J318="","",COUNTIF('effect|效果表'!$B:$B,Sheet1!J318))</f>
        <v/>
      </c>
      <c r="M318" t="str">
        <f>IF(L318="","",COUNTIF('effect|效果表'!$B:$B,Sheet1!L318))</f>
        <v/>
      </c>
      <c r="O318" t="str">
        <f>IF(N318="","",COUNTIF('effect|效果表'!$B:$B,Sheet1!N318))</f>
        <v/>
      </c>
    </row>
    <row r="319" spans="1:15">
      <c r="A319" s="4"/>
      <c r="B319" s="4" t="s">
        <v>932</v>
      </c>
      <c r="F319">
        <v>20168</v>
      </c>
      <c r="G319">
        <f>IF(F319="","",COUNTIF('effect|效果表'!$B:$B,Sheet1!F319))</f>
        <v>1</v>
      </c>
      <c r="I319" t="str">
        <f>IF(H319="","",COUNTIF('effect|效果表'!$B:$B,Sheet1!H319))</f>
        <v/>
      </c>
      <c r="K319" t="str">
        <f>IF(J319="","",COUNTIF('effect|效果表'!$B:$B,Sheet1!J319))</f>
        <v/>
      </c>
      <c r="M319" t="str">
        <f>IF(L319="","",COUNTIF('effect|效果表'!$B:$B,Sheet1!L319))</f>
        <v/>
      </c>
      <c r="O319" t="str">
        <f>IF(N319="","",COUNTIF('effect|效果表'!$B:$B,Sheet1!N319))</f>
        <v/>
      </c>
    </row>
    <row r="320" spans="1:15">
      <c r="A320" s="4"/>
      <c r="B320" s="4" t="s">
        <v>928</v>
      </c>
      <c r="F320">
        <v>20169</v>
      </c>
      <c r="G320">
        <f>IF(F320="","",COUNTIF('effect|效果表'!$B:$B,Sheet1!F320))</f>
        <v>1</v>
      </c>
      <c r="I320" t="str">
        <f>IF(H320="","",COUNTIF('effect|效果表'!$B:$B,Sheet1!H320))</f>
        <v/>
      </c>
      <c r="K320" t="str">
        <f>IF(J320="","",COUNTIF('effect|效果表'!$B:$B,Sheet1!J320))</f>
        <v/>
      </c>
      <c r="M320" t="str">
        <f>IF(L320="","",COUNTIF('effect|效果表'!$B:$B,Sheet1!L320))</f>
        <v/>
      </c>
      <c r="O320" t="str">
        <f>IF(N320="","",COUNTIF('effect|效果表'!$B:$B,Sheet1!N320))</f>
        <v/>
      </c>
    </row>
    <row r="321" spans="1:15">
      <c r="A321" s="4"/>
      <c r="B321" s="4" t="s">
        <v>932</v>
      </c>
      <c r="F321">
        <v>20130</v>
      </c>
      <c r="G321">
        <f>IF(F321="","",COUNTIF('effect|效果表'!$B:$B,Sheet1!F321))</f>
        <v>1</v>
      </c>
      <c r="I321" t="str">
        <f>IF(H321="","",COUNTIF('effect|效果表'!$B:$B,Sheet1!H321))</f>
        <v/>
      </c>
      <c r="K321" t="str">
        <f>IF(J321="","",COUNTIF('effect|效果表'!$B:$B,Sheet1!J321))</f>
        <v/>
      </c>
      <c r="M321" t="str">
        <f>IF(L321="","",COUNTIF('effect|效果表'!$B:$B,Sheet1!L321))</f>
        <v/>
      </c>
      <c r="O321" t="str">
        <f>IF(N321="","",COUNTIF('effect|效果表'!$B:$B,Sheet1!N321))</f>
        <v/>
      </c>
    </row>
    <row r="322" spans="1:15">
      <c r="A322" s="4"/>
      <c r="B322" s="4" t="s">
        <v>928</v>
      </c>
      <c r="F322">
        <v>20131</v>
      </c>
      <c r="G322">
        <f>IF(F322="","",COUNTIF('effect|效果表'!$B:$B,Sheet1!F322))</f>
        <v>1</v>
      </c>
      <c r="I322" t="str">
        <f>IF(H322="","",COUNTIF('effect|效果表'!$B:$B,Sheet1!H322))</f>
        <v/>
      </c>
      <c r="K322" t="str">
        <f>IF(J322="","",COUNTIF('effect|效果表'!$B:$B,Sheet1!J322))</f>
        <v/>
      </c>
      <c r="M322" t="str">
        <f>IF(L322="","",COUNTIF('effect|效果表'!$B:$B,Sheet1!L322))</f>
        <v/>
      </c>
      <c r="O322" t="str">
        <f>IF(N322="","",COUNTIF('effect|效果表'!$B:$B,Sheet1!N322))</f>
        <v/>
      </c>
    </row>
    <row r="323" spans="1:15">
      <c r="A323" s="4"/>
      <c r="B323" s="4" t="s">
        <v>947</v>
      </c>
      <c r="F323">
        <v>20132</v>
      </c>
      <c r="G323">
        <f>IF(F323="","",COUNTIF('effect|效果表'!$B:$B,Sheet1!F323))</f>
        <v>1</v>
      </c>
      <c r="I323" t="str">
        <f>IF(H323="","",COUNTIF('effect|效果表'!$B:$B,Sheet1!H323))</f>
        <v/>
      </c>
      <c r="K323" t="str">
        <f>IF(J323="","",COUNTIF('effect|效果表'!$B:$B,Sheet1!J323))</f>
        <v/>
      </c>
      <c r="M323" t="str">
        <f>IF(L323="","",COUNTIF('effect|效果表'!$B:$B,Sheet1!L323))</f>
        <v/>
      </c>
      <c r="O323" t="str">
        <f>IF(N323="","",COUNTIF('effect|效果表'!$B:$B,Sheet1!N323))</f>
        <v/>
      </c>
    </row>
    <row r="324" spans="1:15">
      <c r="A324" s="4"/>
      <c r="B324" s="4" t="s">
        <v>932</v>
      </c>
      <c r="F324">
        <v>20160</v>
      </c>
      <c r="G324">
        <f>IF(F324="","",COUNTIF('effect|效果表'!$B:$B,Sheet1!F324))</f>
        <v>1</v>
      </c>
      <c r="I324" t="str">
        <f>IF(H324="","",COUNTIF('effect|效果表'!$B:$B,Sheet1!H324))</f>
        <v/>
      </c>
      <c r="K324" t="str">
        <f>IF(J324="","",COUNTIF('effect|效果表'!$B:$B,Sheet1!J324))</f>
        <v/>
      </c>
      <c r="M324" t="str">
        <f>IF(L324="","",COUNTIF('effect|效果表'!$B:$B,Sheet1!L324))</f>
        <v/>
      </c>
      <c r="O324" t="str">
        <f>IF(N324="","",COUNTIF('effect|效果表'!$B:$B,Sheet1!N324))</f>
        <v/>
      </c>
    </row>
    <row r="325" spans="1:15">
      <c r="A325" s="4"/>
      <c r="B325" s="4" t="s">
        <v>932</v>
      </c>
      <c r="F325">
        <v>20162</v>
      </c>
      <c r="G325">
        <f>IF(F325="","",COUNTIF('effect|效果表'!$B:$B,Sheet1!F325))</f>
        <v>1</v>
      </c>
      <c r="I325" t="str">
        <f>IF(H325="","",COUNTIF('effect|效果表'!$B:$B,Sheet1!H325))</f>
        <v/>
      </c>
      <c r="K325" t="str">
        <f>IF(J325="","",COUNTIF('effect|效果表'!$B:$B,Sheet1!J325))</f>
        <v/>
      </c>
      <c r="M325" t="str">
        <f>IF(L325="","",COUNTIF('effect|效果表'!$B:$B,Sheet1!L325))</f>
        <v/>
      </c>
      <c r="O325" t="str">
        <f>IF(N325="","",COUNTIF('effect|效果表'!$B:$B,Sheet1!N325))</f>
        <v/>
      </c>
    </row>
    <row r="326" spans="1:15">
      <c r="A326" s="4"/>
      <c r="B326" s="4" t="s">
        <v>928</v>
      </c>
      <c r="F326">
        <v>20163</v>
      </c>
      <c r="G326">
        <f>IF(F326="","",COUNTIF('effect|效果表'!$B:$B,Sheet1!F326))</f>
        <v>1</v>
      </c>
      <c r="I326" t="str">
        <f>IF(H326="","",COUNTIF('effect|效果表'!$B:$B,Sheet1!H326))</f>
        <v/>
      </c>
      <c r="K326" t="str">
        <f>IF(J326="","",COUNTIF('effect|效果表'!$B:$B,Sheet1!J326))</f>
        <v/>
      </c>
      <c r="M326" t="str">
        <f>IF(L326="","",COUNTIF('effect|效果表'!$B:$B,Sheet1!L326))</f>
        <v/>
      </c>
      <c r="O326" t="str">
        <f>IF(N326="","",COUNTIF('effect|效果表'!$B:$B,Sheet1!N326))</f>
        <v/>
      </c>
    </row>
    <row r="327" spans="1:15">
      <c r="A327" s="4"/>
      <c r="B327" s="4" t="s">
        <v>947</v>
      </c>
      <c r="F327">
        <v>20164</v>
      </c>
      <c r="G327">
        <f>IF(F327="","",COUNTIF('effect|效果表'!$B:$B,Sheet1!F327))</f>
        <v>1</v>
      </c>
      <c r="I327" t="str">
        <f>IF(H327="","",COUNTIF('effect|效果表'!$B:$B,Sheet1!H327))</f>
        <v/>
      </c>
      <c r="K327" t="str">
        <f>IF(J327="","",COUNTIF('effect|效果表'!$B:$B,Sheet1!J327))</f>
        <v/>
      </c>
      <c r="M327" t="str">
        <f>IF(L327="","",COUNTIF('effect|效果表'!$B:$B,Sheet1!L327))</f>
        <v/>
      </c>
      <c r="O327" t="str">
        <f>IF(N327="","",COUNTIF('effect|效果表'!$B:$B,Sheet1!N327))</f>
        <v/>
      </c>
    </row>
    <row r="328" spans="1:15">
      <c r="A328" s="4"/>
      <c r="F328">
        <v>1001</v>
      </c>
      <c r="G328">
        <f>IF(F328="","",COUNTIF('effect|效果表'!$B:$B,Sheet1!F328))</f>
        <v>1</v>
      </c>
      <c r="I328" t="str">
        <f>IF(H328="","",COUNTIF('effect|效果表'!$B:$B,Sheet1!H328))</f>
        <v/>
      </c>
      <c r="K328" t="str">
        <f>IF(J328="","",COUNTIF('effect|效果表'!$B:$B,Sheet1!J328))</f>
        <v/>
      </c>
      <c r="M328" t="str">
        <f>IF(L328="","",COUNTIF('effect|效果表'!$B:$B,Sheet1!L328))</f>
        <v/>
      </c>
      <c r="O328" t="str">
        <f>IF(N328="","",COUNTIF('effect|效果表'!$B:$B,Sheet1!N328))</f>
        <v/>
      </c>
    </row>
    <row r="329" spans="1:15">
      <c r="A329" s="4"/>
      <c r="F329">
        <v>20191</v>
      </c>
      <c r="G329">
        <f>IF(F329="","",COUNTIF('effect|效果表'!$B:$B,Sheet1!F329))</f>
        <v>1</v>
      </c>
      <c r="I329" t="str">
        <f>IF(H329="","",COUNTIF('effect|效果表'!$B:$B,Sheet1!H329))</f>
        <v/>
      </c>
      <c r="K329" t="str">
        <f>IF(J329="","",COUNTIF('effect|效果表'!$B:$B,Sheet1!J329))</f>
        <v/>
      </c>
      <c r="M329" t="str">
        <f>IF(L329="","",COUNTIF('effect|效果表'!$B:$B,Sheet1!L329))</f>
        <v/>
      </c>
      <c r="O329" t="str">
        <f>IF(N329="","",COUNTIF('effect|效果表'!$B:$B,Sheet1!N329))</f>
        <v/>
      </c>
    </row>
    <row r="330" spans="1:15">
      <c r="A330" s="4"/>
      <c r="F330">
        <v>20192</v>
      </c>
      <c r="G330">
        <f>IF(F330="","",COUNTIF('effect|效果表'!$B:$B,Sheet1!F330))</f>
        <v>1</v>
      </c>
      <c r="I330" t="str">
        <f>IF(H330="","",COUNTIF('effect|效果表'!$B:$B,Sheet1!H330))</f>
        <v/>
      </c>
      <c r="K330" t="str">
        <f>IF(J330="","",COUNTIF('effect|效果表'!$B:$B,Sheet1!J330))</f>
        <v/>
      </c>
      <c r="M330" t="str">
        <f>IF(L330="","",COUNTIF('effect|效果表'!$B:$B,Sheet1!L330))</f>
        <v/>
      </c>
      <c r="O330" t="str">
        <f>IF(N330="","",COUNTIF('effect|效果表'!$B:$B,Sheet1!N330))</f>
        <v/>
      </c>
    </row>
    <row r="331" spans="1:15">
      <c r="A331" s="4"/>
      <c r="F331">
        <v>20193</v>
      </c>
      <c r="G331">
        <f>IF(F331="","",COUNTIF('effect|效果表'!$B:$B,Sheet1!F331))</f>
        <v>1</v>
      </c>
      <c r="I331" t="str">
        <f>IF(H331="","",COUNTIF('effect|效果表'!$B:$B,Sheet1!H331))</f>
        <v/>
      </c>
      <c r="K331" t="str">
        <f>IF(J331="","",COUNTIF('effect|效果表'!$B:$B,Sheet1!J331))</f>
        <v/>
      </c>
      <c r="M331" t="str">
        <f>IF(L331="","",COUNTIF('effect|效果表'!$B:$B,Sheet1!L331))</f>
        <v/>
      </c>
      <c r="O331" t="str">
        <f>IF(N331="","",COUNTIF('effect|效果表'!$B:$B,Sheet1!N331))</f>
        <v/>
      </c>
    </row>
    <row r="332" spans="1:15">
      <c r="A332" s="4"/>
      <c r="G332" t="str">
        <f>IF(F332="","",COUNTIF('effect|效果表'!$B:$B,Sheet1!F332))</f>
        <v/>
      </c>
      <c r="I332" t="str">
        <f>IF(H332="","",COUNTIF('effect|效果表'!$B:$B,Sheet1!H332))</f>
        <v/>
      </c>
      <c r="K332" t="str">
        <f>IF(J332="","",COUNTIF('effect|效果表'!$B:$B,Sheet1!J332))</f>
        <v/>
      </c>
      <c r="M332" t="str">
        <f>IF(L332="","",COUNTIF('effect|效果表'!$B:$B,Sheet1!L332))</f>
        <v/>
      </c>
      <c r="O332" t="str">
        <f>IF(N332="","",COUNTIF('effect|效果表'!$B:$B,Sheet1!N332))</f>
        <v/>
      </c>
    </row>
    <row r="333" spans="1:15">
      <c r="A333" s="4"/>
      <c r="F333">
        <v>20201</v>
      </c>
      <c r="G333">
        <f>IF(F333="","",COUNTIF('effect|效果表'!$B:$B,Sheet1!F333))</f>
        <v>1</v>
      </c>
      <c r="I333" t="str">
        <f>IF(H333="","",COUNTIF('effect|效果表'!$B:$B,Sheet1!H333))</f>
        <v/>
      </c>
      <c r="K333" t="str">
        <f>IF(J333="","",COUNTIF('effect|效果表'!$B:$B,Sheet1!J333))</f>
        <v/>
      </c>
      <c r="M333" t="str">
        <f>IF(L333="","",COUNTIF('effect|效果表'!$B:$B,Sheet1!L333))</f>
        <v/>
      </c>
      <c r="O333" t="str">
        <f>IF(N333="","",COUNTIF('effect|效果表'!$B:$B,Sheet1!N333))</f>
        <v/>
      </c>
    </row>
    <row r="334" spans="1:15">
      <c r="A334" s="4"/>
      <c r="B334" s="4" t="s">
        <v>932</v>
      </c>
      <c r="F334">
        <v>20201</v>
      </c>
      <c r="G334">
        <f>IF(F334="","",COUNTIF('effect|效果表'!$B:$B,Sheet1!F334))</f>
        <v>1</v>
      </c>
      <c r="H334">
        <v>20212</v>
      </c>
      <c r="I334">
        <f>IF(H334="","",COUNTIF('effect|效果表'!$B:$B,Sheet1!H334))</f>
        <v>0</v>
      </c>
      <c r="K334" t="str">
        <f>IF(J334="","",COUNTIF('effect|效果表'!$B:$B,Sheet1!J334))</f>
        <v/>
      </c>
      <c r="M334" t="str">
        <f>IF(L334="","",COUNTIF('effect|效果表'!$B:$B,Sheet1!L334))</f>
        <v/>
      </c>
      <c r="O334" t="str">
        <f>IF(N334="","",COUNTIF('effect|效果表'!$B:$B,Sheet1!N334))</f>
        <v/>
      </c>
    </row>
    <row r="335" spans="1:15">
      <c r="A335" s="4"/>
      <c r="B335" s="4" t="s">
        <v>928</v>
      </c>
      <c r="F335">
        <v>20203</v>
      </c>
      <c r="G335">
        <f>IF(F335="","",COUNTIF('effect|效果表'!$B:$B,Sheet1!F335))</f>
        <v>1</v>
      </c>
      <c r="H335">
        <v>20212</v>
      </c>
      <c r="I335">
        <f>IF(H335="","",COUNTIF('effect|效果表'!$B:$B,Sheet1!H335))</f>
        <v>0</v>
      </c>
      <c r="K335" t="str">
        <f>IF(J335="","",COUNTIF('effect|效果表'!$B:$B,Sheet1!J335))</f>
        <v/>
      </c>
      <c r="M335" t="str">
        <f>IF(L335="","",COUNTIF('effect|效果表'!$B:$B,Sheet1!L335))</f>
        <v/>
      </c>
      <c r="O335" t="str">
        <f>IF(N335="","",COUNTIF('effect|效果表'!$B:$B,Sheet1!N335))</f>
        <v/>
      </c>
    </row>
    <row r="336" spans="1:15">
      <c r="A336" s="4"/>
      <c r="B336" s="4" t="s">
        <v>932</v>
      </c>
      <c r="F336">
        <v>20210</v>
      </c>
      <c r="G336">
        <f>IF(F336="","",COUNTIF('effect|效果表'!$B:$B,Sheet1!F336))</f>
        <v>1</v>
      </c>
      <c r="H336">
        <v>20213</v>
      </c>
      <c r="I336">
        <f>IF(H336="","",COUNTIF('effect|效果表'!$B:$B,Sheet1!H336))</f>
        <v>1</v>
      </c>
      <c r="K336" t="str">
        <f>IF(J336="","",COUNTIF('effect|效果表'!$B:$B,Sheet1!J336))</f>
        <v/>
      </c>
      <c r="M336" t="str">
        <f>IF(L336="","",COUNTIF('effect|效果表'!$B:$B,Sheet1!L336))</f>
        <v/>
      </c>
      <c r="O336" t="str">
        <f>IF(N336="","",COUNTIF('effect|效果表'!$B:$B,Sheet1!N336))</f>
        <v/>
      </c>
    </row>
    <row r="337" spans="1:15">
      <c r="A337" s="4"/>
      <c r="B337" s="4" t="s">
        <v>928</v>
      </c>
      <c r="F337">
        <v>20210</v>
      </c>
      <c r="G337">
        <f>IF(F337="","",COUNTIF('effect|效果表'!$B:$B,Sheet1!F337))</f>
        <v>1</v>
      </c>
      <c r="H337">
        <v>20214</v>
      </c>
      <c r="I337">
        <f>IF(H337="","",COUNTIF('effect|效果表'!$B:$B,Sheet1!H337))</f>
        <v>1</v>
      </c>
      <c r="K337" t="str">
        <f>IF(J337="","",COUNTIF('effect|效果表'!$B:$B,Sheet1!J337))</f>
        <v/>
      </c>
      <c r="M337" t="str">
        <f>IF(L337="","",COUNTIF('effect|效果表'!$B:$B,Sheet1!L337))</f>
        <v/>
      </c>
      <c r="O337" t="str">
        <f>IF(N337="","",COUNTIF('effect|效果表'!$B:$B,Sheet1!N337))</f>
        <v/>
      </c>
    </row>
    <row r="338" spans="1:15">
      <c r="A338" s="4"/>
      <c r="B338" s="4" t="s">
        <v>932</v>
      </c>
      <c r="F338">
        <v>20210</v>
      </c>
      <c r="G338">
        <f>IF(F338="","",COUNTIF('effect|效果表'!$B:$B,Sheet1!F338))</f>
        <v>1</v>
      </c>
      <c r="H338">
        <v>20213</v>
      </c>
      <c r="I338">
        <f>IF(H338="","",COUNTIF('effect|效果表'!$B:$B,Sheet1!H338))</f>
        <v>1</v>
      </c>
      <c r="J338">
        <v>20230</v>
      </c>
      <c r="K338">
        <f>IF(J338="","",COUNTIF('effect|效果表'!$B:$B,Sheet1!J338))</f>
        <v>1</v>
      </c>
      <c r="M338" t="str">
        <f>IF(L338="","",COUNTIF('effect|效果表'!$B:$B,Sheet1!L338))</f>
        <v/>
      </c>
      <c r="O338" t="str">
        <f>IF(N338="","",COUNTIF('effect|效果表'!$B:$B,Sheet1!N338))</f>
        <v/>
      </c>
    </row>
    <row r="339" spans="1:15">
      <c r="A339" s="4"/>
      <c r="B339" s="4" t="s">
        <v>928</v>
      </c>
      <c r="F339">
        <v>20210</v>
      </c>
      <c r="G339">
        <f>IF(F339="","",COUNTIF('effect|效果表'!$B:$B,Sheet1!F339))</f>
        <v>1</v>
      </c>
      <c r="H339">
        <v>20213</v>
      </c>
      <c r="I339">
        <f>IF(H339="","",COUNTIF('effect|效果表'!$B:$B,Sheet1!H339))</f>
        <v>1</v>
      </c>
      <c r="J339">
        <v>20231</v>
      </c>
      <c r="K339">
        <f>IF(J339="","",COUNTIF('effect|效果表'!$B:$B,Sheet1!J339))</f>
        <v>1</v>
      </c>
      <c r="M339" t="str">
        <f>IF(L339="","",COUNTIF('effect|效果表'!$B:$B,Sheet1!L339))</f>
        <v/>
      </c>
      <c r="O339" t="str">
        <f>IF(N339="","",COUNTIF('effect|效果表'!$B:$B,Sheet1!N339))</f>
        <v/>
      </c>
    </row>
    <row r="340" spans="1:15">
      <c r="A340" s="4"/>
      <c r="B340" s="4" t="s">
        <v>928</v>
      </c>
      <c r="F340">
        <v>20210</v>
      </c>
      <c r="G340">
        <f>IF(F340="","",COUNTIF('effect|效果表'!$B:$B,Sheet1!F340))</f>
        <v>1</v>
      </c>
      <c r="H340">
        <v>20214</v>
      </c>
      <c r="I340">
        <f>IF(H340="","",COUNTIF('effect|效果表'!$B:$B,Sheet1!H340))</f>
        <v>1</v>
      </c>
      <c r="J340">
        <v>20231</v>
      </c>
      <c r="K340">
        <f>IF(J340="","",COUNTIF('effect|效果表'!$B:$B,Sheet1!J340))</f>
        <v>1</v>
      </c>
      <c r="M340" t="str">
        <f>IF(L340="","",COUNTIF('effect|效果表'!$B:$B,Sheet1!L340))</f>
        <v/>
      </c>
      <c r="O340" t="str">
        <f>IF(N340="","",COUNTIF('effect|效果表'!$B:$B,Sheet1!N340))</f>
        <v/>
      </c>
    </row>
    <row r="341" spans="1:15">
      <c r="A341" s="4"/>
      <c r="B341" s="4" t="s">
        <v>932</v>
      </c>
      <c r="F341">
        <v>20240</v>
      </c>
      <c r="G341">
        <f>IF(F341="","",COUNTIF('effect|效果表'!$B:$B,Sheet1!F341))</f>
        <v>1</v>
      </c>
      <c r="I341" t="str">
        <f>IF(H341="","",COUNTIF('effect|效果表'!$B:$B,Sheet1!H341))</f>
        <v/>
      </c>
      <c r="K341" t="str">
        <f>IF(J341="","",COUNTIF('effect|效果表'!$B:$B,Sheet1!J341))</f>
        <v/>
      </c>
      <c r="M341" t="str">
        <f>IF(L341="","",COUNTIF('effect|效果表'!$B:$B,Sheet1!L341))</f>
        <v/>
      </c>
      <c r="O341" t="str">
        <f>IF(N341="","",COUNTIF('effect|效果表'!$B:$B,Sheet1!N341))</f>
        <v/>
      </c>
    </row>
    <row r="342" spans="1:15">
      <c r="A342" s="4"/>
      <c r="B342" s="4" t="s">
        <v>928</v>
      </c>
      <c r="F342">
        <v>20241</v>
      </c>
      <c r="G342">
        <f>IF(F342="","",COUNTIF('effect|效果表'!$B:$B,Sheet1!F342))</f>
        <v>1</v>
      </c>
      <c r="I342" t="str">
        <f>IF(H342="","",COUNTIF('effect|效果表'!$B:$B,Sheet1!H342))</f>
        <v/>
      </c>
      <c r="K342" t="str">
        <f>IF(J342="","",COUNTIF('effect|效果表'!$B:$B,Sheet1!J342))</f>
        <v/>
      </c>
      <c r="M342" t="str">
        <f>IF(L342="","",COUNTIF('effect|效果表'!$B:$B,Sheet1!L342))</f>
        <v/>
      </c>
      <c r="O342" t="str">
        <f>IF(N342="","",COUNTIF('effect|效果表'!$B:$B,Sheet1!N342))</f>
        <v/>
      </c>
    </row>
    <row r="343" spans="1:15">
      <c r="A343" s="4"/>
      <c r="B343" s="4" t="s">
        <v>947</v>
      </c>
      <c r="F343">
        <v>20242</v>
      </c>
      <c r="G343">
        <f>IF(F343="","",COUNTIF('effect|效果表'!$B:$B,Sheet1!F343))</f>
        <v>1</v>
      </c>
      <c r="I343" t="str">
        <f>IF(H343="","",COUNTIF('effect|效果表'!$B:$B,Sheet1!H343))</f>
        <v/>
      </c>
      <c r="K343" t="str">
        <f>IF(J343="","",COUNTIF('effect|效果表'!$B:$B,Sheet1!J343))</f>
        <v/>
      </c>
      <c r="M343" t="str">
        <f>IF(L343="","",COUNTIF('effect|效果表'!$B:$B,Sheet1!L343))</f>
        <v/>
      </c>
      <c r="O343" t="str">
        <f>IF(N343="","",COUNTIF('effect|效果表'!$B:$B,Sheet1!N343))</f>
        <v/>
      </c>
    </row>
    <row r="344" spans="1:15">
      <c r="A344" s="4"/>
      <c r="B344" s="4" t="s">
        <v>932</v>
      </c>
      <c r="F344">
        <v>20250</v>
      </c>
      <c r="G344">
        <f>IF(F344="","",COUNTIF('effect|效果表'!$B:$B,Sheet1!F344))</f>
        <v>1</v>
      </c>
      <c r="I344" t="str">
        <f>IF(H344="","",COUNTIF('effect|效果表'!$B:$B,Sheet1!H344))</f>
        <v/>
      </c>
      <c r="K344" t="str">
        <f>IF(J344="","",COUNTIF('effect|效果表'!$B:$B,Sheet1!J344))</f>
        <v/>
      </c>
      <c r="M344" t="str">
        <f>IF(L344="","",COUNTIF('effect|效果表'!$B:$B,Sheet1!L344))</f>
        <v/>
      </c>
      <c r="O344" t="str">
        <f>IF(N344="","",COUNTIF('effect|效果表'!$B:$B,Sheet1!N344))</f>
        <v/>
      </c>
    </row>
    <row r="345" spans="1:15">
      <c r="A345" s="4"/>
      <c r="B345" s="4" t="s">
        <v>928</v>
      </c>
      <c r="F345">
        <v>20251</v>
      </c>
      <c r="G345">
        <f>IF(F345="","",COUNTIF('effect|效果表'!$B:$B,Sheet1!F345))</f>
        <v>1</v>
      </c>
      <c r="I345" t="str">
        <f>IF(H345="","",COUNTIF('effect|效果表'!$B:$B,Sheet1!H345))</f>
        <v/>
      </c>
      <c r="K345" t="str">
        <f>IF(J345="","",COUNTIF('effect|效果表'!$B:$B,Sheet1!J345))</f>
        <v/>
      </c>
      <c r="M345" t="str">
        <f>IF(L345="","",COUNTIF('effect|效果表'!$B:$B,Sheet1!L345))</f>
        <v/>
      </c>
      <c r="O345" t="str">
        <f>IF(N345="","",COUNTIF('effect|效果表'!$B:$B,Sheet1!N345))</f>
        <v/>
      </c>
    </row>
    <row r="346" spans="1:15">
      <c r="A346" s="4"/>
      <c r="B346" s="4" t="s">
        <v>947</v>
      </c>
      <c r="F346">
        <v>20252</v>
      </c>
      <c r="G346">
        <f>IF(F346="","",COUNTIF('effect|效果表'!$B:$B,Sheet1!F346))</f>
        <v>1</v>
      </c>
      <c r="I346" t="str">
        <f>IF(H346="","",COUNTIF('effect|效果表'!$B:$B,Sheet1!H346))</f>
        <v/>
      </c>
      <c r="K346" t="str">
        <f>IF(J346="","",COUNTIF('effect|效果表'!$B:$B,Sheet1!J346))</f>
        <v/>
      </c>
      <c r="M346" t="str">
        <f>IF(L346="","",COUNTIF('effect|效果表'!$B:$B,Sheet1!L346))</f>
        <v/>
      </c>
      <c r="O346" t="str">
        <f>IF(N346="","",COUNTIF('effect|效果表'!$B:$B,Sheet1!N346))</f>
        <v/>
      </c>
    </row>
    <row r="347" spans="1:15">
      <c r="A347" s="4"/>
      <c r="G347" t="str">
        <f>IF(F347="","",COUNTIF('effect|效果表'!$B:$B,Sheet1!F347))</f>
        <v/>
      </c>
      <c r="I347" t="str">
        <f>IF(H347="","",COUNTIF('effect|效果表'!$B:$B,Sheet1!H347))</f>
        <v/>
      </c>
      <c r="K347" t="str">
        <f>IF(J347="","",COUNTIF('effect|效果表'!$B:$B,Sheet1!J347))</f>
        <v/>
      </c>
      <c r="M347" t="str">
        <f>IF(L347="","",COUNTIF('effect|效果表'!$B:$B,Sheet1!L347))</f>
        <v/>
      </c>
      <c r="O347" t="str">
        <f>IF(N347="","",COUNTIF('effect|效果表'!$B:$B,Sheet1!N347))</f>
        <v/>
      </c>
    </row>
    <row r="348" spans="1:15">
      <c r="A348" s="4"/>
      <c r="G348" t="str">
        <f>IF(F348="","",COUNTIF('effect|效果表'!$B:$B,Sheet1!F348))</f>
        <v/>
      </c>
      <c r="I348" t="str">
        <f>IF(H348="","",COUNTIF('effect|效果表'!$B:$B,Sheet1!H348))</f>
        <v/>
      </c>
      <c r="K348" t="str">
        <f>IF(J348="","",COUNTIF('effect|效果表'!$B:$B,Sheet1!J348))</f>
        <v/>
      </c>
      <c r="M348" t="str">
        <f>IF(L348="","",COUNTIF('effect|效果表'!$B:$B,Sheet1!L348))</f>
        <v/>
      </c>
      <c r="O348" t="str">
        <f>IF(N348="","",COUNTIF('effect|效果表'!$B:$B,Sheet1!N348))</f>
        <v/>
      </c>
    </row>
    <row r="349" spans="1:15">
      <c r="A349" s="4"/>
      <c r="G349" t="str">
        <f>IF(F349="","",COUNTIF('effect|效果表'!$B:$B,Sheet1!F349))</f>
        <v/>
      </c>
      <c r="I349" t="str">
        <f>IF(H349="","",COUNTIF('effect|效果表'!$B:$B,Sheet1!H349))</f>
        <v/>
      </c>
      <c r="K349" t="str">
        <f>IF(J349="","",COUNTIF('effect|效果表'!$B:$B,Sheet1!J349))</f>
        <v/>
      </c>
      <c r="M349" t="str">
        <f>IF(L349="","",COUNTIF('effect|效果表'!$B:$B,Sheet1!L349))</f>
        <v/>
      </c>
      <c r="O349" t="str">
        <f>IF(N349="","",COUNTIF('effect|效果表'!$B:$B,Sheet1!N349))</f>
        <v/>
      </c>
    </row>
    <row r="350" spans="1:15">
      <c r="A350" s="4"/>
      <c r="G350" t="str">
        <f>IF(F350="","",COUNTIF('effect|效果表'!$B:$B,Sheet1!F350))</f>
        <v/>
      </c>
      <c r="I350" t="str">
        <f>IF(H350="","",COUNTIF('effect|效果表'!$B:$B,Sheet1!H350))</f>
        <v/>
      </c>
      <c r="K350" t="str">
        <f>IF(J350="","",COUNTIF('effect|效果表'!$B:$B,Sheet1!J350))</f>
        <v/>
      </c>
      <c r="M350" t="str">
        <f>IF(L350="","",COUNTIF('effect|效果表'!$B:$B,Sheet1!L350))</f>
        <v/>
      </c>
      <c r="O350" t="str">
        <f>IF(N350="","",COUNTIF('effect|效果表'!$B:$B,Sheet1!N350))</f>
        <v/>
      </c>
    </row>
    <row r="351" spans="1:15">
      <c r="A351" s="4"/>
      <c r="G351" t="str">
        <f>IF(F351="","",COUNTIF('effect|效果表'!$B:$B,Sheet1!F351))</f>
        <v/>
      </c>
      <c r="I351" t="str">
        <f>IF(H351="","",COUNTIF('effect|效果表'!$B:$B,Sheet1!H351))</f>
        <v/>
      </c>
      <c r="K351" t="str">
        <f>IF(J351="","",COUNTIF('effect|效果表'!$B:$B,Sheet1!J351))</f>
        <v/>
      </c>
      <c r="M351" t="str">
        <f>IF(L351="","",COUNTIF('effect|效果表'!$B:$B,Sheet1!L351))</f>
        <v/>
      </c>
      <c r="O351" t="str">
        <f>IF(N351="","",COUNTIF('effect|效果表'!$B:$B,Sheet1!N351))</f>
        <v/>
      </c>
    </row>
    <row r="352" spans="1:15">
      <c r="A352" s="4"/>
      <c r="G352" t="str">
        <f>IF(F352="","",COUNTIF('effect|效果表'!$B:$B,Sheet1!F352))</f>
        <v/>
      </c>
      <c r="I352" t="str">
        <f>IF(H352="","",COUNTIF('effect|效果表'!$B:$B,Sheet1!H352))</f>
        <v/>
      </c>
      <c r="K352" t="str">
        <f>IF(J352="","",COUNTIF('effect|效果表'!$B:$B,Sheet1!J352))</f>
        <v/>
      </c>
      <c r="M352" t="str">
        <f>IF(L352="","",COUNTIF('effect|效果表'!$B:$B,Sheet1!L352))</f>
        <v/>
      </c>
      <c r="O352" t="str">
        <f>IF(N352="","",COUNTIF('effect|效果表'!$B:$B,Sheet1!N352))</f>
        <v/>
      </c>
    </row>
    <row r="353" spans="1:15">
      <c r="G353" t="str">
        <f>IF(F353="","",COUNTIF('effect|效果表'!$B:$B,Sheet1!F353))</f>
        <v/>
      </c>
      <c r="I353" t="str">
        <f>IF(H353="","",COUNTIF('effect|效果表'!$B:$B,Sheet1!H353))</f>
        <v/>
      </c>
      <c r="K353" t="str">
        <f>IF(J353="","",COUNTIF('effect|效果表'!$B:$B,Sheet1!J353))</f>
        <v/>
      </c>
      <c r="M353" t="str">
        <f>IF(L353="","",COUNTIF('effect|效果表'!$B:$B,Sheet1!L353))</f>
        <v/>
      </c>
      <c r="O353" t="str">
        <f>IF(N353="","",COUNTIF('effect|效果表'!$B:$B,Sheet1!N353))</f>
        <v/>
      </c>
    </row>
    <row r="354" spans="1:15">
      <c r="G354" t="str">
        <f>IF(F354="","",COUNTIF('effect|效果表'!$B:$B,Sheet1!F354))</f>
        <v/>
      </c>
      <c r="I354" t="str">
        <f>IF(H354="","",COUNTIF('effect|效果表'!$B:$B,Sheet1!H354))</f>
        <v/>
      </c>
      <c r="K354" t="str">
        <f>IF(J354="","",COUNTIF('effect|效果表'!$B:$B,Sheet1!J354))</f>
        <v/>
      </c>
      <c r="M354" t="str">
        <f>IF(L354="","",COUNTIF('effect|效果表'!$B:$B,Sheet1!L354))</f>
        <v/>
      </c>
      <c r="O354" t="str">
        <f>IF(N354="","",COUNTIF('effect|效果表'!$B:$B,Sheet1!N354))</f>
        <v/>
      </c>
    </row>
    <row r="355" spans="1:15">
      <c r="A355">
        <v>0.5</v>
      </c>
      <c r="F355">
        <v>100</v>
      </c>
      <c r="G355">
        <f>IF(F355="","",COUNTIF('effect|效果表'!$B:$B,Sheet1!F355))</f>
        <v>1</v>
      </c>
      <c r="I355" t="str">
        <f>IF(H355="","",COUNTIF('effect|效果表'!$B:$B,Sheet1!H355))</f>
        <v/>
      </c>
      <c r="K355" t="str">
        <f>IF(J355="","",COUNTIF('effect|效果表'!$B:$B,Sheet1!J355))</f>
        <v/>
      </c>
      <c r="M355" t="str">
        <f>IF(L355="","",COUNTIF('effect|效果表'!$B:$B,Sheet1!L355))</f>
        <v/>
      </c>
      <c r="O355" t="str">
        <f>IF(N355="","",COUNTIF('effect|效果表'!$B:$B,Sheet1!N355))</f>
        <v/>
      </c>
    </row>
    <row r="356" spans="1:15">
      <c r="A356" s="18"/>
      <c r="B356" s="4" t="s">
        <v>928</v>
      </c>
      <c r="F356">
        <v>100</v>
      </c>
      <c r="G356">
        <f>IF(F356="","",COUNTIF('effect|效果表'!$B:$B,Sheet1!F356))</f>
        <v>1</v>
      </c>
      <c r="H356">
        <v>20350</v>
      </c>
      <c r="I356">
        <f>IF(H356="","",COUNTIF('effect|效果表'!$B:$B,Sheet1!H356))</f>
        <v>1</v>
      </c>
      <c r="K356" t="str">
        <f>IF(J356="","",COUNTIF('effect|效果表'!$B:$B,Sheet1!J356))</f>
        <v/>
      </c>
      <c r="M356" t="str">
        <f>IF(L356="","",COUNTIF('effect|效果表'!$B:$B,Sheet1!L356))</f>
        <v/>
      </c>
      <c r="O356" t="str">
        <f>IF(N356="","",COUNTIF('effect|效果表'!$B:$B,Sheet1!N356))</f>
        <v/>
      </c>
    </row>
    <row r="357" spans="1:15">
      <c r="B357" s="4" t="s">
        <v>932</v>
      </c>
      <c r="F357">
        <v>100</v>
      </c>
      <c r="G357">
        <f>IF(F357="","",COUNTIF('effect|效果表'!$B:$B,Sheet1!F357))</f>
        <v>1</v>
      </c>
      <c r="H357">
        <v>20351</v>
      </c>
      <c r="I357">
        <f>IF(H357="","",COUNTIF('effect|效果表'!$B:$B,Sheet1!H357))</f>
        <v>1</v>
      </c>
      <c r="K357" t="str">
        <f>IF(J357="","",COUNTIF('effect|效果表'!$B:$B,Sheet1!J357))</f>
        <v/>
      </c>
      <c r="M357" t="str">
        <f>IF(L357="","",COUNTIF('effect|效果表'!$B:$B,Sheet1!L357))</f>
        <v/>
      </c>
      <c r="O357" t="str">
        <f>IF(N357="","",COUNTIF('effect|效果表'!$B:$B,Sheet1!N357))</f>
        <v/>
      </c>
    </row>
    <row r="358" spans="1:15">
      <c r="A358" s="4"/>
      <c r="B358" s="4" t="s">
        <v>932</v>
      </c>
      <c r="F358">
        <v>20310</v>
      </c>
      <c r="G358">
        <f>IF(F358="","",COUNTIF('effect|效果表'!$B:$B,Sheet1!F358))</f>
        <v>1</v>
      </c>
      <c r="H358">
        <v>20312</v>
      </c>
      <c r="I358">
        <f>IF(H358="","",COUNTIF('effect|效果表'!$B:$B,Sheet1!H358))</f>
        <v>1</v>
      </c>
      <c r="K358" t="str">
        <f>IF(J358="","",COUNTIF('effect|效果表'!$B:$B,Sheet1!J358))</f>
        <v/>
      </c>
      <c r="M358" t="str">
        <f>IF(L358="","",COUNTIF('effect|效果表'!$B:$B,Sheet1!L358))</f>
        <v/>
      </c>
      <c r="O358" t="str">
        <f>IF(N358="","",COUNTIF('effect|效果表'!$B:$B,Sheet1!N358))</f>
        <v/>
      </c>
    </row>
    <row r="359" spans="1:15">
      <c r="A359" s="4"/>
      <c r="B359" s="4" t="s">
        <v>928</v>
      </c>
      <c r="F359">
        <v>20310</v>
      </c>
      <c r="G359">
        <f>IF(F359="","",COUNTIF('effect|效果表'!$B:$B,Sheet1!F359))</f>
        <v>1</v>
      </c>
      <c r="H359">
        <v>20311</v>
      </c>
      <c r="I359">
        <f>IF(H359="","",COUNTIF('effect|效果表'!$B:$B,Sheet1!H359))</f>
        <v>1</v>
      </c>
      <c r="K359" t="str">
        <f>IF(J359="","",COUNTIF('effect|效果表'!$B:$B,Sheet1!J359))</f>
        <v/>
      </c>
      <c r="M359" t="str">
        <f>IF(L359="","",COUNTIF('effect|效果表'!$B:$B,Sheet1!L359))</f>
        <v/>
      </c>
      <c r="O359" t="str">
        <f>IF(N359="","",COUNTIF('effect|效果表'!$B:$B,Sheet1!N359))</f>
        <v/>
      </c>
    </row>
    <row r="360" spans="1:15">
      <c r="A360">
        <v>0.4</v>
      </c>
      <c r="B360" s="4" t="s">
        <v>932</v>
      </c>
      <c r="F360">
        <v>20310</v>
      </c>
      <c r="G360">
        <f>IF(F360="","",COUNTIF('effect|效果表'!$B:$B,Sheet1!F360))</f>
        <v>1</v>
      </c>
      <c r="H360">
        <v>20313</v>
      </c>
      <c r="I360">
        <f>IF(H360="","",COUNTIF('effect|效果表'!$B:$B,Sheet1!H360))</f>
        <v>1</v>
      </c>
      <c r="J360">
        <v>20312</v>
      </c>
      <c r="K360">
        <f>IF(J360="","",COUNTIF('effect|效果表'!$B:$B,Sheet1!J360))</f>
        <v>1</v>
      </c>
      <c r="M360" t="str">
        <f>IF(L360="","",COUNTIF('effect|效果表'!$B:$B,Sheet1!L360))</f>
        <v/>
      </c>
      <c r="O360" t="str">
        <f>IF(N360="","",COUNTIF('effect|效果表'!$B:$B,Sheet1!N360))</f>
        <v/>
      </c>
    </row>
    <row r="361" spans="1:15">
      <c r="B361" s="4" t="s">
        <v>928</v>
      </c>
      <c r="F361">
        <v>20310</v>
      </c>
      <c r="G361">
        <f>IF(F361="","",COUNTIF('effect|效果表'!$B:$B,Sheet1!F361))</f>
        <v>1</v>
      </c>
      <c r="H361">
        <v>20314</v>
      </c>
      <c r="I361">
        <f>IF(H361="","",COUNTIF('effect|效果表'!$B:$B,Sheet1!H361))</f>
        <v>1</v>
      </c>
      <c r="J361">
        <v>20312</v>
      </c>
      <c r="K361">
        <f>IF(J361="","",COUNTIF('effect|效果表'!$B:$B,Sheet1!J361))</f>
        <v>1</v>
      </c>
      <c r="M361" t="str">
        <f>IF(L361="","",COUNTIF('effect|效果表'!$B:$B,Sheet1!L361))</f>
        <v/>
      </c>
      <c r="O361" t="str">
        <f>IF(N361="","",COUNTIF('effect|效果表'!$B:$B,Sheet1!N361))</f>
        <v/>
      </c>
    </row>
    <row r="362" spans="1:15">
      <c r="A362" s="4"/>
      <c r="B362" s="4" t="s">
        <v>928</v>
      </c>
      <c r="F362">
        <v>20310</v>
      </c>
      <c r="G362">
        <f>IF(F362="","",COUNTIF('effect|效果表'!$B:$B,Sheet1!F362))</f>
        <v>1</v>
      </c>
      <c r="H362">
        <v>20314</v>
      </c>
      <c r="I362">
        <f>IF(H362="","",COUNTIF('effect|效果表'!$B:$B,Sheet1!H362))</f>
        <v>1</v>
      </c>
      <c r="J362">
        <v>20311</v>
      </c>
      <c r="K362">
        <f>IF(J362="","",COUNTIF('effect|效果表'!$B:$B,Sheet1!J362))</f>
        <v>1</v>
      </c>
      <c r="M362" t="str">
        <f>IF(L362="","",COUNTIF('effect|效果表'!$B:$B,Sheet1!L362))</f>
        <v/>
      </c>
      <c r="O362" t="str">
        <f>IF(N362="","",COUNTIF('effect|效果表'!$B:$B,Sheet1!N362))</f>
        <v/>
      </c>
    </row>
    <row r="363" spans="1:15">
      <c r="B363" s="4" t="s">
        <v>932</v>
      </c>
      <c r="F363">
        <v>77794</v>
      </c>
      <c r="G363">
        <f>IF(F363="","",COUNTIF('effect|效果表'!$B:$B,Sheet1!F363))</f>
        <v>1</v>
      </c>
      <c r="I363" t="str">
        <f>IF(H363="","",COUNTIF('effect|效果表'!$B:$B,Sheet1!H363))</f>
        <v/>
      </c>
      <c r="K363" t="str">
        <f>IF(J363="","",COUNTIF('effect|效果表'!$B:$B,Sheet1!J363))</f>
        <v/>
      </c>
      <c r="M363" t="str">
        <f>IF(L363="","",COUNTIF('effect|效果表'!$B:$B,Sheet1!L363))</f>
        <v/>
      </c>
      <c r="O363" t="str">
        <f>IF(N363="","",COUNTIF('effect|效果表'!$B:$B,Sheet1!N363))</f>
        <v/>
      </c>
    </row>
    <row r="364" spans="1:15">
      <c r="A364" s="4"/>
      <c r="B364" s="4" t="s">
        <v>928</v>
      </c>
      <c r="F364">
        <v>77807</v>
      </c>
      <c r="G364">
        <f>IF(F364="","",COUNTIF('effect|效果表'!$B:$B,Sheet1!F364))</f>
        <v>1</v>
      </c>
      <c r="I364" t="str">
        <f>IF(H364="","",COUNTIF('effect|效果表'!$B:$B,Sheet1!H364))</f>
        <v/>
      </c>
      <c r="K364" t="str">
        <f>IF(J364="","",COUNTIF('effect|效果表'!$B:$B,Sheet1!J364))</f>
        <v/>
      </c>
      <c r="M364" t="str">
        <f>IF(L364="","",COUNTIF('effect|效果表'!$B:$B,Sheet1!L364))</f>
        <v/>
      </c>
      <c r="O364" t="str">
        <f>IF(N364="","",COUNTIF('effect|效果表'!$B:$B,Sheet1!N364))</f>
        <v/>
      </c>
    </row>
    <row r="365" spans="1:15">
      <c r="A365" s="4"/>
      <c r="B365" s="4" t="s">
        <v>947</v>
      </c>
      <c r="F365">
        <v>77808</v>
      </c>
      <c r="G365">
        <f>IF(F365="","",COUNTIF('effect|效果表'!$B:$B,Sheet1!F365))</f>
        <v>1</v>
      </c>
      <c r="I365" t="str">
        <f>IF(H365="","",COUNTIF('effect|效果表'!$B:$B,Sheet1!H365))</f>
        <v/>
      </c>
      <c r="K365" t="str">
        <f>IF(J365="","",COUNTIF('effect|效果表'!$B:$B,Sheet1!J365))</f>
        <v/>
      </c>
      <c r="M365" t="str">
        <f>IF(L365="","",COUNTIF('effect|效果表'!$B:$B,Sheet1!L365))</f>
        <v/>
      </c>
      <c r="O365" t="str">
        <f>IF(N365="","",COUNTIF('effect|效果表'!$B:$B,Sheet1!N365))</f>
        <v/>
      </c>
    </row>
    <row r="366" spans="1:15">
      <c r="A366" s="4">
        <v>0.3</v>
      </c>
      <c r="B366" s="4" t="s">
        <v>932</v>
      </c>
      <c r="F366">
        <v>20360</v>
      </c>
      <c r="G366">
        <f>IF(F366="","",COUNTIF('effect|效果表'!$B:$B,Sheet1!F366))</f>
        <v>1</v>
      </c>
      <c r="I366" t="str">
        <f>IF(H366="","",COUNTIF('effect|效果表'!$B:$B,Sheet1!H366))</f>
        <v/>
      </c>
      <c r="K366" t="str">
        <f>IF(J366="","",COUNTIF('effect|效果表'!$B:$B,Sheet1!J366))</f>
        <v/>
      </c>
      <c r="M366" t="str">
        <f>IF(L366="","",COUNTIF('effect|效果表'!$B:$B,Sheet1!L366))</f>
        <v/>
      </c>
      <c r="O366" t="str">
        <f>IF(N366="","",COUNTIF('effect|效果表'!$B:$B,Sheet1!N366))</f>
        <v/>
      </c>
    </row>
    <row r="367" spans="1:15">
      <c r="A367" s="4"/>
      <c r="B367" s="4" t="s">
        <v>928</v>
      </c>
      <c r="F367">
        <v>20361</v>
      </c>
      <c r="G367">
        <f>IF(F367="","",COUNTIF('effect|效果表'!$B:$B,Sheet1!F367))</f>
        <v>1</v>
      </c>
      <c r="I367" t="str">
        <f>IF(H367="","",COUNTIF('effect|效果表'!$B:$B,Sheet1!H367))</f>
        <v/>
      </c>
      <c r="K367" t="str">
        <f>IF(J367="","",COUNTIF('effect|效果表'!$B:$B,Sheet1!J367))</f>
        <v/>
      </c>
      <c r="M367" t="str">
        <f>IF(L367="","",COUNTIF('effect|效果表'!$B:$B,Sheet1!L367))</f>
        <v/>
      </c>
      <c r="O367" t="str">
        <f>IF(N367="","",COUNTIF('effect|效果表'!$B:$B,Sheet1!N367))</f>
        <v/>
      </c>
    </row>
    <row r="368" spans="1:15">
      <c r="A368" s="4"/>
      <c r="B368" s="4" t="s">
        <v>947</v>
      </c>
      <c r="F368">
        <v>20363</v>
      </c>
      <c r="G368">
        <f>IF(F368="","",COUNTIF('effect|效果表'!$B:$B,Sheet1!F368))</f>
        <v>1</v>
      </c>
      <c r="I368" t="str">
        <f>IF(H368="","",COUNTIF('effect|效果表'!$B:$B,Sheet1!H368))</f>
        <v/>
      </c>
      <c r="K368" t="str">
        <f>IF(J368="","",COUNTIF('effect|效果表'!$B:$B,Sheet1!J368))</f>
        <v/>
      </c>
      <c r="M368" t="str">
        <f>IF(L368="","",COUNTIF('effect|效果表'!$B:$B,Sheet1!L368))</f>
        <v/>
      </c>
      <c r="O368" t="str">
        <f>IF(N368="","",COUNTIF('effect|效果表'!$B:$B,Sheet1!N368))</f>
        <v/>
      </c>
    </row>
    <row r="369" spans="1:15">
      <c r="A369" s="4"/>
      <c r="F369">
        <v>20388</v>
      </c>
      <c r="G369">
        <f>IF(F369="","",COUNTIF('effect|效果表'!$B:$B,Sheet1!F369))</f>
        <v>1</v>
      </c>
      <c r="I369" t="str">
        <f>IF(H369="","",COUNTIF('effect|效果表'!$B:$B,Sheet1!H369))</f>
        <v/>
      </c>
      <c r="K369" t="str">
        <f>IF(J369="","",COUNTIF('effect|效果表'!$B:$B,Sheet1!J369))</f>
        <v/>
      </c>
      <c r="M369" t="str">
        <f>IF(L369="","",COUNTIF('effect|效果表'!$B:$B,Sheet1!L369))</f>
        <v/>
      </c>
      <c r="O369" t="str">
        <f>IF(N369="","",COUNTIF('effect|效果表'!$B:$B,Sheet1!N369))</f>
        <v/>
      </c>
    </row>
    <row r="370" spans="1:15">
      <c r="A370" s="4"/>
      <c r="F370">
        <v>20389</v>
      </c>
      <c r="G370">
        <f>IF(F370="","",COUNTIF('effect|效果表'!$B:$B,Sheet1!F370))</f>
        <v>1</v>
      </c>
      <c r="I370" t="str">
        <f>IF(H370="","",COUNTIF('effect|效果表'!$B:$B,Sheet1!H370))</f>
        <v/>
      </c>
      <c r="K370" t="str">
        <f>IF(J370="","",COUNTIF('effect|效果表'!$B:$B,Sheet1!J370))</f>
        <v/>
      </c>
      <c r="M370" t="str">
        <f>IF(L370="","",COUNTIF('effect|效果表'!$B:$B,Sheet1!L370))</f>
        <v/>
      </c>
      <c r="O370" t="str">
        <f>IF(N370="","",COUNTIF('effect|效果表'!$B:$B,Sheet1!N370))</f>
        <v/>
      </c>
    </row>
    <row r="371" spans="1:15">
      <c r="A371" s="4"/>
      <c r="F371">
        <v>20390</v>
      </c>
      <c r="G371">
        <f>IF(F371="","",COUNTIF('effect|效果表'!$B:$B,Sheet1!F371))</f>
        <v>1</v>
      </c>
      <c r="I371" t="str">
        <f>IF(H371="","",COUNTIF('effect|效果表'!$B:$B,Sheet1!H371))</f>
        <v/>
      </c>
      <c r="K371" t="str">
        <f>IF(J371="","",COUNTIF('effect|效果表'!$B:$B,Sheet1!J371))</f>
        <v/>
      </c>
      <c r="M371" t="str">
        <f>IF(L371="","",COUNTIF('effect|效果表'!$B:$B,Sheet1!L371))</f>
        <v/>
      </c>
      <c r="O371" t="str">
        <f>IF(N371="","",COUNTIF('effect|效果表'!$B:$B,Sheet1!N371))</f>
        <v/>
      </c>
    </row>
    <row r="372" spans="1:15">
      <c r="A372" s="4"/>
      <c r="G372" t="str">
        <f>IF(F372="","",COUNTIF('effect|效果表'!$B:$B,Sheet1!F372))</f>
        <v/>
      </c>
      <c r="I372" t="str">
        <f>IF(H372="","",COUNTIF('effect|效果表'!$B:$B,Sheet1!H372))</f>
        <v/>
      </c>
      <c r="K372" t="str">
        <f>IF(J372="","",COUNTIF('effect|效果表'!$B:$B,Sheet1!J372))</f>
        <v/>
      </c>
      <c r="M372" t="str">
        <f>IF(L372="","",COUNTIF('effect|效果表'!$B:$B,Sheet1!L372))</f>
        <v/>
      </c>
      <c r="O372" t="str">
        <f>IF(N372="","",COUNTIF('effect|效果表'!$B:$B,Sheet1!N372))</f>
        <v/>
      </c>
    </row>
    <row r="373" spans="1:15">
      <c r="A373" s="4"/>
      <c r="G373" t="str">
        <f>IF(F373="","",COUNTIF('effect|效果表'!$B:$B,Sheet1!F373))</f>
        <v/>
      </c>
      <c r="I373" t="str">
        <f>IF(H373="","",COUNTIF('effect|效果表'!$B:$B,Sheet1!H373))</f>
        <v/>
      </c>
      <c r="K373" t="str">
        <f>IF(J373="","",COUNTIF('effect|效果表'!$B:$B,Sheet1!J373))</f>
        <v/>
      </c>
      <c r="M373" t="str">
        <f>IF(L373="","",COUNTIF('effect|效果表'!$B:$B,Sheet1!L373))</f>
        <v/>
      </c>
      <c r="O373" t="str">
        <f>IF(N373="","",COUNTIF('effect|效果表'!$B:$B,Sheet1!N373))</f>
        <v/>
      </c>
    </row>
    <row r="374" spans="1:15">
      <c r="A374" s="4"/>
      <c r="F374">
        <v>100</v>
      </c>
      <c r="G374">
        <f>IF(F374="","",COUNTIF('effect|效果表'!$B:$B,Sheet1!F374))</f>
        <v>1</v>
      </c>
      <c r="I374" t="str">
        <f>IF(H374="","",COUNTIF('effect|效果表'!$B:$B,Sheet1!H374))</f>
        <v/>
      </c>
      <c r="K374" t="str">
        <f>IF(J374="","",COUNTIF('effect|效果表'!$B:$B,Sheet1!J374))</f>
        <v/>
      </c>
      <c r="M374" t="str">
        <f>IF(L374="","",COUNTIF('effect|效果表'!$B:$B,Sheet1!L374))</f>
        <v/>
      </c>
      <c r="O374" t="str">
        <f>IF(N374="","",COUNTIF('effect|效果表'!$B:$B,Sheet1!N374))</f>
        <v/>
      </c>
    </row>
    <row r="375" spans="1:15">
      <c r="A375" s="4"/>
      <c r="B375" s="4" t="s">
        <v>932</v>
      </c>
      <c r="F375">
        <v>100</v>
      </c>
      <c r="G375">
        <f>IF(F375="","",COUNTIF('effect|效果表'!$B:$B,Sheet1!F375))</f>
        <v>1</v>
      </c>
      <c r="H375">
        <v>20484</v>
      </c>
      <c r="I375">
        <f>IF(H375="","",COUNTIF('effect|效果表'!$B:$B,Sheet1!H375))</f>
        <v>1</v>
      </c>
      <c r="K375" t="str">
        <f>IF(J375="","",COUNTIF('effect|效果表'!$B:$B,Sheet1!J375))</f>
        <v/>
      </c>
      <c r="M375" t="str">
        <f>IF(L375="","",COUNTIF('effect|效果表'!$B:$B,Sheet1!L375))</f>
        <v/>
      </c>
      <c r="O375" t="str">
        <f>IF(N375="","",COUNTIF('effect|效果表'!$B:$B,Sheet1!N375))</f>
        <v/>
      </c>
    </row>
    <row r="376" spans="1:15">
      <c r="B376" s="4" t="s">
        <v>928</v>
      </c>
      <c r="F376">
        <v>100</v>
      </c>
      <c r="G376">
        <f>IF(F376="","",COUNTIF('effect|效果表'!$B:$B,Sheet1!F376))</f>
        <v>1</v>
      </c>
      <c r="H376">
        <v>20485</v>
      </c>
      <c r="I376">
        <f>IF(H376="","",COUNTIF('effect|效果表'!$B:$B,Sheet1!H376))</f>
        <v>1</v>
      </c>
      <c r="K376" t="str">
        <f>IF(J376="","",COUNTIF('effect|效果表'!$B:$B,Sheet1!J376))</f>
        <v/>
      </c>
      <c r="M376" t="str">
        <f>IF(L376="","",COUNTIF('effect|效果表'!$B:$B,Sheet1!L376))</f>
        <v/>
      </c>
      <c r="O376" t="str">
        <f>IF(N376="","",COUNTIF('effect|效果表'!$B:$B,Sheet1!N376))</f>
        <v/>
      </c>
    </row>
    <row r="377" spans="1:15">
      <c r="A377" s="4"/>
      <c r="B377" s="4" t="s">
        <v>932</v>
      </c>
      <c r="F377">
        <v>77777</v>
      </c>
      <c r="G377">
        <f>IF(F377="","",COUNTIF('effect|效果表'!$B:$B,Sheet1!F377))</f>
        <v>0</v>
      </c>
      <c r="I377" t="str">
        <f>IF(H377="","",COUNTIF('effect|效果表'!$B:$B,Sheet1!H377))</f>
        <v/>
      </c>
      <c r="K377" t="str">
        <f>IF(J377="","",COUNTIF('effect|效果表'!$B:$B,Sheet1!J377))</f>
        <v/>
      </c>
      <c r="M377" t="str">
        <f>IF(L377="","",COUNTIF('effect|效果表'!$B:$B,Sheet1!L377))</f>
        <v/>
      </c>
      <c r="O377" t="str">
        <f>IF(N377="","",COUNTIF('effect|效果表'!$B:$B,Sheet1!N377))</f>
        <v/>
      </c>
    </row>
    <row r="378" spans="1:15">
      <c r="A378" s="4"/>
      <c r="B378" s="4" t="s">
        <v>928</v>
      </c>
      <c r="F378">
        <v>77781</v>
      </c>
      <c r="G378">
        <f>IF(F378="","",COUNTIF('effect|效果表'!$B:$B,Sheet1!F378))</f>
        <v>0</v>
      </c>
      <c r="I378" t="str">
        <f>IF(H378="","",COUNTIF('effect|效果表'!$B:$B,Sheet1!H378))</f>
        <v/>
      </c>
      <c r="K378" t="str">
        <f>IF(J378="","",COUNTIF('effect|效果表'!$B:$B,Sheet1!J378))</f>
        <v/>
      </c>
      <c r="M378" t="str">
        <f>IF(L378="","",COUNTIF('effect|效果表'!$B:$B,Sheet1!L378))</f>
        <v/>
      </c>
      <c r="O378" t="str">
        <f>IF(N378="","",COUNTIF('effect|效果表'!$B:$B,Sheet1!N378))</f>
        <v/>
      </c>
    </row>
    <row r="379" spans="1:15">
      <c r="B379" s="4" t="s">
        <v>932</v>
      </c>
      <c r="F379">
        <v>77787</v>
      </c>
      <c r="G379">
        <f>IF(F379="","",COUNTIF('effect|效果表'!$B:$B,Sheet1!F379))</f>
        <v>0</v>
      </c>
      <c r="H379">
        <v>77788</v>
      </c>
      <c r="I379">
        <f>IF(H379="","",COUNTIF('effect|效果表'!$B:$B,Sheet1!H379))</f>
        <v>0</v>
      </c>
      <c r="J379">
        <v>77789</v>
      </c>
      <c r="K379">
        <f>IF(J379="","",COUNTIF('effect|效果表'!$B:$B,Sheet1!J379))</f>
        <v>0</v>
      </c>
      <c r="M379" t="str">
        <f>IF(L379="","",COUNTIF('effect|效果表'!$B:$B,Sheet1!L379))</f>
        <v/>
      </c>
      <c r="O379" t="str">
        <f>IF(N379="","",COUNTIF('effect|效果表'!$B:$B,Sheet1!N379))</f>
        <v/>
      </c>
    </row>
    <row r="380" spans="1:15">
      <c r="B380" s="4" t="s">
        <v>928</v>
      </c>
      <c r="F380">
        <v>77787</v>
      </c>
      <c r="G380">
        <f>IF(F380="","",COUNTIF('effect|效果表'!$B:$B,Sheet1!F380))</f>
        <v>0</v>
      </c>
      <c r="H380">
        <v>77889</v>
      </c>
      <c r="I380">
        <f>IF(H380="","",COUNTIF('effect|效果表'!$B:$B,Sheet1!H380))</f>
        <v>0</v>
      </c>
      <c r="J380">
        <v>77789</v>
      </c>
      <c r="K380">
        <f>IF(J380="","",COUNTIF('effect|效果表'!$B:$B,Sheet1!J380))</f>
        <v>0</v>
      </c>
      <c r="M380" t="str">
        <f>IF(L380="","",COUNTIF('effect|效果表'!$B:$B,Sheet1!L380))</f>
        <v/>
      </c>
      <c r="O380" t="str">
        <f>IF(N380="","",COUNTIF('effect|效果表'!$B:$B,Sheet1!N380))</f>
        <v/>
      </c>
    </row>
    <row r="381" spans="1:15">
      <c r="B381" s="4" t="s">
        <v>932</v>
      </c>
      <c r="F381">
        <v>20450</v>
      </c>
      <c r="G381">
        <f>IF(F381="","",COUNTIF('effect|效果表'!$B:$B,Sheet1!F381))</f>
        <v>1</v>
      </c>
      <c r="I381" t="str">
        <f>IF(H381="","",COUNTIF('effect|效果表'!$B:$B,Sheet1!H381))</f>
        <v/>
      </c>
      <c r="K381" t="str">
        <f>IF(J381="","",COUNTIF('effect|效果表'!$B:$B,Sheet1!J381))</f>
        <v/>
      </c>
      <c r="M381" t="str">
        <f>IF(L381="","",COUNTIF('effect|效果表'!$B:$B,Sheet1!L381))</f>
        <v/>
      </c>
      <c r="O381" t="str">
        <f>IF(N381="","",COUNTIF('effect|效果表'!$B:$B,Sheet1!N381))</f>
        <v/>
      </c>
    </row>
    <row r="382" spans="1:15">
      <c r="A382">
        <v>0.3</v>
      </c>
      <c r="B382" s="4" t="s">
        <v>928</v>
      </c>
      <c r="F382">
        <v>20451</v>
      </c>
      <c r="G382">
        <f>IF(F382="","",COUNTIF('effect|效果表'!$B:$B,Sheet1!F382))</f>
        <v>1</v>
      </c>
      <c r="I382" t="str">
        <f>IF(H382="","",COUNTIF('effect|效果表'!$B:$B,Sheet1!H382))</f>
        <v/>
      </c>
      <c r="K382" t="str">
        <f>IF(J382="","",COUNTIF('effect|效果表'!$B:$B,Sheet1!J382))</f>
        <v/>
      </c>
      <c r="M382" t="str">
        <f>IF(L382="","",COUNTIF('effect|效果表'!$B:$B,Sheet1!L382))</f>
        <v/>
      </c>
      <c r="O382" t="str">
        <f>IF(N382="","",COUNTIF('effect|效果表'!$B:$B,Sheet1!N382))</f>
        <v/>
      </c>
    </row>
    <row r="383" spans="1:15">
      <c r="B383" s="4" t="s">
        <v>947</v>
      </c>
      <c r="F383">
        <v>20452</v>
      </c>
      <c r="G383">
        <f>IF(F383="","",COUNTIF('effect|效果表'!$B:$B,Sheet1!F383))</f>
        <v>1</v>
      </c>
      <c r="I383" t="str">
        <f>IF(H383="","",COUNTIF('effect|效果表'!$B:$B,Sheet1!H383))</f>
        <v/>
      </c>
      <c r="K383" t="str">
        <f>IF(J383="","",COUNTIF('effect|效果表'!$B:$B,Sheet1!J383))</f>
        <v/>
      </c>
      <c r="M383" t="str">
        <f>IF(L383="","",COUNTIF('effect|效果表'!$B:$B,Sheet1!L383))</f>
        <v/>
      </c>
      <c r="O383" t="str">
        <f>IF(N383="","",COUNTIF('effect|效果表'!$B:$B,Sheet1!N383))</f>
        <v/>
      </c>
    </row>
    <row r="384" spans="1:15">
      <c r="B384" s="4" t="s">
        <v>932</v>
      </c>
      <c r="F384">
        <v>77790</v>
      </c>
      <c r="G384">
        <f>IF(F384="","",COUNTIF('effect|效果表'!$B:$B,Sheet1!F384))</f>
        <v>0</v>
      </c>
      <c r="I384" t="str">
        <f>IF(H384="","",COUNTIF('effect|效果表'!$B:$B,Sheet1!H384))</f>
        <v/>
      </c>
      <c r="K384" t="str">
        <f>IF(J384="","",COUNTIF('effect|效果表'!$B:$B,Sheet1!J384))</f>
        <v/>
      </c>
      <c r="M384" t="str">
        <f>IF(L384="","",COUNTIF('effect|效果表'!$B:$B,Sheet1!L384))</f>
        <v/>
      </c>
      <c r="O384" t="str">
        <f>IF(N384="","",COUNTIF('effect|效果表'!$B:$B,Sheet1!N384))</f>
        <v/>
      </c>
    </row>
    <row r="385" spans="1:15">
      <c r="B385" s="4" t="s">
        <v>928</v>
      </c>
      <c r="F385">
        <v>77890</v>
      </c>
      <c r="G385">
        <f>IF(F385="","",COUNTIF('effect|效果表'!$B:$B,Sheet1!F385))</f>
        <v>0</v>
      </c>
      <c r="I385" t="str">
        <f>IF(H385="","",COUNTIF('effect|效果表'!$B:$B,Sheet1!H385))</f>
        <v/>
      </c>
      <c r="K385" t="str">
        <f>IF(J385="","",COUNTIF('effect|效果表'!$B:$B,Sheet1!J385))</f>
        <v/>
      </c>
      <c r="M385" t="str">
        <f>IF(L385="","",COUNTIF('effect|效果表'!$B:$B,Sheet1!L385))</f>
        <v/>
      </c>
      <c r="O385" t="str">
        <f>IF(N385="","",COUNTIF('effect|效果表'!$B:$B,Sheet1!N385))</f>
        <v/>
      </c>
    </row>
    <row r="386" spans="1:15">
      <c r="B386" s="4" t="s">
        <v>947</v>
      </c>
      <c r="F386">
        <v>77891</v>
      </c>
      <c r="G386">
        <f>IF(F386="","",COUNTIF('effect|效果表'!$B:$B,Sheet1!F386))</f>
        <v>0</v>
      </c>
      <c r="I386" t="str">
        <f>IF(H386="","",COUNTIF('effect|效果表'!$B:$B,Sheet1!H386))</f>
        <v/>
      </c>
      <c r="K386" t="str">
        <f>IF(J386="","",COUNTIF('effect|效果表'!$B:$B,Sheet1!J386))</f>
        <v/>
      </c>
      <c r="M386" t="str">
        <f>IF(L386="","",COUNTIF('effect|效果表'!$B:$B,Sheet1!L386))</f>
        <v/>
      </c>
      <c r="O386" t="str">
        <f>IF(N386="","",COUNTIF('effect|效果表'!$B:$B,Sheet1!N386))</f>
        <v/>
      </c>
    </row>
    <row r="387" spans="1:15">
      <c r="A387">
        <v>0.3</v>
      </c>
      <c r="F387">
        <v>20411</v>
      </c>
      <c r="G387">
        <f>IF(F387="","",COUNTIF('effect|效果表'!$B:$B,Sheet1!F387))</f>
        <v>0</v>
      </c>
      <c r="I387" t="str">
        <f>IF(H387="","",COUNTIF('effect|效果表'!$B:$B,Sheet1!H387))</f>
        <v/>
      </c>
      <c r="K387" t="str">
        <f>IF(J387="","",COUNTIF('effect|效果表'!$B:$B,Sheet1!J387))</f>
        <v/>
      </c>
      <c r="M387" t="str">
        <f>IF(L387="","",COUNTIF('effect|效果表'!$B:$B,Sheet1!L387))</f>
        <v/>
      </c>
      <c r="O387" t="str">
        <f>IF(N387="","",COUNTIF('effect|效果表'!$B:$B,Sheet1!N387))</f>
        <v/>
      </c>
    </row>
    <row r="388" spans="1:15">
      <c r="F388">
        <v>20412</v>
      </c>
      <c r="G388">
        <f>IF(F388="","",COUNTIF('effect|效果表'!$B:$B,Sheet1!F388))</f>
        <v>1</v>
      </c>
      <c r="I388" t="str">
        <f>IF(H388="","",COUNTIF('effect|效果表'!$B:$B,Sheet1!H388))</f>
        <v/>
      </c>
      <c r="K388" t="str">
        <f>IF(J388="","",COUNTIF('effect|效果表'!$B:$B,Sheet1!J388))</f>
        <v/>
      </c>
      <c r="M388" t="str">
        <f>IF(L388="","",COUNTIF('effect|效果表'!$B:$B,Sheet1!L388))</f>
        <v/>
      </c>
      <c r="O388" t="str">
        <f>IF(N388="","",COUNTIF('effect|效果表'!$B:$B,Sheet1!N388))</f>
        <v/>
      </c>
    </row>
    <row r="389" spans="1:15">
      <c r="A389">
        <v>0.4</v>
      </c>
      <c r="F389">
        <v>20413</v>
      </c>
      <c r="G389">
        <f>IF(F389="","",COUNTIF('effect|效果表'!$B:$B,Sheet1!F389))</f>
        <v>0</v>
      </c>
      <c r="I389" t="str">
        <f>IF(H389="","",COUNTIF('effect|效果表'!$B:$B,Sheet1!H389))</f>
        <v/>
      </c>
      <c r="K389" t="str">
        <f>IF(J389="","",COUNTIF('effect|效果表'!$B:$B,Sheet1!J389))</f>
        <v/>
      </c>
      <c r="M389" t="str">
        <f>IF(L389="","",COUNTIF('effect|效果表'!$B:$B,Sheet1!L389))</f>
        <v/>
      </c>
      <c r="O389" t="str">
        <f>IF(N389="","",COUNTIF('effect|效果表'!$B:$B,Sheet1!N389))</f>
        <v/>
      </c>
    </row>
    <row r="390" spans="1:15">
      <c r="G390" t="str">
        <f>IF(F390="","",COUNTIF('effect|效果表'!$B:$B,Sheet1!F390))</f>
        <v/>
      </c>
      <c r="I390" t="str">
        <f>IF(H390="","",COUNTIF('effect|效果表'!$B:$B,Sheet1!H390))</f>
        <v/>
      </c>
      <c r="K390" t="str">
        <f>IF(J390="","",COUNTIF('effect|效果表'!$B:$B,Sheet1!J390))</f>
        <v/>
      </c>
      <c r="M390" t="str">
        <f>IF(L390="","",COUNTIF('effect|效果表'!$B:$B,Sheet1!L390))</f>
        <v/>
      </c>
      <c r="O390" t="str">
        <f>IF(N390="","",COUNTIF('effect|效果表'!$B:$B,Sheet1!N390))</f>
        <v/>
      </c>
    </row>
    <row r="391" spans="1:15">
      <c r="A391">
        <v>0.25</v>
      </c>
      <c r="G391" t="str">
        <f>IF(F391="","",COUNTIF('effect|效果表'!$B:$B,Sheet1!F391))</f>
        <v/>
      </c>
      <c r="I391" t="str">
        <f>IF(H391="","",COUNTIF('effect|效果表'!$B:$B,Sheet1!H391))</f>
        <v/>
      </c>
      <c r="K391" t="str">
        <f>IF(J391="","",COUNTIF('effect|效果表'!$B:$B,Sheet1!J391))</f>
        <v/>
      </c>
      <c r="M391" t="str">
        <f>IF(L391="","",COUNTIF('effect|效果表'!$B:$B,Sheet1!L391))</f>
        <v/>
      </c>
      <c r="O391" t="str">
        <f>IF(N391="","",COUNTIF('effect|效果表'!$B:$B,Sheet1!N391))</f>
        <v/>
      </c>
    </row>
    <row r="392" spans="1:15">
      <c r="G392" t="str">
        <f>IF(F392="","",COUNTIF('effect|效果表'!$B:$B,Sheet1!F392))</f>
        <v/>
      </c>
      <c r="I392" t="str">
        <f>IF(H392="","",COUNTIF('effect|效果表'!$B:$B,Sheet1!H392))</f>
        <v/>
      </c>
      <c r="K392" t="str">
        <f>IF(J392="","",COUNTIF('effect|效果表'!$B:$B,Sheet1!J392))</f>
        <v/>
      </c>
      <c r="M392" t="str">
        <f>IF(L392="","",COUNTIF('effect|效果表'!$B:$B,Sheet1!L392))</f>
        <v/>
      </c>
      <c r="O392" t="str">
        <f>IF(N392="","",COUNTIF('effect|效果表'!$B:$B,Sheet1!N392))</f>
        <v/>
      </c>
    </row>
    <row r="393" spans="1:15">
      <c r="G393" t="str">
        <f>IF(F393="","",COUNTIF('effect|效果表'!$B:$B,Sheet1!F393))</f>
        <v/>
      </c>
      <c r="I393" t="str">
        <f>IF(H393="","",COUNTIF('effect|效果表'!$B:$B,Sheet1!H393))</f>
        <v/>
      </c>
      <c r="K393" t="str">
        <f>IF(J393="","",COUNTIF('effect|效果表'!$B:$B,Sheet1!J393))</f>
        <v/>
      </c>
      <c r="M393" t="str">
        <f>IF(L393="","",COUNTIF('effect|效果表'!$B:$B,Sheet1!L393))</f>
        <v/>
      </c>
      <c r="O393" t="str">
        <f>IF(N393="","",COUNTIF('effect|效果表'!$B:$B,Sheet1!N393))</f>
        <v/>
      </c>
    </row>
    <row r="394" spans="1:15">
      <c r="G394" t="str">
        <f>IF(F394="","",COUNTIF('effect|效果表'!$B:$B,Sheet1!F394))</f>
        <v/>
      </c>
      <c r="I394" t="str">
        <f>IF(H394="","",COUNTIF('effect|效果表'!$B:$B,Sheet1!H394))</f>
        <v/>
      </c>
      <c r="K394" t="str">
        <f>IF(J394="","",COUNTIF('effect|效果表'!$B:$B,Sheet1!J394))</f>
        <v/>
      </c>
      <c r="M394" t="str">
        <f>IF(L394="","",COUNTIF('effect|效果表'!$B:$B,Sheet1!L394))</f>
        <v/>
      </c>
      <c r="O394" t="str">
        <f>IF(N394="","",COUNTIF('effect|效果表'!$B:$B,Sheet1!N394))</f>
        <v/>
      </c>
    </row>
    <row r="395" spans="1:15">
      <c r="G395" t="str">
        <f>IF(F395="","",COUNTIF('effect|效果表'!$B:$B,Sheet1!F395))</f>
        <v/>
      </c>
      <c r="I395" t="str">
        <f>IF(H395="","",COUNTIF('effect|效果表'!$B:$B,Sheet1!H395))</f>
        <v/>
      </c>
      <c r="K395" t="str">
        <f>IF(J395="","",COUNTIF('effect|效果表'!$B:$B,Sheet1!J395))</f>
        <v/>
      </c>
      <c r="M395" t="str">
        <f>IF(L395="","",COUNTIF('effect|效果表'!$B:$B,Sheet1!L395))</f>
        <v/>
      </c>
      <c r="O395" t="str">
        <f>IF(N395="","",COUNTIF('effect|效果表'!$B:$B,Sheet1!N395))</f>
        <v/>
      </c>
    </row>
    <row r="396" spans="1:15">
      <c r="G396" t="str">
        <f>IF(F396="","",COUNTIF('effect|效果表'!$B:$B,Sheet1!F396))</f>
        <v/>
      </c>
      <c r="I396" t="str">
        <f>IF(H396="","",COUNTIF('effect|效果表'!$B:$B,Sheet1!H396))</f>
        <v/>
      </c>
      <c r="K396" t="str">
        <f>IF(J396="","",COUNTIF('effect|效果表'!$B:$B,Sheet1!J396))</f>
        <v/>
      </c>
      <c r="M396" t="str">
        <f>IF(L396="","",COUNTIF('effect|效果表'!$B:$B,Sheet1!L396))</f>
        <v/>
      </c>
      <c r="O396" t="str">
        <f>IF(N396="","",COUNTIF('effect|效果表'!$B:$B,Sheet1!N396))</f>
        <v/>
      </c>
    </row>
    <row r="397" spans="1:15">
      <c r="G397" t="str">
        <f>IF(F397="","",COUNTIF('effect|效果表'!$B:$B,Sheet1!F397))</f>
        <v/>
      </c>
      <c r="I397" t="str">
        <f>IF(H397="","",COUNTIF('effect|效果表'!$B:$B,Sheet1!H397))</f>
        <v/>
      </c>
      <c r="K397" t="str">
        <f>IF(J397="","",COUNTIF('effect|效果表'!$B:$B,Sheet1!J397))</f>
        <v/>
      </c>
      <c r="M397" t="str">
        <f>IF(L397="","",COUNTIF('effect|效果表'!$B:$B,Sheet1!L397))</f>
        <v/>
      </c>
      <c r="O397" t="str">
        <f>IF(N397="","",COUNTIF('effect|效果表'!$B:$B,Sheet1!N397))</f>
        <v/>
      </c>
    </row>
    <row r="398" spans="1:15">
      <c r="G398" t="str">
        <f>IF(F398="","",COUNTIF('effect|效果表'!$B:$B,Sheet1!F398))</f>
        <v/>
      </c>
      <c r="I398" t="str">
        <f>IF(H398="","",COUNTIF('effect|效果表'!$B:$B,Sheet1!H398))</f>
        <v/>
      </c>
      <c r="K398" t="str">
        <f>IF(J398="","",COUNTIF('effect|效果表'!$B:$B,Sheet1!J398))</f>
        <v/>
      </c>
      <c r="M398" t="str">
        <f>IF(L398="","",COUNTIF('effect|效果表'!$B:$B,Sheet1!L398))</f>
        <v/>
      </c>
      <c r="O398" t="str">
        <f>IF(N398="","",COUNTIF('effect|效果表'!$B:$B,Sheet1!N398))</f>
        <v/>
      </c>
    </row>
    <row r="399" spans="1:15">
      <c r="G399" t="str">
        <f>IF(F399="","",COUNTIF('effect|效果表'!$B:$B,Sheet1!F399))</f>
        <v/>
      </c>
      <c r="I399" t="str">
        <f>IF(H399="","",COUNTIF('effect|效果表'!$B:$B,Sheet1!H399))</f>
        <v/>
      </c>
      <c r="K399" t="str">
        <f>IF(J399="","",COUNTIF('effect|效果表'!$B:$B,Sheet1!J399))</f>
        <v/>
      </c>
      <c r="M399" t="str">
        <f>IF(L399="","",COUNTIF('effect|效果表'!$B:$B,Sheet1!L399))</f>
        <v/>
      </c>
      <c r="O399" t="str">
        <f>IF(N399="","",COUNTIF('effect|效果表'!$B:$B,Sheet1!N399))</f>
        <v/>
      </c>
    </row>
    <row r="400" spans="1:15">
      <c r="F400">
        <v>100</v>
      </c>
      <c r="G400">
        <f>IF(F400="","",COUNTIF('effect|效果表'!$B:$B,Sheet1!F400))</f>
        <v>1</v>
      </c>
      <c r="I400" t="str">
        <f>IF(H400="","",COUNTIF('effect|效果表'!$B:$B,Sheet1!H400))</f>
        <v/>
      </c>
      <c r="K400" t="str">
        <f>IF(J400="","",COUNTIF('effect|效果表'!$B:$B,Sheet1!J400))</f>
        <v/>
      </c>
      <c r="M400" t="str">
        <f>IF(L400="","",COUNTIF('effect|效果表'!$B:$B,Sheet1!L400))</f>
        <v/>
      </c>
      <c r="O400" t="str">
        <f>IF(N400="","",COUNTIF('effect|效果表'!$B:$B,Sheet1!N400))</f>
        <v/>
      </c>
    </row>
    <row r="401" spans="1:15">
      <c r="B401" s="4" t="s">
        <v>932</v>
      </c>
      <c r="F401">
        <v>100</v>
      </c>
      <c r="G401">
        <f>IF(F401="","",COUNTIF('effect|效果表'!$B:$B,Sheet1!F401))</f>
        <v>1</v>
      </c>
      <c r="H401">
        <v>20550</v>
      </c>
      <c r="I401">
        <f>IF(H401="","",COUNTIF('effect|效果表'!$B:$B,Sheet1!H401))</f>
        <v>1</v>
      </c>
      <c r="K401" t="str">
        <f>IF(J401="","",COUNTIF('effect|效果表'!$B:$B,Sheet1!J401))</f>
        <v/>
      </c>
      <c r="M401" t="str">
        <f>IF(L401="","",COUNTIF('effect|效果表'!$B:$B,Sheet1!L401))</f>
        <v/>
      </c>
      <c r="O401" t="str">
        <f>IF(N401="","",COUNTIF('effect|效果表'!$B:$B,Sheet1!N401))</f>
        <v/>
      </c>
    </row>
    <row r="402" spans="1:15">
      <c r="B402" s="4" t="s">
        <v>928</v>
      </c>
      <c r="F402">
        <v>100</v>
      </c>
      <c r="G402">
        <f>IF(F402="","",COUNTIF('effect|效果表'!$B:$B,Sheet1!F402))</f>
        <v>1</v>
      </c>
      <c r="H402">
        <v>20551</v>
      </c>
      <c r="I402">
        <f>IF(H402="","",COUNTIF('effect|效果表'!$B:$B,Sheet1!H402))</f>
        <v>1</v>
      </c>
      <c r="K402" t="str">
        <f>IF(J402="","",COUNTIF('effect|效果表'!$B:$B,Sheet1!J402))</f>
        <v/>
      </c>
      <c r="M402" t="str">
        <f>IF(L402="","",COUNTIF('effect|效果表'!$B:$B,Sheet1!L402))</f>
        <v/>
      </c>
      <c r="O402" t="str">
        <f>IF(N402="","",COUNTIF('effect|效果表'!$B:$B,Sheet1!N402))</f>
        <v/>
      </c>
    </row>
    <row r="403" spans="1:15">
      <c r="B403" s="4" t="s">
        <v>932</v>
      </c>
      <c r="F403">
        <v>20510</v>
      </c>
      <c r="G403">
        <f>IF(F403="","",COUNTIF('effect|效果表'!$B:$B,Sheet1!F403))</f>
        <v>1</v>
      </c>
      <c r="H403">
        <v>20511</v>
      </c>
      <c r="I403">
        <f>IF(H403="","",COUNTIF('effect|效果表'!$B:$B,Sheet1!H403))</f>
        <v>1</v>
      </c>
      <c r="K403" t="str">
        <f>IF(J403="","",COUNTIF('effect|效果表'!$B:$B,Sheet1!J403))</f>
        <v/>
      </c>
      <c r="M403" t="str">
        <f>IF(L403="","",COUNTIF('effect|效果表'!$B:$B,Sheet1!L403))</f>
        <v/>
      </c>
      <c r="O403" t="str">
        <f>IF(N403="","",COUNTIF('effect|效果表'!$B:$B,Sheet1!N403))</f>
        <v/>
      </c>
    </row>
    <row r="404" spans="1:15">
      <c r="B404" s="4" t="s">
        <v>928</v>
      </c>
      <c r="F404">
        <v>20512</v>
      </c>
      <c r="G404">
        <f>IF(F404="","",COUNTIF('effect|效果表'!$B:$B,Sheet1!F404))</f>
        <v>1</v>
      </c>
      <c r="H404">
        <v>20511</v>
      </c>
      <c r="I404">
        <f>IF(H404="","",COUNTIF('effect|效果表'!$B:$B,Sheet1!H404))</f>
        <v>1</v>
      </c>
      <c r="K404" t="str">
        <f>IF(J404="","",COUNTIF('effect|效果表'!$B:$B,Sheet1!J404))</f>
        <v/>
      </c>
      <c r="M404" t="str">
        <f>IF(L404="","",COUNTIF('effect|效果表'!$B:$B,Sheet1!L404))</f>
        <v/>
      </c>
      <c r="O404" t="str">
        <f>IF(N404="","",COUNTIF('effect|效果表'!$B:$B,Sheet1!N404))</f>
        <v/>
      </c>
    </row>
    <row r="405" spans="1:15">
      <c r="B405" s="4" t="s">
        <v>932</v>
      </c>
      <c r="F405">
        <v>20560</v>
      </c>
      <c r="G405">
        <f>IF(F405="","",COUNTIF('effect|效果表'!$B:$B,Sheet1!F405))</f>
        <v>1</v>
      </c>
      <c r="I405" t="str">
        <f>IF(H405="","",COUNTIF('effect|效果表'!$B:$B,Sheet1!H405))</f>
        <v/>
      </c>
      <c r="K405" t="str">
        <f>IF(J405="","",COUNTIF('effect|效果表'!$B:$B,Sheet1!J405))</f>
        <v/>
      </c>
      <c r="M405" t="str">
        <f>IF(L405="","",COUNTIF('effect|效果表'!$B:$B,Sheet1!L405))</f>
        <v/>
      </c>
      <c r="O405" t="str">
        <f>IF(N405="","",COUNTIF('effect|效果表'!$B:$B,Sheet1!N405))</f>
        <v/>
      </c>
    </row>
    <row r="406" spans="1:15">
      <c r="B406" s="4" t="s">
        <v>928</v>
      </c>
      <c r="F406">
        <v>20561</v>
      </c>
      <c r="G406">
        <f>IF(F406="","",COUNTIF('effect|效果表'!$B:$B,Sheet1!F406))</f>
        <v>1</v>
      </c>
      <c r="I406" t="str">
        <f>IF(H406="","",COUNTIF('effect|效果表'!$B:$B,Sheet1!H406))</f>
        <v/>
      </c>
      <c r="K406" t="str">
        <f>IF(J406="","",COUNTIF('effect|效果表'!$B:$B,Sheet1!J406))</f>
        <v/>
      </c>
      <c r="M406" t="str">
        <f>IF(L406="","",COUNTIF('effect|效果表'!$B:$B,Sheet1!L406))</f>
        <v/>
      </c>
      <c r="O406" t="str">
        <f>IF(N406="","",COUNTIF('effect|效果表'!$B:$B,Sheet1!N406))</f>
        <v/>
      </c>
    </row>
    <row r="407" spans="1:15">
      <c r="B407" s="4" t="s">
        <v>947</v>
      </c>
      <c r="F407">
        <v>20562</v>
      </c>
      <c r="G407">
        <f>IF(F407="","",COUNTIF('effect|效果表'!$B:$B,Sheet1!F407))</f>
        <v>1</v>
      </c>
      <c r="I407" t="str">
        <f>IF(H407="","",COUNTIF('effect|效果表'!$B:$B,Sheet1!H407))</f>
        <v/>
      </c>
      <c r="K407" t="str">
        <f>IF(J407="","",COUNTIF('effect|效果表'!$B:$B,Sheet1!J407))</f>
        <v/>
      </c>
      <c r="M407" t="str">
        <f>IF(L407="","",COUNTIF('effect|效果表'!$B:$B,Sheet1!L407))</f>
        <v/>
      </c>
      <c r="O407" t="str">
        <f>IF(N407="","",COUNTIF('effect|效果表'!$B:$B,Sheet1!N407))</f>
        <v/>
      </c>
    </row>
    <row r="408" spans="1:15">
      <c r="A408" s="4"/>
      <c r="B408" s="4" t="s">
        <v>932</v>
      </c>
      <c r="F408">
        <v>20590</v>
      </c>
      <c r="G408">
        <f>IF(F408="","",COUNTIF('effect|效果表'!$B:$B,Sheet1!F408))</f>
        <v>1</v>
      </c>
      <c r="I408" t="str">
        <f>IF(H408="","",COUNTIF('effect|效果表'!$B:$B,Sheet1!H408))</f>
        <v/>
      </c>
      <c r="K408" t="str">
        <f>IF(J408="","",COUNTIF('effect|效果表'!$B:$B,Sheet1!J408))</f>
        <v/>
      </c>
      <c r="M408" t="str">
        <f>IF(L408="","",COUNTIF('effect|效果表'!$B:$B,Sheet1!L408))</f>
        <v/>
      </c>
      <c r="O408" t="str">
        <f>IF(N408="","",COUNTIF('effect|效果表'!$B:$B,Sheet1!N408))</f>
        <v/>
      </c>
    </row>
    <row r="409" spans="1:15">
      <c r="B409" s="4" t="s">
        <v>928</v>
      </c>
      <c r="F409">
        <v>20591</v>
      </c>
      <c r="G409">
        <f>IF(F409="","",COUNTIF('effect|效果表'!$B:$B,Sheet1!F409))</f>
        <v>1</v>
      </c>
      <c r="I409" t="str">
        <f>IF(H409="","",COUNTIF('effect|效果表'!$B:$B,Sheet1!H409))</f>
        <v/>
      </c>
      <c r="K409" t="str">
        <f>IF(J409="","",COUNTIF('effect|效果表'!$B:$B,Sheet1!J409))</f>
        <v/>
      </c>
      <c r="M409" t="str">
        <f>IF(L409="","",COUNTIF('effect|效果表'!$B:$B,Sheet1!L409))</f>
        <v/>
      </c>
      <c r="O409" t="str">
        <f>IF(N409="","",COUNTIF('effect|效果表'!$B:$B,Sheet1!N409))</f>
        <v/>
      </c>
    </row>
    <row r="410" spans="1:15">
      <c r="A410">
        <v>0.5</v>
      </c>
      <c r="B410" s="4" t="s">
        <v>947</v>
      </c>
      <c r="F410">
        <v>20592</v>
      </c>
      <c r="G410">
        <f>IF(F410="","",COUNTIF('effect|效果表'!$B:$B,Sheet1!F410))</f>
        <v>1</v>
      </c>
      <c r="I410" t="str">
        <f>IF(H410="","",COUNTIF('effect|效果表'!$B:$B,Sheet1!H410))</f>
        <v/>
      </c>
      <c r="K410" t="str">
        <f>IF(J410="","",COUNTIF('effect|效果表'!$B:$B,Sheet1!J410))</f>
        <v/>
      </c>
      <c r="M410" t="str">
        <f>IF(L410="","",COUNTIF('effect|效果表'!$B:$B,Sheet1!L410))</f>
        <v/>
      </c>
      <c r="O410" t="str">
        <f>IF(N410="","",COUNTIF('effect|效果表'!$B:$B,Sheet1!N410))</f>
        <v/>
      </c>
    </row>
    <row r="411" spans="1:15">
      <c r="B411" s="4" t="s">
        <v>932</v>
      </c>
      <c r="F411">
        <v>20540</v>
      </c>
      <c r="G411">
        <f>IF(F411="","",COUNTIF('effect|效果表'!$B:$B,Sheet1!F411))</f>
        <v>1</v>
      </c>
      <c r="I411" t="str">
        <f>IF(H411="","",COUNTIF('effect|效果表'!$B:$B,Sheet1!H411))</f>
        <v/>
      </c>
      <c r="K411" t="str">
        <f>IF(J411="","",COUNTIF('effect|效果表'!$B:$B,Sheet1!J411))</f>
        <v/>
      </c>
      <c r="M411" t="str">
        <f>IF(L411="","",COUNTIF('effect|效果表'!$B:$B,Sheet1!L411))</f>
        <v/>
      </c>
      <c r="O411" t="str">
        <f>IF(N411="","",COUNTIF('effect|效果表'!$B:$B,Sheet1!N411))</f>
        <v/>
      </c>
    </row>
    <row r="412" spans="1:15">
      <c r="B412" s="4" t="s">
        <v>928</v>
      </c>
      <c r="F412">
        <v>20541</v>
      </c>
      <c r="G412">
        <f>IF(F412="","",COUNTIF('effect|效果表'!$B:$B,Sheet1!F412))</f>
        <v>1</v>
      </c>
      <c r="I412" t="str">
        <f>IF(H412="","",COUNTIF('effect|效果表'!$B:$B,Sheet1!H412))</f>
        <v/>
      </c>
      <c r="K412" t="str">
        <f>IF(J412="","",COUNTIF('effect|效果表'!$B:$B,Sheet1!J412))</f>
        <v/>
      </c>
      <c r="M412" t="str">
        <f>IF(L412="","",COUNTIF('effect|效果表'!$B:$B,Sheet1!L412))</f>
        <v/>
      </c>
      <c r="O412" t="str">
        <f>IF(N412="","",COUNTIF('effect|效果表'!$B:$B,Sheet1!N412))</f>
        <v/>
      </c>
    </row>
    <row r="413" spans="1:15">
      <c r="A413">
        <v>0.3</v>
      </c>
      <c r="G413" t="str">
        <f>IF(F413="","",COUNTIF('effect|效果表'!$B:$B,Sheet1!F413))</f>
        <v/>
      </c>
      <c r="I413" t="str">
        <f>IF(H413="","",COUNTIF('effect|效果表'!$B:$B,Sheet1!H413))</f>
        <v/>
      </c>
      <c r="K413" t="str">
        <f>IF(J413="","",COUNTIF('effect|效果表'!$B:$B,Sheet1!J413))</f>
        <v/>
      </c>
      <c r="M413" t="str">
        <f>IF(L413="","",COUNTIF('effect|效果表'!$B:$B,Sheet1!L413))</f>
        <v/>
      </c>
      <c r="O413" t="str">
        <f>IF(N413="","",COUNTIF('effect|效果表'!$B:$B,Sheet1!N413))</f>
        <v/>
      </c>
    </row>
    <row r="414" spans="1:15">
      <c r="A414">
        <v>0.45</v>
      </c>
      <c r="G414" t="str">
        <f>IF(F414="","",COUNTIF('effect|效果表'!$B:$B,Sheet1!F414))</f>
        <v/>
      </c>
      <c r="I414" t="str">
        <f>IF(H414="","",COUNTIF('effect|效果表'!$B:$B,Sheet1!H414))</f>
        <v/>
      </c>
      <c r="K414" t="str">
        <f>IF(J414="","",COUNTIF('effect|效果表'!$B:$B,Sheet1!J414))</f>
        <v/>
      </c>
      <c r="M414" t="str">
        <f>IF(L414="","",COUNTIF('effect|效果表'!$B:$B,Sheet1!L414))</f>
        <v/>
      </c>
      <c r="O414" t="str">
        <f>IF(N414="","",COUNTIF('effect|效果表'!$B:$B,Sheet1!N414))</f>
        <v/>
      </c>
    </row>
    <row r="415" spans="1:15">
      <c r="A415">
        <v>0.6</v>
      </c>
      <c r="G415" t="str">
        <f>IF(F415="","",COUNTIF('effect|效果表'!$B:$B,Sheet1!F415))</f>
        <v/>
      </c>
      <c r="I415" t="str">
        <f>IF(H415="","",COUNTIF('effect|效果表'!$B:$B,Sheet1!H415))</f>
        <v/>
      </c>
      <c r="K415" t="str">
        <f>IF(J415="","",COUNTIF('effect|效果表'!$B:$B,Sheet1!J415))</f>
        <v/>
      </c>
      <c r="M415" t="str">
        <f>IF(L415="","",COUNTIF('effect|效果表'!$B:$B,Sheet1!L415))</f>
        <v/>
      </c>
      <c r="O415" t="str">
        <f>IF(N415="","",COUNTIF('effect|效果表'!$B:$B,Sheet1!N415))</f>
        <v/>
      </c>
    </row>
    <row r="416" spans="1:15">
      <c r="G416" t="str">
        <f>IF(F416="","",COUNTIF('effect|效果表'!$B:$B,Sheet1!F416))</f>
        <v/>
      </c>
      <c r="I416" t="str">
        <f>IF(H416="","",COUNTIF('effect|效果表'!$B:$B,Sheet1!H416))</f>
        <v/>
      </c>
      <c r="K416" t="str">
        <f>IF(J416="","",COUNTIF('effect|效果表'!$B:$B,Sheet1!J416))</f>
        <v/>
      </c>
      <c r="M416" t="str">
        <f>IF(L416="","",COUNTIF('effect|效果表'!$B:$B,Sheet1!L416))</f>
        <v/>
      </c>
      <c r="O416" t="str">
        <f>IF(N416="","",COUNTIF('effect|效果表'!$B:$B,Sheet1!N416))</f>
        <v/>
      </c>
    </row>
    <row r="417" spans="6:15">
      <c r="F417">
        <v>100</v>
      </c>
      <c r="G417">
        <f>IF(F417="","",COUNTIF('effect|效果表'!$B:$B,Sheet1!F417))</f>
        <v>1</v>
      </c>
      <c r="I417" t="str">
        <f>IF(H417="","",COUNTIF('effect|效果表'!$B:$B,Sheet1!H417))</f>
        <v/>
      </c>
      <c r="K417" t="str">
        <f>IF(J417="","",COUNTIF('effect|效果表'!$B:$B,Sheet1!J417))</f>
        <v/>
      </c>
      <c r="M417" t="str">
        <f>IF(L417="","",COUNTIF('effect|效果表'!$B:$B,Sheet1!L417))</f>
        <v/>
      </c>
      <c r="O417" t="str">
        <f>IF(N417="","",COUNTIF('effect|效果表'!$B:$B,Sheet1!N417))</f>
        <v/>
      </c>
    </row>
    <row r="418" spans="6:15">
      <c r="F418">
        <v>100</v>
      </c>
      <c r="G418">
        <f>IF(F418="","",COUNTIF('effect|效果表'!$B:$B,Sheet1!F418))</f>
        <v>1</v>
      </c>
      <c r="H418">
        <v>20640</v>
      </c>
      <c r="I418">
        <f>IF(H418="","",COUNTIF('effect|效果表'!$B:$B,Sheet1!H418))</f>
        <v>1</v>
      </c>
      <c r="K418" t="str">
        <f>IF(J418="","",COUNTIF('effect|效果表'!$B:$B,Sheet1!J418))</f>
        <v/>
      </c>
      <c r="M418" t="str">
        <f>IF(L418="","",COUNTIF('effect|效果表'!$B:$B,Sheet1!L418))</f>
        <v/>
      </c>
      <c r="O418" t="str">
        <f>IF(N418="","",COUNTIF('effect|效果表'!$B:$B,Sheet1!N418))</f>
        <v/>
      </c>
    </row>
    <row r="419" spans="6:15">
      <c r="F419">
        <v>20610</v>
      </c>
      <c r="G419">
        <f>IF(F419="","",COUNTIF('effect|效果表'!$B:$B,Sheet1!F419))</f>
        <v>1</v>
      </c>
      <c r="H419">
        <v>20620</v>
      </c>
      <c r="I419">
        <f>IF(H419="","",COUNTIF('effect|效果表'!$B:$B,Sheet1!H419))</f>
        <v>1</v>
      </c>
      <c r="K419" t="str">
        <f>IF(J419="","",COUNTIF('effect|效果表'!$B:$B,Sheet1!J419))</f>
        <v/>
      </c>
      <c r="M419" t="str">
        <f>IF(L419="","",COUNTIF('effect|效果表'!$B:$B,Sheet1!L419))</f>
        <v/>
      </c>
      <c r="O419" t="str">
        <f>IF(N419="","",COUNTIF('effect|效果表'!$B:$B,Sheet1!N419))</f>
        <v/>
      </c>
    </row>
    <row r="420" spans="6:15">
      <c r="F420">
        <v>20650</v>
      </c>
      <c r="G420">
        <f>IF(F420="","",COUNTIF('effect|效果表'!$B:$B,Sheet1!F420))</f>
        <v>1</v>
      </c>
      <c r="I420" t="str">
        <f>IF(H420="","",COUNTIF('effect|效果表'!$B:$B,Sheet1!H420))</f>
        <v/>
      </c>
      <c r="K420" t="str">
        <f>IF(J420="","",COUNTIF('effect|效果表'!$B:$B,Sheet1!J420))</f>
        <v/>
      </c>
      <c r="M420" t="str">
        <f>IF(L420="","",COUNTIF('effect|效果表'!$B:$B,Sheet1!L420))</f>
        <v/>
      </c>
      <c r="O420" t="str">
        <f>IF(N420="","",COUNTIF('effect|效果表'!$B:$B,Sheet1!N420))</f>
        <v/>
      </c>
    </row>
    <row r="421" spans="6:15">
      <c r="F421">
        <v>20660</v>
      </c>
      <c r="G421">
        <f>IF(F421="","",COUNTIF('effect|效果表'!$B:$B,Sheet1!F421))</f>
        <v>1</v>
      </c>
      <c r="I421" t="str">
        <f>IF(H421="","",COUNTIF('effect|效果表'!$B:$B,Sheet1!H421))</f>
        <v/>
      </c>
      <c r="K421" t="str">
        <f>IF(J421="","",COUNTIF('effect|效果表'!$B:$B,Sheet1!J421))</f>
        <v/>
      </c>
      <c r="M421" t="str">
        <f>IF(L421="","",COUNTIF('effect|效果表'!$B:$B,Sheet1!L421))</f>
        <v/>
      </c>
      <c r="O421" t="str">
        <f>IF(N421="","",COUNTIF('effect|效果表'!$B:$B,Sheet1!N421))</f>
        <v/>
      </c>
    </row>
    <row r="422" spans="6:15">
      <c r="G422" t="str">
        <f>IF(F422="","",COUNTIF('effect|效果表'!$B:$B,Sheet1!F422))</f>
        <v/>
      </c>
      <c r="I422" t="str">
        <f>IF(H422="","",COUNTIF('effect|效果表'!$B:$B,Sheet1!H422))</f>
        <v/>
      </c>
      <c r="K422" t="str">
        <f>IF(J422="","",COUNTIF('effect|效果表'!$B:$B,Sheet1!J422))</f>
        <v/>
      </c>
      <c r="M422" t="str">
        <f>IF(L422="","",COUNTIF('effect|效果表'!$B:$B,Sheet1!L422))</f>
        <v/>
      </c>
      <c r="O422" t="str">
        <f>IF(N422="","",COUNTIF('effect|效果表'!$B:$B,Sheet1!N422))</f>
        <v/>
      </c>
    </row>
    <row r="423" spans="6:15">
      <c r="G423" t="str">
        <f>IF(F423="","",COUNTIF('effect|效果表'!$B:$B,Sheet1!F423))</f>
        <v/>
      </c>
      <c r="I423" t="str">
        <f>IF(H423="","",COUNTIF('effect|效果表'!$B:$B,Sheet1!H423))</f>
        <v/>
      </c>
      <c r="K423" t="str">
        <f>IF(J423="","",COUNTIF('effect|效果表'!$B:$B,Sheet1!J423))</f>
        <v/>
      </c>
      <c r="M423" t="str">
        <f>IF(L423="","",COUNTIF('effect|效果表'!$B:$B,Sheet1!L423))</f>
        <v/>
      </c>
      <c r="O423" t="str">
        <f>IF(N423="","",COUNTIF('effect|效果表'!$B:$B,Sheet1!N423))</f>
        <v/>
      </c>
    </row>
    <row r="424" spans="6:15">
      <c r="F424">
        <v>100</v>
      </c>
      <c r="G424">
        <f>IF(F424="","",COUNTIF('effect|效果表'!$B:$B,Sheet1!F424))</f>
        <v>1</v>
      </c>
      <c r="I424" t="str">
        <f>IF(H424="","",COUNTIF('effect|效果表'!$B:$B,Sheet1!H424))</f>
        <v/>
      </c>
      <c r="K424" t="str">
        <f>IF(J424="","",COUNTIF('effect|效果表'!$B:$B,Sheet1!J424))</f>
        <v/>
      </c>
      <c r="M424" t="str">
        <f>IF(L424="","",COUNTIF('effect|效果表'!$B:$B,Sheet1!L424))</f>
        <v/>
      </c>
      <c r="O424" t="str">
        <f>IF(N424="","",COUNTIF('effect|效果表'!$B:$B,Sheet1!N424))</f>
        <v/>
      </c>
    </row>
    <row r="425" spans="6:15">
      <c r="F425">
        <v>20710</v>
      </c>
      <c r="G425">
        <f>IF(F425="","",COUNTIF('effect|效果表'!$B:$B,Sheet1!F425))</f>
        <v>1</v>
      </c>
      <c r="I425" t="str">
        <f>IF(H425="","",COUNTIF('effect|效果表'!$B:$B,Sheet1!H425))</f>
        <v/>
      </c>
      <c r="K425" t="str">
        <f>IF(J425="","",COUNTIF('effect|效果表'!$B:$B,Sheet1!J425))</f>
        <v/>
      </c>
      <c r="M425" t="str">
        <f>IF(L425="","",COUNTIF('effect|效果表'!$B:$B,Sheet1!L425))</f>
        <v/>
      </c>
      <c r="O425" t="str">
        <f>IF(N425="","",COUNTIF('effect|效果表'!$B:$B,Sheet1!N425))</f>
        <v/>
      </c>
    </row>
    <row r="426" spans="6:15">
      <c r="F426">
        <v>20710</v>
      </c>
      <c r="G426">
        <f>IF(F426="","",COUNTIF('effect|效果表'!$B:$B,Sheet1!F426))</f>
        <v>1</v>
      </c>
      <c r="H426">
        <v>20712</v>
      </c>
      <c r="I426">
        <f>IF(H426="","",COUNTIF('effect|效果表'!$B:$B,Sheet1!H426))</f>
        <v>1</v>
      </c>
      <c r="K426" t="str">
        <f>IF(J426="","",COUNTIF('effect|效果表'!$B:$B,Sheet1!J426))</f>
        <v/>
      </c>
      <c r="M426" t="str">
        <f>IF(L426="","",COUNTIF('effect|效果表'!$B:$B,Sheet1!L426))</f>
        <v/>
      </c>
      <c r="O426" t="str">
        <f>IF(N426="","",COUNTIF('effect|效果表'!$B:$B,Sheet1!N426))</f>
        <v/>
      </c>
    </row>
    <row r="427" spans="6:15">
      <c r="F427">
        <v>20710</v>
      </c>
      <c r="G427">
        <f>IF(F427="","",COUNTIF('effect|效果表'!$B:$B,Sheet1!F427))</f>
        <v>1</v>
      </c>
      <c r="H427">
        <v>20712</v>
      </c>
      <c r="I427">
        <f>IF(H427="","",COUNTIF('effect|效果表'!$B:$B,Sheet1!H427))</f>
        <v>1</v>
      </c>
      <c r="J427">
        <v>20713</v>
      </c>
      <c r="K427">
        <f>IF(J427="","",COUNTIF('effect|效果表'!$B:$B,Sheet1!J427))</f>
        <v>1</v>
      </c>
      <c r="M427" t="str">
        <f>IF(L427="","",COUNTIF('effect|效果表'!$B:$B,Sheet1!L427))</f>
        <v/>
      </c>
      <c r="O427" t="str">
        <f>IF(N427="","",COUNTIF('effect|效果表'!$B:$B,Sheet1!N427))</f>
        <v/>
      </c>
    </row>
    <row r="428" spans="6:15">
      <c r="F428">
        <v>20750</v>
      </c>
      <c r="G428">
        <f>IF(F428="","",COUNTIF('effect|效果表'!$B:$B,Sheet1!F428))</f>
        <v>1</v>
      </c>
      <c r="I428" t="str">
        <f>IF(H428="","",COUNTIF('effect|效果表'!$B:$B,Sheet1!H428))</f>
        <v/>
      </c>
      <c r="K428" t="str">
        <f>IF(J428="","",COUNTIF('effect|效果表'!$B:$B,Sheet1!J428))</f>
        <v/>
      </c>
      <c r="M428" t="str">
        <f>IF(L428="","",COUNTIF('effect|效果表'!$B:$B,Sheet1!L428))</f>
        <v/>
      </c>
      <c r="O428" t="str">
        <f>IF(N428="","",COUNTIF('effect|效果表'!$B:$B,Sheet1!N428))</f>
        <v/>
      </c>
    </row>
    <row r="429" spans="6:15">
      <c r="G429" t="str">
        <f>IF(F429="","",COUNTIF('effect|效果表'!$B:$B,Sheet1!F429))</f>
        <v/>
      </c>
      <c r="I429" t="str">
        <f>IF(H429="","",COUNTIF('effect|效果表'!$B:$B,Sheet1!H429))</f>
        <v/>
      </c>
      <c r="K429" t="str">
        <f>IF(J429="","",COUNTIF('effect|效果表'!$B:$B,Sheet1!J429))</f>
        <v/>
      </c>
      <c r="M429" t="str">
        <f>IF(L429="","",COUNTIF('effect|效果表'!$B:$B,Sheet1!L429))</f>
        <v/>
      </c>
      <c r="O429" t="str">
        <f>IF(N429="","",COUNTIF('effect|效果表'!$B:$B,Sheet1!N429))</f>
        <v/>
      </c>
    </row>
    <row r="430" spans="6:15">
      <c r="F430">
        <v>100</v>
      </c>
      <c r="G430">
        <f>IF(F430="","",COUNTIF('effect|效果表'!$B:$B,Sheet1!F430))</f>
        <v>1</v>
      </c>
      <c r="I430" t="str">
        <f>IF(H430="","",COUNTIF('effect|效果表'!$B:$B,Sheet1!H430))</f>
        <v/>
      </c>
      <c r="K430" t="str">
        <f>IF(J430="","",COUNTIF('effect|效果表'!$B:$B,Sheet1!J430))</f>
        <v/>
      </c>
      <c r="M430" t="str">
        <f>IF(L430="","",COUNTIF('effect|效果表'!$B:$B,Sheet1!L430))</f>
        <v/>
      </c>
      <c r="O430" t="str">
        <f>IF(N430="","",COUNTIF('effect|效果表'!$B:$B,Sheet1!N430))</f>
        <v/>
      </c>
    </row>
    <row r="431" spans="6:15">
      <c r="F431">
        <v>20810</v>
      </c>
      <c r="G431">
        <f>IF(F431="","",COUNTIF('effect|效果表'!$B:$B,Sheet1!F431))</f>
        <v>1</v>
      </c>
      <c r="H431">
        <v>20811</v>
      </c>
      <c r="I431">
        <f>IF(H431="","",COUNTIF('effect|效果表'!$B:$B,Sheet1!H431))</f>
        <v>0</v>
      </c>
      <c r="K431" t="str">
        <f>IF(J431="","",COUNTIF('effect|效果表'!$B:$B,Sheet1!J431))</f>
        <v/>
      </c>
      <c r="M431" t="str">
        <f>IF(L431="","",COUNTIF('effect|效果表'!$B:$B,Sheet1!L431))</f>
        <v/>
      </c>
      <c r="O431" t="str">
        <f>IF(N431="","",COUNTIF('effect|效果表'!$B:$B,Sheet1!N431))</f>
        <v/>
      </c>
    </row>
    <row r="432" spans="6:15">
      <c r="F432">
        <v>20840</v>
      </c>
      <c r="G432">
        <f>IF(F432="","",COUNTIF('effect|效果表'!$B:$B,Sheet1!F432))</f>
        <v>1</v>
      </c>
      <c r="I432" t="str">
        <f>IF(H432="","",COUNTIF('effect|效果表'!$B:$B,Sheet1!H432))</f>
        <v/>
      </c>
      <c r="K432" t="str">
        <f>IF(J432="","",COUNTIF('effect|效果表'!$B:$B,Sheet1!J432))</f>
        <v/>
      </c>
      <c r="M432" t="str">
        <f>IF(L432="","",COUNTIF('effect|效果表'!$B:$B,Sheet1!L432))</f>
        <v/>
      </c>
      <c r="O432" t="str">
        <f>IF(N432="","",COUNTIF('effect|效果表'!$B:$B,Sheet1!N432))</f>
        <v/>
      </c>
    </row>
    <row r="433" spans="1:15">
      <c r="F433">
        <v>20841</v>
      </c>
      <c r="G433">
        <f>IF(F433="","",COUNTIF('effect|效果表'!$B:$B,Sheet1!F433))</f>
        <v>1</v>
      </c>
      <c r="I433" t="str">
        <f>IF(H433="","",COUNTIF('effect|效果表'!$B:$B,Sheet1!H433))</f>
        <v/>
      </c>
      <c r="K433" t="str">
        <f>IF(J433="","",COUNTIF('effect|效果表'!$B:$B,Sheet1!J433))</f>
        <v/>
      </c>
      <c r="M433" t="str">
        <f>IF(L433="","",COUNTIF('effect|效果表'!$B:$B,Sheet1!L433))</f>
        <v/>
      </c>
      <c r="O433" t="str">
        <f>IF(N433="","",COUNTIF('effect|效果表'!$B:$B,Sheet1!N433))</f>
        <v/>
      </c>
    </row>
    <row r="434" spans="1:15">
      <c r="F434">
        <v>20860</v>
      </c>
      <c r="G434">
        <f>IF(F434="","",COUNTIF('effect|效果表'!$B:$B,Sheet1!F434))</f>
        <v>1</v>
      </c>
      <c r="I434" t="str">
        <f>IF(H434="","",COUNTIF('effect|效果表'!$B:$B,Sheet1!H434))</f>
        <v/>
      </c>
      <c r="K434" t="str">
        <f>IF(J434="","",COUNTIF('effect|效果表'!$B:$B,Sheet1!J434))</f>
        <v/>
      </c>
      <c r="M434" t="str">
        <f>IF(L434="","",COUNTIF('effect|效果表'!$B:$B,Sheet1!L434))</f>
        <v/>
      </c>
      <c r="O434" t="str">
        <f>IF(N434="","",COUNTIF('effect|效果表'!$B:$B,Sheet1!N434))</f>
        <v/>
      </c>
    </row>
    <row r="435" spans="1:15">
      <c r="G435" t="str">
        <f>IF(F435="","",COUNTIF('effect|效果表'!$B:$B,Sheet1!F435))</f>
        <v/>
      </c>
      <c r="I435" t="str">
        <f>IF(H435="","",COUNTIF('effect|效果表'!$B:$B,Sheet1!H435))</f>
        <v/>
      </c>
      <c r="K435" t="str">
        <f>IF(J435="","",COUNTIF('effect|效果表'!$B:$B,Sheet1!J435))</f>
        <v/>
      </c>
      <c r="M435" t="str">
        <f>IF(L435="","",COUNTIF('effect|效果表'!$B:$B,Sheet1!L435))</f>
        <v/>
      </c>
      <c r="O435" t="str">
        <f>IF(N435="","",COUNTIF('effect|效果表'!$B:$B,Sheet1!N435))</f>
        <v/>
      </c>
    </row>
    <row r="436" spans="1:15">
      <c r="F436">
        <v>20901</v>
      </c>
      <c r="G436">
        <f>IF(F436="","",COUNTIF('effect|效果表'!$B:$B,Sheet1!F436))</f>
        <v>1</v>
      </c>
      <c r="I436" t="str">
        <f>IF(H436="","",COUNTIF('effect|效果表'!$B:$B,Sheet1!H436))</f>
        <v/>
      </c>
      <c r="K436" t="str">
        <f>IF(J436="","",COUNTIF('effect|效果表'!$B:$B,Sheet1!J436))</f>
        <v/>
      </c>
      <c r="M436" t="str">
        <f>IF(L436="","",COUNTIF('effect|效果表'!$B:$B,Sheet1!L436))</f>
        <v/>
      </c>
      <c r="O436" t="str">
        <f>IF(N436="","",COUNTIF('effect|效果表'!$B:$B,Sheet1!N436))</f>
        <v/>
      </c>
    </row>
    <row r="437" spans="1:15">
      <c r="F437">
        <v>20910</v>
      </c>
      <c r="G437">
        <f>IF(F437="","",COUNTIF('effect|效果表'!$B:$B,Sheet1!F437))</f>
        <v>1</v>
      </c>
      <c r="H437">
        <v>20911</v>
      </c>
      <c r="I437">
        <f>IF(H437="","",COUNTIF('effect|效果表'!$B:$B,Sheet1!H437))</f>
        <v>1</v>
      </c>
      <c r="K437" t="str">
        <f>IF(J437="","",COUNTIF('effect|效果表'!$B:$B,Sheet1!J437))</f>
        <v/>
      </c>
      <c r="M437" t="str">
        <f>IF(L437="","",COUNTIF('effect|效果表'!$B:$B,Sheet1!L437))</f>
        <v/>
      </c>
      <c r="O437" t="str">
        <f>IF(N437="","",COUNTIF('effect|效果表'!$B:$B,Sheet1!N437))</f>
        <v/>
      </c>
    </row>
    <row r="438" spans="1:15">
      <c r="B438" s="17"/>
      <c r="F438">
        <v>20911</v>
      </c>
      <c r="G438">
        <f>IF(F438="","",COUNTIF('effect|效果表'!$B:$B,Sheet1!F438))</f>
        <v>1</v>
      </c>
      <c r="H438">
        <v>20930</v>
      </c>
      <c r="I438">
        <f>IF(H438="","",COUNTIF('effect|效果表'!$B:$B,Sheet1!H438))</f>
        <v>1</v>
      </c>
      <c r="K438" t="str">
        <f>IF(J438="","",COUNTIF('effect|效果表'!$B:$B,Sheet1!J438))</f>
        <v/>
      </c>
      <c r="M438" t="str">
        <f>IF(L438="","",COUNTIF('effect|效果表'!$B:$B,Sheet1!L438))</f>
        <v/>
      </c>
      <c r="O438" t="str">
        <f>IF(N438="","",COUNTIF('effect|效果表'!$B:$B,Sheet1!N438))</f>
        <v/>
      </c>
    </row>
    <row r="439" spans="1:15">
      <c r="B439" s="17"/>
      <c r="F439">
        <v>20940</v>
      </c>
      <c r="G439">
        <f>IF(F439="","",COUNTIF('effect|效果表'!$B:$B,Sheet1!F439))</f>
        <v>1</v>
      </c>
      <c r="I439" t="str">
        <f>IF(H439="","",COUNTIF('effect|效果表'!$B:$B,Sheet1!H439))</f>
        <v/>
      </c>
      <c r="K439" t="str">
        <f>IF(J439="","",COUNTIF('effect|效果表'!$B:$B,Sheet1!J439))</f>
        <v/>
      </c>
      <c r="M439" t="str">
        <f>IF(L439="","",COUNTIF('effect|效果表'!$B:$B,Sheet1!L439))</f>
        <v/>
      </c>
      <c r="O439" t="str">
        <f>IF(N439="","",COUNTIF('effect|效果表'!$B:$B,Sheet1!N439))</f>
        <v/>
      </c>
    </row>
    <row r="440" spans="1:15">
      <c r="B440" s="17"/>
      <c r="F440">
        <v>1002</v>
      </c>
      <c r="G440">
        <f>IF(F440="","",COUNTIF('effect|效果表'!$B:$B,Sheet1!F440))</f>
        <v>1</v>
      </c>
      <c r="H440">
        <v>20950</v>
      </c>
      <c r="I440">
        <f>IF(H440="","",COUNTIF('effect|效果表'!$B:$B,Sheet1!H440))</f>
        <v>1</v>
      </c>
      <c r="K440" t="str">
        <f>IF(J440="","",COUNTIF('effect|效果表'!$B:$B,Sheet1!J440))</f>
        <v/>
      </c>
      <c r="M440" t="str">
        <f>IF(L440="","",COUNTIF('effect|效果表'!$B:$B,Sheet1!L440))</f>
        <v/>
      </c>
      <c r="O440" t="str">
        <f>IF(N440="","",COUNTIF('effect|效果表'!$B:$B,Sheet1!N440))</f>
        <v/>
      </c>
    </row>
    <row r="441" spans="1:15">
      <c r="G441" t="str">
        <f>IF(F441="","",COUNTIF('effect|效果表'!$B:$B,Sheet1!F441))</f>
        <v/>
      </c>
      <c r="I441" t="str">
        <f>IF(H441="","",COUNTIF('effect|效果表'!$B:$B,Sheet1!H441))</f>
        <v/>
      </c>
      <c r="K441" t="str">
        <f>IF(J441="","",COUNTIF('effect|效果表'!$B:$B,Sheet1!J441))</f>
        <v/>
      </c>
      <c r="M441" t="str">
        <f>IF(L441="","",COUNTIF('effect|效果表'!$B:$B,Sheet1!L441))</f>
        <v/>
      </c>
      <c r="O441" t="str">
        <f>IF(N441="","",COUNTIF('effect|效果表'!$B:$B,Sheet1!N441))</f>
        <v/>
      </c>
    </row>
    <row r="442" spans="1:15">
      <c r="G442" t="str">
        <f>IF(F442="","",COUNTIF('effect|效果表'!$B:$B,Sheet1!F442))</f>
        <v/>
      </c>
      <c r="I442" t="str">
        <f>IF(H442="","",COUNTIF('effect|效果表'!$B:$B,Sheet1!H442))</f>
        <v/>
      </c>
      <c r="K442" t="str">
        <f>IF(J442="","",COUNTIF('effect|效果表'!$B:$B,Sheet1!J442))</f>
        <v/>
      </c>
      <c r="M442" t="str">
        <f>IF(L442="","",COUNTIF('effect|效果表'!$B:$B,Sheet1!L442))</f>
        <v/>
      </c>
      <c r="O442" t="str">
        <f>IF(N442="","",COUNTIF('effect|效果表'!$B:$B,Sheet1!N442))</f>
        <v/>
      </c>
    </row>
    <row r="443" spans="1:15">
      <c r="G443" t="str">
        <f>IF(F443="","",COUNTIF('effect|效果表'!$B:$B,Sheet1!F443))</f>
        <v/>
      </c>
      <c r="I443" t="str">
        <f>IF(H443="","",COUNTIF('effect|效果表'!$B:$B,Sheet1!H443))</f>
        <v/>
      </c>
      <c r="K443" t="str">
        <f>IF(J443="","",COUNTIF('effect|效果表'!$B:$B,Sheet1!J443))</f>
        <v/>
      </c>
      <c r="M443" t="str">
        <f>IF(L443="","",COUNTIF('effect|效果表'!$B:$B,Sheet1!L443))</f>
        <v/>
      </c>
      <c r="O443" t="str">
        <f>IF(N443="","",COUNTIF('effect|效果表'!$B:$B,Sheet1!N443))</f>
        <v/>
      </c>
    </row>
    <row r="444" spans="1:15">
      <c r="F444">
        <v>100</v>
      </c>
      <c r="G444">
        <f>IF(F444="","",COUNTIF('effect|效果表'!$B:$B,Sheet1!F444))</f>
        <v>1</v>
      </c>
      <c r="I444" t="str">
        <f>IF(H444="","",COUNTIF('effect|效果表'!$B:$B,Sheet1!H444))</f>
        <v/>
      </c>
      <c r="K444" t="str">
        <f>IF(J444="","",COUNTIF('effect|效果表'!$B:$B,Sheet1!J444))</f>
        <v/>
      </c>
      <c r="M444" t="str">
        <f>IF(L444="","",COUNTIF('effect|效果表'!$B:$B,Sheet1!L444))</f>
        <v/>
      </c>
      <c r="O444" t="str">
        <f>IF(N444="","",COUNTIF('effect|效果表'!$B:$B,Sheet1!N444))</f>
        <v/>
      </c>
    </row>
    <row r="445" spans="1:15">
      <c r="F445">
        <v>100</v>
      </c>
      <c r="G445">
        <f>IF(F445="","",COUNTIF('effect|效果表'!$B:$B,Sheet1!F445))</f>
        <v>1</v>
      </c>
      <c r="H445">
        <v>21040</v>
      </c>
      <c r="I445">
        <f>IF(H445="","",COUNTIF('effect|效果表'!$B:$B,Sheet1!H445))</f>
        <v>1</v>
      </c>
      <c r="K445" t="str">
        <f>IF(J445="","",COUNTIF('effect|效果表'!$B:$B,Sheet1!J445))</f>
        <v/>
      </c>
      <c r="M445" t="str">
        <f>IF(L445="","",COUNTIF('effect|效果表'!$B:$B,Sheet1!L445))</f>
        <v/>
      </c>
      <c r="O445" t="str">
        <f>IF(N445="","",COUNTIF('effect|效果表'!$B:$B,Sheet1!N445))</f>
        <v/>
      </c>
    </row>
    <row r="446" spans="1:15">
      <c r="F446">
        <v>21010</v>
      </c>
      <c r="G446">
        <f>IF(F446="","",COUNTIF('effect|效果表'!$B:$B,Sheet1!F446))</f>
        <v>1</v>
      </c>
      <c r="I446" t="str">
        <f>IF(H446="","",COUNTIF('effect|效果表'!$B:$B,Sheet1!H446))</f>
        <v/>
      </c>
      <c r="K446" t="str">
        <f>IF(J446="","",COUNTIF('effect|效果表'!$B:$B,Sheet1!J446))</f>
        <v/>
      </c>
      <c r="M446" t="str">
        <f>IF(L446="","",COUNTIF('effect|效果表'!$B:$B,Sheet1!L446))</f>
        <v/>
      </c>
      <c r="O446" t="str">
        <f>IF(N446="","",COUNTIF('effect|效果表'!$B:$B,Sheet1!N446))</f>
        <v/>
      </c>
    </row>
    <row r="447" spans="1:15">
      <c r="A447" s="4"/>
      <c r="F447">
        <v>21010</v>
      </c>
      <c r="G447">
        <f>IF(F447="","",COUNTIF('effect|效果表'!$B:$B,Sheet1!F447))</f>
        <v>1</v>
      </c>
      <c r="H447">
        <v>21013</v>
      </c>
      <c r="I447">
        <f>IF(H447="","",COUNTIF('effect|效果表'!$B:$B,Sheet1!H447))</f>
        <v>0</v>
      </c>
      <c r="K447" t="str">
        <f>IF(J447="","",COUNTIF('effect|效果表'!$B:$B,Sheet1!J447))</f>
        <v/>
      </c>
      <c r="M447" t="str">
        <f>IF(L447="","",COUNTIF('effect|效果表'!$B:$B,Sheet1!L447))</f>
        <v/>
      </c>
      <c r="O447" t="str">
        <f>IF(N447="","",COUNTIF('effect|效果表'!$B:$B,Sheet1!N447))</f>
        <v/>
      </c>
    </row>
    <row r="448" spans="1:15">
      <c r="A448" s="4"/>
      <c r="B448" s="19"/>
      <c r="F448">
        <v>21050</v>
      </c>
      <c r="G448">
        <f>IF(F448="","",COUNTIF('effect|效果表'!$B:$B,Sheet1!F448))</f>
        <v>1</v>
      </c>
      <c r="I448" t="str">
        <f>IF(H448="","",COUNTIF('effect|效果表'!$B:$B,Sheet1!H448))</f>
        <v/>
      </c>
      <c r="K448" t="str">
        <f>IF(J448="","",COUNTIF('effect|效果表'!$B:$B,Sheet1!J448))</f>
        <v/>
      </c>
      <c r="M448" t="str">
        <f>IF(L448="","",COUNTIF('effect|效果表'!$B:$B,Sheet1!L448))</f>
        <v/>
      </c>
      <c r="O448" t="str">
        <f>IF(N448="","",COUNTIF('effect|效果表'!$B:$B,Sheet1!N448))</f>
        <v/>
      </c>
    </row>
    <row r="449" spans="1:15">
      <c r="A449" s="4">
        <v>0.8</v>
      </c>
      <c r="G449" t="str">
        <f>IF(F449="","",COUNTIF('effect|效果表'!$B:$B,Sheet1!F449))</f>
        <v/>
      </c>
      <c r="I449" t="str">
        <f>IF(H449="","",COUNTIF('effect|效果表'!$B:$B,Sheet1!H449))</f>
        <v/>
      </c>
      <c r="K449" t="str">
        <f>IF(J449="","",COUNTIF('effect|效果表'!$B:$B,Sheet1!J449))</f>
        <v/>
      </c>
      <c r="M449" t="str">
        <f>IF(L449="","",COUNTIF('effect|效果表'!$B:$B,Sheet1!L449))</f>
        <v/>
      </c>
      <c r="O449" t="str">
        <f>IF(N449="","",COUNTIF('effect|效果表'!$B:$B,Sheet1!N449))</f>
        <v/>
      </c>
    </row>
    <row r="450" spans="1:15">
      <c r="A450" s="4">
        <v>0.4</v>
      </c>
      <c r="F450">
        <v>100</v>
      </c>
      <c r="G450">
        <f>IF(F450="","",COUNTIF('effect|效果表'!$B:$B,Sheet1!F450))</f>
        <v>1</v>
      </c>
      <c r="I450" t="str">
        <f>IF(H450="","",COUNTIF('effect|效果表'!$B:$B,Sheet1!H450))</f>
        <v/>
      </c>
      <c r="K450" t="str">
        <f>IF(J450="","",COUNTIF('effect|效果表'!$B:$B,Sheet1!J450))</f>
        <v/>
      </c>
      <c r="M450" t="str">
        <f>IF(L450="","",COUNTIF('effect|效果表'!$B:$B,Sheet1!L450))</f>
        <v/>
      </c>
      <c r="O450" t="str">
        <f>IF(N450="","",COUNTIF('effect|效果表'!$B:$B,Sheet1!N450))</f>
        <v/>
      </c>
    </row>
    <row r="451" spans="1:15">
      <c r="A451" s="4"/>
      <c r="F451">
        <v>21110</v>
      </c>
      <c r="G451">
        <f>IF(F451="","",COUNTIF('effect|效果表'!$B:$B,Sheet1!F451))</f>
        <v>1</v>
      </c>
      <c r="I451" t="str">
        <f>IF(H451="","",COUNTIF('effect|效果表'!$B:$B,Sheet1!H451))</f>
        <v/>
      </c>
      <c r="K451" t="str">
        <f>IF(J451="","",COUNTIF('effect|效果表'!$B:$B,Sheet1!J451))</f>
        <v/>
      </c>
      <c r="M451" t="str">
        <f>IF(L451="","",COUNTIF('effect|效果表'!$B:$B,Sheet1!L451))</f>
        <v/>
      </c>
      <c r="O451" t="str">
        <f>IF(N451="","",COUNTIF('effect|效果表'!$B:$B,Sheet1!N451))</f>
        <v/>
      </c>
    </row>
    <row r="452" spans="1:15">
      <c r="A452" s="4">
        <v>0.3</v>
      </c>
      <c r="G452" t="str">
        <f>IF(F452="","",COUNTIF('effect|效果表'!$B:$B,Sheet1!F452))</f>
        <v/>
      </c>
      <c r="I452" t="str">
        <f>IF(H452="","",COUNTIF('effect|效果表'!$B:$B,Sheet1!H452))</f>
        <v/>
      </c>
      <c r="K452" t="str">
        <f>IF(J452="","",COUNTIF('effect|效果表'!$B:$B,Sheet1!J452))</f>
        <v/>
      </c>
      <c r="M452" t="str">
        <f>IF(L452="","",COUNTIF('effect|效果表'!$B:$B,Sheet1!L452))</f>
        <v/>
      </c>
      <c r="O452" t="str">
        <f>IF(N452="","",COUNTIF('effect|效果表'!$B:$B,Sheet1!N452))</f>
        <v/>
      </c>
    </row>
    <row r="453" spans="1:15">
      <c r="A453" s="4"/>
      <c r="F453">
        <v>21201</v>
      </c>
      <c r="G453">
        <f>IF(F453="","",COUNTIF('effect|效果表'!$B:$B,Sheet1!F453))</f>
        <v>1</v>
      </c>
      <c r="I453" t="str">
        <f>IF(H453="","",COUNTIF('effect|效果表'!$B:$B,Sheet1!H453))</f>
        <v/>
      </c>
      <c r="K453" t="str">
        <f>IF(J453="","",COUNTIF('effect|效果表'!$B:$B,Sheet1!J453))</f>
        <v/>
      </c>
      <c r="M453" t="str">
        <f>IF(L453="","",COUNTIF('effect|效果表'!$B:$B,Sheet1!L453))</f>
        <v/>
      </c>
      <c r="O453" t="str">
        <f>IF(N453="","",COUNTIF('effect|效果表'!$B:$B,Sheet1!N453))</f>
        <v/>
      </c>
    </row>
    <row r="454" spans="1:15">
      <c r="A454" s="4"/>
      <c r="B454" s="17"/>
      <c r="F454">
        <v>21201</v>
      </c>
      <c r="G454">
        <f>IF(F454="","",COUNTIF('effect|效果表'!$B:$B,Sheet1!F454))</f>
        <v>1</v>
      </c>
      <c r="H454">
        <v>21202</v>
      </c>
      <c r="I454">
        <f>IF(H454="","",COUNTIF('effect|效果表'!$B:$B,Sheet1!H454))</f>
        <v>1</v>
      </c>
      <c r="K454" t="str">
        <f>IF(J454="","",COUNTIF('effect|效果表'!$B:$B,Sheet1!J454))</f>
        <v/>
      </c>
      <c r="M454" t="str">
        <f>IF(L454="","",COUNTIF('effect|效果表'!$B:$B,Sheet1!L454))</f>
        <v/>
      </c>
      <c r="O454" t="str">
        <f>IF(N454="","",COUNTIF('effect|效果表'!$B:$B,Sheet1!N454))</f>
        <v/>
      </c>
    </row>
    <row r="455" spans="1:15">
      <c r="A455" s="4"/>
      <c r="B455" s="20"/>
      <c r="F455">
        <v>21210</v>
      </c>
      <c r="G455">
        <f>IF(F455="","",COUNTIF('effect|效果表'!$B:$B,Sheet1!F455))</f>
        <v>1</v>
      </c>
      <c r="I455" t="str">
        <f>IF(H455="","",COUNTIF('effect|效果表'!$B:$B,Sheet1!H455))</f>
        <v/>
      </c>
      <c r="K455" t="str">
        <f>IF(J455="","",COUNTIF('effect|效果表'!$B:$B,Sheet1!J455))</f>
        <v/>
      </c>
      <c r="M455" t="str">
        <f>IF(L455="","",COUNTIF('effect|效果表'!$B:$B,Sheet1!L455))</f>
        <v/>
      </c>
      <c r="O455" t="str">
        <f>IF(N455="","",COUNTIF('effect|效果表'!$B:$B,Sheet1!N455))</f>
        <v/>
      </c>
    </row>
    <row r="456" spans="1:15">
      <c r="A456" s="4"/>
      <c r="B456" s="17"/>
      <c r="F456">
        <v>21210</v>
      </c>
      <c r="G456">
        <f>IF(F456="","",COUNTIF('effect|效果表'!$B:$B,Sheet1!F456))</f>
        <v>1</v>
      </c>
      <c r="H456">
        <v>21260</v>
      </c>
      <c r="I456">
        <f>IF(H456="","",COUNTIF('effect|效果表'!$B:$B,Sheet1!H456))</f>
        <v>1</v>
      </c>
      <c r="K456" t="str">
        <f>IF(J456="","",COUNTIF('effect|效果表'!$B:$B,Sheet1!J456))</f>
        <v/>
      </c>
      <c r="M456" t="str">
        <f>IF(L456="","",COUNTIF('effect|效果表'!$B:$B,Sheet1!L456))</f>
        <v/>
      </c>
      <c r="O456" t="str">
        <f>IF(N456="","",COUNTIF('effect|效果表'!$B:$B,Sheet1!N456))</f>
        <v/>
      </c>
    </row>
    <row r="457" spans="1:15">
      <c r="A457" s="4"/>
      <c r="B457" s="19"/>
      <c r="F457">
        <v>21250</v>
      </c>
      <c r="G457">
        <f>IF(F457="","",COUNTIF('effect|效果表'!$B:$B,Sheet1!F457))</f>
        <v>1</v>
      </c>
      <c r="I457" t="str">
        <f>IF(H457="","",COUNTIF('effect|效果表'!$B:$B,Sheet1!H457))</f>
        <v/>
      </c>
      <c r="K457" t="str">
        <f>IF(J457="","",COUNTIF('effect|效果表'!$B:$B,Sheet1!J457))</f>
        <v/>
      </c>
      <c r="M457" t="str">
        <f>IF(L457="","",COUNTIF('effect|效果表'!$B:$B,Sheet1!L457))</f>
        <v/>
      </c>
      <c r="O457" t="str">
        <f>IF(N457="","",COUNTIF('effect|效果表'!$B:$B,Sheet1!N457))</f>
        <v/>
      </c>
    </row>
    <row r="458" spans="1:15">
      <c r="A458" s="4"/>
      <c r="G458" t="str">
        <f>IF(F458="","",COUNTIF('effect|效果表'!$B:$B,Sheet1!F458))</f>
        <v/>
      </c>
      <c r="I458" t="str">
        <f>IF(H458="","",COUNTIF('effect|效果表'!$B:$B,Sheet1!H458))</f>
        <v/>
      </c>
      <c r="K458" t="str">
        <f>IF(J458="","",COUNTIF('effect|效果表'!$B:$B,Sheet1!J458))</f>
        <v/>
      </c>
      <c r="M458" t="str">
        <f>IF(L458="","",COUNTIF('effect|效果表'!$B:$B,Sheet1!L458))</f>
        <v/>
      </c>
      <c r="O458" t="str">
        <f>IF(N458="","",COUNTIF('effect|效果表'!$B:$B,Sheet1!N458))</f>
        <v/>
      </c>
    </row>
    <row r="459" spans="1:15">
      <c r="A459" s="4"/>
      <c r="G459" t="str">
        <f>IF(F459="","",COUNTIF('effect|效果表'!$B:$B,Sheet1!F459))</f>
        <v/>
      </c>
      <c r="I459" t="str">
        <f>IF(H459="","",COUNTIF('effect|效果表'!$B:$B,Sheet1!H459))</f>
        <v/>
      </c>
      <c r="K459" t="str">
        <f>IF(J459="","",COUNTIF('effect|效果表'!$B:$B,Sheet1!J459))</f>
        <v/>
      </c>
      <c r="M459" t="str">
        <f>IF(L459="","",COUNTIF('effect|效果表'!$B:$B,Sheet1!L459))</f>
        <v/>
      </c>
      <c r="O459" t="str">
        <f>IF(N459="","",COUNTIF('effect|效果表'!$B:$B,Sheet1!N459))</f>
        <v/>
      </c>
    </row>
    <row r="460" spans="1:15">
      <c r="A460" s="4"/>
      <c r="G460" t="str">
        <f>IF(F460="","",COUNTIF('effect|效果表'!$B:$B,Sheet1!F460))</f>
        <v/>
      </c>
      <c r="I460" t="str">
        <f>IF(H460="","",COUNTIF('effect|效果表'!$B:$B,Sheet1!H460))</f>
        <v/>
      </c>
      <c r="K460" t="str">
        <f>IF(J460="","",COUNTIF('effect|效果表'!$B:$B,Sheet1!J460))</f>
        <v/>
      </c>
      <c r="M460" t="str">
        <f>IF(L460="","",COUNTIF('effect|效果表'!$B:$B,Sheet1!L460))</f>
        <v/>
      </c>
      <c r="O460" t="str">
        <f>IF(N460="","",COUNTIF('effect|效果表'!$B:$B,Sheet1!N460))</f>
        <v/>
      </c>
    </row>
    <row r="461" spans="1:15">
      <c r="A461" s="4"/>
      <c r="G461" t="str">
        <f>IF(F461="","",COUNTIF('effect|效果表'!$B:$B,Sheet1!F461))</f>
        <v/>
      </c>
      <c r="I461" t="str">
        <f>IF(H461="","",COUNTIF('effect|效果表'!$B:$B,Sheet1!H461))</f>
        <v/>
      </c>
      <c r="K461" t="str">
        <f>IF(J461="","",COUNTIF('effect|效果表'!$B:$B,Sheet1!J461))</f>
        <v/>
      </c>
      <c r="M461" t="str">
        <f>IF(L461="","",COUNTIF('effect|效果表'!$B:$B,Sheet1!L461))</f>
        <v/>
      </c>
      <c r="O461" t="str">
        <f>IF(N461="","",COUNTIF('effect|效果表'!$B:$B,Sheet1!N461))</f>
        <v/>
      </c>
    </row>
    <row r="462" spans="1:15">
      <c r="A462" s="4"/>
      <c r="G462" t="str">
        <f>IF(F462="","",COUNTIF('effect|效果表'!$B:$B,Sheet1!F462))</f>
        <v/>
      </c>
      <c r="I462" t="str">
        <f>IF(H462="","",COUNTIF('effect|效果表'!$B:$B,Sheet1!H462))</f>
        <v/>
      </c>
      <c r="K462" t="str">
        <f>IF(J462="","",COUNTIF('effect|效果表'!$B:$B,Sheet1!J462))</f>
        <v/>
      </c>
      <c r="M462" t="str">
        <f>IF(L462="","",COUNTIF('effect|效果表'!$B:$B,Sheet1!L462))</f>
        <v/>
      </c>
      <c r="O462" t="str">
        <f>IF(N462="","",COUNTIF('effect|效果表'!$B:$B,Sheet1!N462))</f>
        <v/>
      </c>
    </row>
    <row r="463" spans="1:15">
      <c r="A463" s="4"/>
      <c r="G463" t="str">
        <f>IF(F463="","",COUNTIF('effect|效果表'!$B:$B,Sheet1!F463))</f>
        <v/>
      </c>
      <c r="I463" t="str">
        <f>IF(H463="","",COUNTIF('effect|效果表'!$B:$B,Sheet1!H463))</f>
        <v/>
      </c>
      <c r="K463" t="str">
        <f>IF(J463="","",COUNTIF('effect|效果表'!$B:$B,Sheet1!J463))</f>
        <v/>
      </c>
      <c r="M463" t="str">
        <f>IF(L463="","",COUNTIF('effect|效果表'!$B:$B,Sheet1!L463))</f>
        <v/>
      </c>
      <c r="O463" t="str">
        <f>IF(N463="","",COUNTIF('effect|效果表'!$B:$B,Sheet1!N463))</f>
        <v/>
      </c>
    </row>
    <row r="464" spans="1:15">
      <c r="A464" s="4"/>
      <c r="F464">
        <v>100</v>
      </c>
      <c r="G464">
        <f>IF(F464="","",COUNTIF('effect|效果表'!$B:$B,Sheet1!F464))</f>
        <v>1</v>
      </c>
      <c r="I464" t="str">
        <f>IF(H464="","",COUNTIF('effect|效果表'!$B:$B,Sheet1!H464))</f>
        <v/>
      </c>
      <c r="K464" t="str">
        <f>IF(J464="","",COUNTIF('effect|效果表'!$B:$B,Sheet1!J464))</f>
        <v/>
      </c>
      <c r="M464" t="str">
        <f>IF(L464="","",COUNTIF('effect|效果表'!$B:$B,Sheet1!L464))</f>
        <v/>
      </c>
      <c r="O464" t="str">
        <f>IF(N464="","",COUNTIF('effect|效果表'!$B:$B,Sheet1!N464))</f>
        <v/>
      </c>
    </row>
    <row r="465" spans="1:15">
      <c r="A465" s="4"/>
      <c r="F465">
        <v>21310</v>
      </c>
      <c r="G465">
        <f>IF(F465="","",COUNTIF('effect|效果表'!$B:$B,Sheet1!F465))</f>
        <v>1</v>
      </c>
      <c r="I465" t="str">
        <f>IF(H465="","",COUNTIF('effect|效果表'!$B:$B,Sheet1!H465))</f>
        <v/>
      </c>
      <c r="K465" t="str">
        <f>IF(J465="","",COUNTIF('effect|效果表'!$B:$B,Sheet1!J465))</f>
        <v/>
      </c>
      <c r="M465" t="str">
        <f>IF(L465="","",COUNTIF('effect|效果表'!$B:$B,Sheet1!L465))</f>
        <v/>
      </c>
      <c r="O465" t="str">
        <f>IF(N465="","",COUNTIF('effect|效果表'!$B:$B,Sheet1!N465))</f>
        <v/>
      </c>
    </row>
    <row r="466" spans="1:15">
      <c r="A466" s="4"/>
      <c r="G466" t="str">
        <f>IF(F466="","",COUNTIF('effect|效果表'!$B:$B,Sheet1!F466))</f>
        <v/>
      </c>
      <c r="I466" t="str">
        <f>IF(H466="","",COUNTIF('effect|效果表'!$B:$B,Sheet1!H466))</f>
        <v/>
      </c>
      <c r="K466" t="str">
        <f>IF(J466="","",COUNTIF('effect|效果表'!$B:$B,Sheet1!J466))</f>
        <v/>
      </c>
      <c r="M466" t="str">
        <f>IF(L466="","",COUNTIF('effect|效果表'!$B:$B,Sheet1!L466))</f>
        <v/>
      </c>
      <c r="O466" t="str">
        <f>IF(N466="","",COUNTIF('effect|效果表'!$B:$B,Sheet1!N466))</f>
        <v/>
      </c>
    </row>
    <row r="467" spans="1:15">
      <c r="A467" s="4"/>
      <c r="G467" t="str">
        <f>IF(F467="","",COUNTIF('effect|效果表'!$B:$B,Sheet1!F467))</f>
        <v/>
      </c>
      <c r="I467" t="str">
        <f>IF(H467="","",COUNTIF('effect|效果表'!$B:$B,Sheet1!H467))</f>
        <v/>
      </c>
      <c r="K467" t="str">
        <f>IF(J467="","",COUNTIF('effect|效果表'!$B:$B,Sheet1!J467))</f>
        <v/>
      </c>
      <c r="M467" t="str">
        <f>IF(L467="","",COUNTIF('effect|效果表'!$B:$B,Sheet1!L467))</f>
        <v/>
      </c>
      <c r="O467" t="str">
        <f>IF(N467="","",COUNTIF('effect|效果表'!$B:$B,Sheet1!N467))</f>
        <v/>
      </c>
    </row>
    <row r="468" spans="1:15">
      <c r="A468" s="4">
        <v>0.4</v>
      </c>
      <c r="F468">
        <v>21400</v>
      </c>
      <c r="G468">
        <f>IF(F468="","",COUNTIF('effect|效果表'!$B:$B,Sheet1!F468))</f>
        <v>1</v>
      </c>
      <c r="I468" t="str">
        <f>IF(H468="","",COUNTIF('effect|效果表'!$B:$B,Sheet1!H468))</f>
        <v/>
      </c>
      <c r="K468" t="str">
        <f>IF(J468="","",COUNTIF('effect|效果表'!$B:$B,Sheet1!J468))</f>
        <v/>
      </c>
      <c r="M468" t="str">
        <f>IF(L468="","",COUNTIF('effect|效果表'!$B:$B,Sheet1!L468))</f>
        <v/>
      </c>
      <c r="O468" t="str">
        <f>IF(N468="","",COUNTIF('effect|效果表'!$B:$B,Sheet1!N468))</f>
        <v/>
      </c>
    </row>
    <row r="469" spans="1:15">
      <c r="A469" s="4">
        <v>0.45</v>
      </c>
      <c r="F469">
        <v>21410</v>
      </c>
      <c r="G469">
        <f>IF(F469="","",COUNTIF('effect|效果表'!$B:$B,Sheet1!F469))</f>
        <v>1</v>
      </c>
      <c r="I469" t="str">
        <f>IF(H469="","",COUNTIF('effect|效果表'!$B:$B,Sheet1!H469))</f>
        <v/>
      </c>
      <c r="K469" t="str">
        <f>IF(J469="","",COUNTIF('effect|效果表'!$B:$B,Sheet1!J469))</f>
        <v/>
      </c>
      <c r="M469" t="str">
        <f>IF(L469="","",COUNTIF('effect|效果表'!$B:$B,Sheet1!L469))</f>
        <v/>
      </c>
      <c r="O469" t="str">
        <f>IF(N469="","",COUNTIF('effect|效果表'!$B:$B,Sheet1!N469))</f>
        <v/>
      </c>
    </row>
    <row r="470" spans="1:15">
      <c r="A470" s="4">
        <v>0.5</v>
      </c>
      <c r="F470">
        <v>21450</v>
      </c>
      <c r="G470">
        <f>IF(F470="","",COUNTIF('effect|效果表'!$B:$B,Sheet1!F470))</f>
        <v>1</v>
      </c>
      <c r="I470" t="str">
        <f>IF(H470="","",COUNTIF('effect|效果表'!$B:$B,Sheet1!H470))</f>
        <v/>
      </c>
      <c r="K470" t="str">
        <f>IF(J470="","",COUNTIF('effect|效果表'!$B:$B,Sheet1!J470))</f>
        <v/>
      </c>
      <c r="M470" t="str">
        <f>IF(L470="","",COUNTIF('effect|效果表'!$B:$B,Sheet1!L470))</f>
        <v/>
      </c>
      <c r="O470" t="str">
        <f>IF(N470="","",COUNTIF('effect|效果表'!$B:$B,Sheet1!N470))</f>
        <v/>
      </c>
    </row>
    <row r="471" spans="1:15">
      <c r="A471" s="4"/>
      <c r="F471">
        <v>21460</v>
      </c>
      <c r="G471">
        <f>IF(F471="","",COUNTIF('effect|效果表'!$B:$B,Sheet1!F471))</f>
        <v>0</v>
      </c>
      <c r="I471" t="str">
        <f>IF(H471="","",COUNTIF('effect|效果表'!$B:$B,Sheet1!H471))</f>
        <v/>
      </c>
      <c r="K471" t="str">
        <f>IF(J471="","",COUNTIF('effect|效果表'!$B:$B,Sheet1!J471))</f>
        <v/>
      </c>
      <c r="M471" t="str">
        <f>IF(L471="","",COUNTIF('effect|效果表'!$B:$B,Sheet1!L471))</f>
        <v/>
      </c>
      <c r="O471" t="str">
        <f>IF(N471="","",COUNTIF('effect|效果表'!$B:$B,Sheet1!N471))</f>
        <v/>
      </c>
    </row>
    <row r="472" spans="1:15">
      <c r="A472" s="4"/>
      <c r="B472" s="21"/>
      <c r="F472">
        <v>1002</v>
      </c>
      <c r="G472">
        <f>IF(F472="","",COUNTIF('effect|效果表'!$B:$B,Sheet1!F472))</f>
        <v>1</v>
      </c>
      <c r="I472" t="str">
        <f>IF(H472="","",COUNTIF('effect|效果表'!$B:$B,Sheet1!H472))</f>
        <v/>
      </c>
      <c r="K472" t="str">
        <f>IF(J472="","",COUNTIF('effect|效果表'!$B:$B,Sheet1!J472))</f>
        <v/>
      </c>
      <c r="M472" t="str">
        <f>IF(L472="","",COUNTIF('effect|效果表'!$B:$B,Sheet1!L472))</f>
        <v/>
      </c>
      <c r="O472" t="str">
        <f>IF(N472="","",COUNTIF('effect|效果表'!$B:$B,Sheet1!N472))</f>
        <v/>
      </c>
    </row>
    <row r="473" spans="1:15">
      <c r="A473" s="4"/>
      <c r="G473" t="str">
        <f>IF(F473="","",COUNTIF('effect|效果表'!$B:$B,Sheet1!F473))</f>
        <v/>
      </c>
      <c r="I473" t="str">
        <f>IF(H473="","",COUNTIF('effect|效果表'!$B:$B,Sheet1!H473))</f>
        <v/>
      </c>
      <c r="K473" t="str">
        <f>IF(J473="","",COUNTIF('effect|效果表'!$B:$B,Sheet1!J473))</f>
        <v/>
      </c>
      <c r="M473" t="str">
        <f>IF(L473="","",COUNTIF('effect|效果表'!$B:$B,Sheet1!L473))</f>
        <v/>
      </c>
      <c r="O473" t="str">
        <f>IF(N473="","",COUNTIF('effect|效果表'!$B:$B,Sheet1!N473))</f>
        <v/>
      </c>
    </row>
    <row r="474" spans="1:15">
      <c r="A474" s="4"/>
      <c r="F474">
        <v>100</v>
      </c>
      <c r="G474">
        <f>IF(F474="","",COUNTIF('effect|效果表'!$B:$B,Sheet1!F474))</f>
        <v>1</v>
      </c>
      <c r="I474" t="str">
        <f>IF(H474="","",COUNTIF('effect|效果表'!$B:$B,Sheet1!H474))</f>
        <v/>
      </c>
      <c r="K474" t="str">
        <f>IF(J474="","",COUNTIF('effect|效果表'!$B:$B,Sheet1!J474))</f>
        <v/>
      </c>
      <c r="M474" t="str">
        <f>IF(L474="","",COUNTIF('effect|效果表'!$B:$B,Sheet1!L474))</f>
        <v/>
      </c>
      <c r="O474" t="str">
        <f>IF(N474="","",COUNTIF('effect|效果表'!$B:$B,Sheet1!N474))</f>
        <v/>
      </c>
    </row>
    <row r="475" spans="1:15">
      <c r="A475" s="4"/>
      <c r="F475">
        <v>21510</v>
      </c>
      <c r="G475">
        <f>IF(F475="","",COUNTIF('effect|效果表'!$B:$B,Sheet1!F475))</f>
        <v>1</v>
      </c>
      <c r="I475" t="str">
        <f>IF(H475="","",COUNTIF('effect|效果表'!$B:$B,Sheet1!H475))</f>
        <v/>
      </c>
      <c r="K475" t="str">
        <f>IF(J475="","",COUNTIF('effect|效果表'!$B:$B,Sheet1!J475))</f>
        <v/>
      </c>
      <c r="M475" t="str">
        <f>IF(L475="","",COUNTIF('effect|效果表'!$B:$B,Sheet1!L475))</f>
        <v/>
      </c>
      <c r="O475" t="str">
        <f>IF(N475="","",COUNTIF('effect|效果表'!$B:$B,Sheet1!N475))</f>
        <v/>
      </c>
    </row>
    <row r="476" spans="1:15">
      <c r="A476" s="4"/>
      <c r="G476" t="str">
        <f>IF(F476="","",COUNTIF('effect|效果表'!$B:$B,Sheet1!F476))</f>
        <v/>
      </c>
      <c r="I476" t="str">
        <f>IF(H476="","",COUNTIF('effect|效果表'!$B:$B,Sheet1!H476))</f>
        <v/>
      </c>
      <c r="K476" t="str">
        <f>IF(J476="","",COUNTIF('effect|效果表'!$B:$B,Sheet1!J476))</f>
        <v/>
      </c>
      <c r="M476" t="str">
        <f>IF(L476="","",COUNTIF('effect|效果表'!$B:$B,Sheet1!L476))</f>
        <v/>
      </c>
      <c r="O476" t="str">
        <f>IF(N476="","",COUNTIF('effect|效果表'!$B:$B,Sheet1!N476))</f>
        <v/>
      </c>
    </row>
    <row r="477" spans="1:15">
      <c r="A477" s="4">
        <v>0.2</v>
      </c>
      <c r="G477" t="str">
        <f>IF(F477="","",COUNTIF('effect|效果表'!$B:$B,Sheet1!F477))</f>
        <v/>
      </c>
      <c r="I477" t="str">
        <f>IF(H477="","",COUNTIF('effect|效果表'!$B:$B,Sheet1!H477))</f>
        <v/>
      </c>
      <c r="K477" t="str">
        <f>IF(J477="","",COUNTIF('effect|效果表'!$B:$B,Sheet1!J477))</f>
        <v/>
      </c>
      <c r="M477" t="str">
        <f>IF(L477="","",COUNTIF('effect|效果表'!$B:$B,Sheet1!L477))</f>
        <v/>
      </c>
      <c r="O477" t="str">
        <f>IF(N477="","",COUNTIF('effect|效果表'!$B:$B,Sheet1!N477))</f>
        <v/>
      </c>
    </row>
    <row r="478" spans="1:15">
      <c r="A478" s="4">
        <v>0.3</v>
      </c>
      <c r="F478">
        <v>100</v>
      </c>
      <c r="G478">
        <f>IF(F478="","",COUNTIF('effect|效果表'!$B:$B,Sheet1!F478))</f>
        <v>1</v>
      </c>
      <c r="I478" t="str">
        <f>IF(H478="","",COUNTIF('effect|效果表'!$B:$B,Sheet1!H478))</f>
        <v/>
      </c>
      <c r="K478" t="str">
        <f>IF(J478="","",COUNTIF('effect|效果表'!$B:$B,Sheet1!J478))</f>
        <v/>
      </c>
      <c r="M478" t="str">
        <f>IF(L478="","",COUNTIF('effect|效果表'!$B:$B,Sheet1!L478))</f>
        <v/>
      </c>
      <c r="O478" t="str">
        <f>IF(N478="","",COUNTIF('effect|效果表'!$B:$B,Sheet1!N478))</f>
        <v/>
      </c>
    </row>
    <row r="479" spans="1:15">
      <c r="A479" s="4">
        <v>0.4</v>
      </c>
      <c r="B479" s="17"/>
      <c r="F479">
        <v>21610</v>
      </c>
      <c r="G479">
        <f>IF(F479="","",COUNTIF('effect|效果表'!$B:$B,Sheet1!F479))</f>
        <v>1</v>
      </c>
      <c r="I479" t="str">
        <f>IF(H479="","",COUNTIF('effect|效果表'!$B:$B,Sheet1!H479))</f>
        <v/>
      </c>
      <c r="K479" t="str">
        <f>IF(J479="","",COUNTIF('effect|效果表'!$B:$B,Sheet1!J479))</f>
        <v/>
      </c>
      <c r="M479" t="str">
        <f>IF(L479="","",COUNTIF('effect|效果表'!$B:$B,Sheet1!L479))</f>
        <v/>
      </c>
      <c r="O479" t="str">
        <f>IF(N479="","",COUNTIF('effect|效果表'!$B:$B,Sheet1!N479))</f>
        <v/>
      </c>
    </row>
    <row r="480" spans="1:15">
      <c r="A480" s="4"/>
      <c r="B480" s="17"/>
      <c r="F480">
        <v>21611</v>
      </c>
      <c r="G480">
        <f>IF(F480="","",COUNTIF('effect|效果表'!$B:$B,Sheet1!F480))</f>
        <v>0</v>
      </c>
      <c r="I480" t="str">
        <f>IF(H480="","",COUNTIF('effect|效果表'!$B:$B,Sheet1!H480))</f>
        <v/>
      </c>
      <c r="K480" t="str">
        <f>IF(J480="","",COUNTIF('effect|效果表'!$B:$B,Sheet1!J480))</f>
        <v/>
      </c>
      <c r="M480" t="str">
        <f>IF(L480="","",COUNTIF('effect|效果表'!$B:$B,Sheet1!L480))</f>
        <v/>
      </c>
      <c r="O480" t="str">
        <f>IF(N480="","",COUNTIF('effect|效果表'!$B:$B,Sheet1!N480))</f>
        <v/>
      </c>
    </row>
    <row r="481" spans="1:15">
      <c r="B481" s="17"/>
      <c r="F481">
        <v>21640</v>
      </c>
      <c r="G481">
        <f>IF(F481="","",COUNTIF('effect|效果表'!$B:$B,Sheet1!F481))</f>
        <v>1</v>
      </c>
      <c r="I481" t="str">
        <f>IF(H481="","",COUNTIF('effect|效果表'!$B:$B,Sheet1!H481))</f>
        <v/>
      </c>
      <c r="K481" t="str">
        <f>IF(J481="","",COUNTIF('effect|效果表'!$B:$B,Sheet1!J481))</f>
        <v/>
      </c>
      <c r="M481" t="str">
        <f>IF(L481="","",COUNTIF('effect|效果表'!$B:$B,Sheet1!L481))</f>
        <v/>
      </c>
      <c r="O481" t="str">
        <f>IF(N481="","",COUNTIF('effect|效果表'!$B:$B,Sheet1!N481))</f>
        <v/>
      </c>
    </row>
    <row r="482" spans="1:15">
      <c r="B482" s="19"/>
      <c r="F482">
        <v>1002</v>
      </c>
      <c r="G482">
        <f>IF(F482="","",COUNTIF('effect|效果表'!$B:$B,Sheet1!F482))</f>
        <v>1</v>
      </c>
      <c r="I482" t="str">
        <f>IF(H482="","",COUNTIF('effect|效果表'!$B:$B,Sheet1!H482))</f>
        <v/>
      </c>
      <c r="K482" t="str">
        <f>IF(J482="","",COUNTIF('effect|效果表'!$B:$B,Sheet1!J482))</f>
        <v/>
      </c>
      <c r="M482" t="str">
        <f>IF(L482="","",COUNTIF('effect|效果表'!$B:$B,Sheet1!L482))</f>
        <v/>
      </c>
      <c r="O482" t="str">
        <f>IF(N482="","",COUNTIF('effect|效果表'!$B:$B,Sheet1!N482))</f>
        <v/>
      </c>
    </row>
    <row r="483" spans="1:15">
      <c r="G483" t="str">
        <f>IF(F483="","",COUNTIF('effect|效果表'!$B:$B,Sheet1!F483))</f>
        <v/>
      </c>
      <c r="I483" t="str">
        <f>IF(H483="","",COUNTIF('effect|效果表'!$B:$B,Sheet1!H483))</f>
        <v/>
      </c>
      <c r="K483" t="str">
        <f>IF(J483="","",COUNTIF('effect|效果表'!$B:$B,Sheet1!J483))</f>
        <v/>
      </c>
      <c r="M483" t="str">
        <f>IF(L483="","",COUNTIF('effect|效果表'!$B:$B,Sheet1!L483))</f>
        <v/>
      </c>
      <c r="O483" t="str">
        <f>IF(N483="","",COUNTIF('effect|效果表'!$B:$B,Sheet1!N483))</f>
        <v/>
      </c>
    </row>
    <row r="484" spans="1:15">
      <c r="G484" t="str">
        <f>IF(F484="","",COUNTIF('effect|效果表'!$B:$B,Sheet1!F484))</f>
        <v/>
      </c>
      <c r="I484" t="str">
        <f>IF(H484="","",COUNTIF('effect|效果表'!$B:$B,Sheet1!H484))</f>
        <v/>
      </c>
      <c r="K484" t="str">
        <f>IF(J484="","",COUNTIF('effect|效果表'!$B:$B,Sheet1!J484))</f>
        <v/>
      </c>
      <c r="M484" t="str">
        <f>IF(L484="","",COUNTIF('effect|效果表'!$B:$B,Sheet1!L484))</f>
        <v/>
      </c>
      <c r="O484" t="str">
        <f>IF(N484="","",COUNTIF('effect|效果表'!$B:$B,Sheet1!N484))</f>
        <v/>
      </c>
    </row>
    <row r="485" spans="1:15">
      <c r="G485" t="str">
        <f>IF(F485="","",COUNTIF('effect|效果表'!$B:$B,Sheet1!F485))</f>
        <v/>
      </c>
      <c r="I485" t="str">
        <f>IF(H485="","",COUNTIF('effect|效果表'!$B:$B,Sheet1!H485))</f>
        <v/>
      </c>
      <c r="K485" t="str">
        <f>IF(J485="","",COUNTIF('effect|效果表'!$B:$B,Sheet1!J485))</f>
        <v/>
      </c>
      <c r="M485" t="str">
        <f>IF(L485="","",COUNTIF('effect|效果表'!$B:$B,Sheet1!L485))</f>
        <v/>
      </c>
      <c r="O485" t="str">
        <f>IF(N485="","",COUNTIF('effect|效果表'!$B:$B,Sheet1!N485))</f>
        <v/>
      </c>
    </row>
    <row r="486" spans="1:15">
      <c r="F486">
        <v>100</v>
      </c>
      <c r="G486">
        <f>IF(F486="","",COUNTIF('effect|效果表'!$B:$B,Sheet1!F486))</f>
        <v>1</v>
      </c>
      <c r="I486" t="str">
        <f>IF(H486="","",COUNTIF('effect|效果表'!$B:$B,Sheet1!H486))</f>
        <v/>
      </c>
      <c r="K486" t="str">
        <f>IF(J486="","",COUNTIF('effect|效果表'!$B:$B,Sheet1!J486))</f>
        <v/>
      </c>
      <c r="M486" t="str">
        <f>IF(L486="","",COUNTIF('effect|效果表'!$B:$B,Sheet1!L486))</f>
        <v/>
      </c>
      <c r="O486" t="str">
        <f>IF(N486="","",COUNTIF('effect|效果表'!$B:$B,Sheet1!N486))</f>
        <v/>
      </c>
    </row>
    <row r="487" spans="1:15">
      <c r="F487">
        <v>21710</v>
      </c>
      <c r="G487">
        <f>IF(F487="","",COUNTIF('effect|效果表'!$B:$B,Sheet1!F487))</f>
        <v>1</v>
      </c>
      <c r="I487" t="str">
        <f>IF(H487="","",COUNTIF('effect|效果表'!$B:$B,Sheet1!H487))</f>
        <v/>
      </c>
      <c r="K487" t="str">
        <f>IF(J487="","",COUNTIF('effect|效果表'!$B:$B,Sheet1!J487))</f>
        <v/>
      </c>
      <c r="M487" t="str">
        <f>IF(L487="","",COUNTIF('effect|效果表'!$B:$B,Sheet1!L487))</f>
        <v/>
      </c>
      <c r="O487" t="str">
        <f>IF(N487="","",COUNTIF('effect|效果表'!$B:$B,Sheet1!N487))</f>
        <v/>
      </c>
    </row>
    <row r="488" spans="1:15">
      <c r="G488" t="str">
        <f>IF(F488="","",COUNTIF('effect|效果表'!$B:$B,Sheet1!F488))</f>
        <v/>
      </c>
      <c r="I488" t="str">
        <f>IF(H488="","",COUNTIF('effect|效果表'!$B:$B,Sheet1!H488))</f>
        <v/>
      </c>
      <c r="K488" t="str">
        <f>IF(J488="","",COUNTIF('effect|效果表'!$B:$B,Sheet1!J488))</f>
        <v/>
      </c>
      <c r="M488" t="str">
        <f>IF(L488="","",COUNTIF('effect|效果表'!$B:$B,Sheet1!L488))</f>
        <v/>
      </c>
      <c r="O488" t="str">
        <f>IF(N488="","",COUNTIF('effect|效果表'!$B:$B,Sheet1!N488))</f>
        <v/>
      </c>
    </row>
    <row r="489" spans="1:15">
      <c r="A489" s="4">
        <v>0.8</v>
      </c>
      <c r="F489">
        <v>100</v>
      </c>
      <c r="G489">
        <f>IF(F489="","",COUNTIF('effect|效果表'!$B:$B,Sheet1!F489))</f>
        <v>1</v>
      </c>
      <c r="I489" t="str">
        <f>IF(H489="","",COUNTIF('effect|效果表'!$B:$B,Sheet1!H489))</f>
        <v/>
      </c>
      <c r="K489" t="str">
        <f>IF(J489="","",COUNTIF('effect|效果表'!$B:$B,Sheet1!J489))</f>
        <v/>
      </c>
      <c r="M489" t="str">
        <f>IF(L489="","",COUNTIF('effect|效果表'!$B:$B,Sheet1!L489))</f>
        <v/>
      </c>
      <c r="O489" t="str">
        <f>IF(N489="","",COUNTIF('effect|效果表'!$B:$B,Sheet1!N489))</f>
        <v/>
      </c>
    </row>
    <row r="490" spans="1:15">
      <c r="A490" s="4">
        <v>0.8</v>
      </c>
      <c r="F490">
        <v>21810</v>
      </c>
      <c r="G490">
        <f>IF(F490="","",COUNTIF('effect|效果表'!$B:$B,Sheet1!F490))</f>
        <v>1</v>
      </c>
      <c r="I490" t="str">
        <f>IF(H490="","",COUNTIF('effect|效果表'!$B:$B,Sheet1!H490))</f>
        <v/>
      </c>
      <c r="K490" t="str">
        <f>IF(J490="","",COUNTIF('effect|效果表'!$B:$B,Sheet1!J490))</f>
        <v/>
      </c>
      <c r="M490" t="str">
        <f>IF(L490="","",COUNTIF('effect|效果表'!$B:$B,Sheet1!L490))</f>
        <v/>
      </c>
      <c r="O490" t="str">
        <f>IF(N490="","",COUNTIF('effect|效果表'!$B:$B,Sheet1!N490))</f>
        <v/>
      </c>
    </row>
    <row r="491" spans="1:15">
      <c r="A491" s="4">
        <v>0.8</v>
      </c>
      <c r="G491" t="str">
        <f>IF(F491="","",COUNTIF('effect|效果表'!$B:$B,Sheet1!F491))</f>
        <v/>
      </c>
      <c r="I491" t="str">
        <f>IF(H491="","",COUNTIF('effect|效果表'!$B:$B,Sheet1!H491))</f>
        <v/>
      </c>
      <c r="K491" t="str">
        <f>IF(J491="","",COUNTIF('effect|效果表'!$B:$B,Sheet1!J491))</f>
        <v/>
      </c>
      <c r="M491" t="str">
        <f>IF(L491="","",COUNTIF('effect|效果表'!$B:$B,Sheet1!L491))</f>
        <v/>
      </c>
      <c r="O491" t="str">
        <f>IF(N491="","",COUNTIF('effect|效果表'!$B:$B,Sheet1!N491))</f>
        <v/>
      </c>
    </row>
    <row r="492" spans="1:15">
      <c r="F492">
        <v>100</v>
      </c>
      <c r="G492">
        <f>IF(F492="","",COUNTIF('effect|效果表'!$B:$B,Sheet1!F492))</f>
        <v>1</v>
      </c>
      <c r="I492" t="str">
        <f>IF(H492="","",COUNTIF('effect|效果表'!$B:$B,Sheet1!H492))</f>
        <v/>
      </c>
      <c r="K492" t="str">
        <f>IF(J492="","",COUNTIF('effect|效果表'!$B:$B,Sheet1!J492))</f>
        <v/>
      </c>
      <c r="M492" t="str">
        <f>IF(L492="","",COUNTIF('effect|效果表'!$B:$B,Sheet1!L492))</f>
        <v/>
      </c>
      <c r="O492" t="str">
        <f>IF(N492="","",COUNTIF('effect|效果表'!$B:$B,Sheet1!N492))</f>
        <v/>
      </c>
    </row>
    <row r="493" spans="1:15">
      <c r="F493">
        <v>21910</v>
      </c>
      <c r="G493">
        <f>IF(F493="","",COUNTIF('effect|效果表'!$B:$B,Sheet1!F493))</f>
        <v>1</v>
      </c>
      <c r="I493" t="str">
        <f>IF(H493="","",COUNTIF('effect|效果表'!$B:$B,Sheet1!H493))</f>
        <v/>
      </c>
      <c r="K493" t="str">
        <f>IF(J493="","",COUNTIF('effect|效果表'!$B:$B,Sheet1!J493))</f>
        <v/>
      </c>
      <c r="M493" t="str">
        <f>IF(L493="","",COUNTIF('effect|效果表'!$B:$B,Sheet1!L493))</f>
        <v/>
      </c>
      <c r="O493" t="str">
        <f>IF(N493="","",COUNTIF('effect|效果表'!$B:$B,Sheet1!N493))</f>
        <v/>
      </c>
    </row>
    <row r="494" spans="1:15">
      <c r="A494" s="4"/>
      <c r="G494" t="str">
        <f>IF(F494="","",COUNTIF('effect|效果表'!$B:$B,Sheet1!F494))</f>
        <v/>
      </c>
      <c r="I494" t="str">
        <f>IF(H494="","",COUNTIF('effect|效果表'!$B:$B,Sheet1!H494))</f>
        <v/>
      </c>
      <c r="K494" t="str">
        <f>IF(J494="","",COUNTIF('effect|效果表'!$B:$B,Sheet1!J494))</f>
        <v/>
      </c>
      <c r="M494" t="str">
        <f>IF(L494="","",COUNTIF('effect|效果表'!$B:$B,Sheet1!L494))</f>
        <v/>
      </c>
      <c r="O494" t="str">
        <f>IF(N494="","",COUNTIF('effect|效果表'!$B:$B,Sheet1!N494))</f>
        <v/>
      </c>
    </row>
    <row r="495" spans="1:15">
      <c r="A495" s="4"/>
      <c r="F495">
        <v>100</v>
      </c>
      <c r="G495">
        <f>IF(F495="","",COUNTIF('effect|效果表'!$B:$B,Sheet1!F495))</f>
        <v>1</v>
      </c>
      <c r="I495" t="str">
        <f>IF(H495="","",COUNTIF('effect|效果表'!$B:$B,Sheet1!H495))</f>
        <v/>
      </c>
      <c r="K495" t="str">
        <f>IF(J495="","",COUNTIF('effect|效果表'!$B:$B,Sheet1!J495))</f>
        <v/>
      </c>
      <c r="M495" t="str">
        <f>IF(L495="","",COUNTIF('effect|效果表'!$B:$B,Sheet1!L495))</f>
        <v/>
      </c>
      <c r="O495" t="str">
        <f>IF(N495="","",COUNTIF('effect|效果表'!$B:$B,Sheet1!N495))</f>
        <v/>
      </c>
    </row>
    <row r="496" spans="1:15">
      <c r="A496" s="4">
        <v>0.2</v>
      </c>
      <c r="F496">
        <v>22010</v>
      </c>
      <c r="G496">
        <f>IF(F496="","",COUNTIF('effect|效果表'!$B:$B,Sheet1!F496))</f>
        <v>1</v>
      </c>
      <c r="I496" t="str">
        <f>IF(H496="","",COUNTIF('effect|效果表'!$B:$B,Sheet1!H496))</f>
        <v/>
      </c>
      <c r="K496" t="str">
        <f>IF(J496="","",COUNTIF('effect|效果表'!$B:$B,Sheet1!J496))</f>
        <v/>
      </c>
      <c r="M496" t="str">
        <f>IF(L496="","",COUNTIF('effect|效果表'!$B:$B,Sheet1!L496))</f>
        <v/>
      </c>
      <c r="O496" t="str">
        <f>IF(N496="","",COUNTIF('effect|效果表'!$B:$B,Sheet1!N496))</f>
        <v/>
      </c>
    </row>
    <row r="497" spans="1:15">
      <c r="A497" s="4"/>
      <c r="G497" t="str">
        <f>IF(F497="","",COUNTIF('effect|效果表'!$B:$B,Sheet1!F497))</f>
        <v/>
      </c>
      <c r="I497" t="str">
        <f>IF(H497="","",COUNTIF('effect|效果表'!$B:$B,Sheet1!H497))</f>
        <v/>
      </c>
      <c r="K497" t="str">
        <f>IF(J497="","",COUNTIF('effect|效果表'!$B:$B,Sheet1!J497))</f>
        <v/>
      </c>
      <c r="M497" t="str">
        <f>IF(L497="","",COUNTIF('effect|效果表'!$B:$B,Sheet1!L497))</f>
        <v/>
      </c>
      <c r="O497" t="str">
        <f>IF(N497="","",COUNTIF('effect|效果表'!$B:$B,Sheet1!N497))</f>
        <v/>
      </c>
    </row>
    <row r="498" spans="1:15">
      <c r="A498" s="4"/>
      <c r="F498">
        <v>100</v>
      </c>
      <c r="G498">
        <f>IF(F498="","",COUNTIF('effect|效果表'!$B:$B,Sheet1!F498))</f>
        <v>1</v>
      </c>
      <c r="I498" t="str">
        <f>IF(H498="","",COUNTIF('effect|效果表'!$B:$B,Sheet1!H498))</f>
        <v/>
      </c>
      <c r="K498" t="str">
        <f>IF(J498="","",COUNTIF('effect|效果表'!$B:$B,Sheet1!J498))</f>
        <v/>
      </c>
      <c r="M498" t="str">
        <f>IF(L498="","",COUNTIF('effect|效果表'!$B:$B,Sheet1!L498))</f>
        <v/>
      </c>
      <c r="O498" t="str">
        <f>IF(N498="","",COUNTIF('effect|效果表'!$B:$B,Sheet1!N498))</f>
        <v/>
      </c>
    </row>
    <row r="499" spans="1:15">
      <c r="A499" s="4"/>
      <c r="F499">
        <v>22110</v>
      </c>
      <c r="G499">
        <f>IF(F499="","",COUNTIF('effect|效果表'!$B:$B,Sheet1!F499))</f>
        <v>1</v>
      </c>
      <c r="I499" t="str">
        <f>IF(H499="","",COUNTIF('effect|效果表'!$B:$B,Sheet1!H499))</f>
        <v/>
      </c>
      <c r="K499" t="str">
        <f>IF(J499="","",COUNTIF('effect|效果表'!$B:$B,Sheet1!J499))</f>
        <v/>
      </c>
      <c r="M499" t="str">
        <f>IF(L499="","",COUNTIF('effect|效果表'!$B:$B,Sheet1!L499))</f>
        <v/>
      </c>
      <c r="O499" t="str">
        <f>IF(N499="","",COUNTIF('effect|效果表'!$B:$B,Sheet1!N499))</f>
        <v/>
      </c>
    </row>
    <row r="500" spans="1:15">
      <c r="A500" s="4"/>
      <c r="G500" t="str">
        <f>IF(F500="","",COUNTIF('effect|效果表'!$B:$B,Sheet1!F500))</f>
        <v/>
      </c>
      <c r="I500" t="str">
        <f>IF(H500="","",COUNTIF('effect|效果表'!$B:$B,Sheet1!H500))</f>
        <v/>
      </c>
      <c r="K500" t="str">
        <f>IF(J500="","",COUNTIF('effect|效果表'!$B:$B,Sheet1!J500))</f>
        <v/>
      </c>
      <c r="M500" t="str">
        <f>IF(L500="","",COUNTIF('effect|效果表'!$B:$B,Sheet1!L500))</f>
        <v/>
      </c>
      <c r="O500" t="str">
        <f>IF(N500="","",COUNTIF('effect|效果表'!$B:$B,Sheet1!N500))</f>
        <v/>
      </c>
    </row>
    <row r="501" spans="1:15">
      <c r="A501" s="4"/>
      <c r="F501">
        <v>100</v>
      </c>
      <c r="G501">
        <f>IF(F501="","",COUNTIF('effect|效果表'!$B:$B,Sheet1!F501))</f>
        <v>1</v>
      </c>
      <c r="I501" t="str">
        <f>IF(H501="","",COUNTIF('effect|效果表'!$B:$B,Sheet1!H501))</f>
        <v/>
      </c>
      <c r="K501" t="str">
        <f>IF(J501="","",COUNTIF('effect|效果表'!$B:$B,Sheet1!J501))</f>
        <v/>
      </c>
      <c r="M501" t="str">
        <f>IF(L501="","",COUNTIF('effect|效果表'!$B:$B,Sheet1!L501))</f>
        <v/>
      </c>
      <c r="O501" t="str">
        <f>IF(N501="","",COUNTIF('effect|效果表'!$B:$B,Sheet1!N501))</f>
        <v/>
      </c>
    </row>
    <row r="502" spans="1:15">
      <c r="A502" s="4"/>
      <c r="F502">
        <v>22210</v>
      </c>
      <c r="G502">
        <f>IF(F502="","",COUNTIF('effect|效果表'!$B:$B,Sheet1!F502))</f>
        <v>1</v>
      </c>
      <c r="I502" t="str">
        <f>IF(H502="","",COUNTIF('effect|效果表'!$B:$B,Sheet1!H502))</f>
        <v/>
      </c>
      <c r="K502" t="str">
        <f>IF(J502="","",COUNTIF('effect|效果表'!$B:$B,Sheet1!J502))</f>
        <v/>
      </c>
      <c r="M502" t="str">
        <f>IF(L502="","",COUNTIF('effect|效果表'!$B:$B,Sheet1!L502))</f>
        <v/>
      </c>
      <c r="O502" t="str">
        <f>IF(N502="","",COUNTIF('effect|效果表'!$B:$B,Sheet1!N502))</f>
        <v/>
      </c>
    </row>
    <row r="503" spans="1:15">
      <c r="A503" s="4"/>
      <c r="G503" t="str">
        <f>IF(F503="","",COUNTIF('effect|效果表'!$B:$B,Sheet1!F503))</f>
        <v/>
      </c>
      <c r="I503" t="str">
        <f>IF(H503="","",COUNTIF('effect|效果表'!$B:$B,Sheet1!H503))</f>
        <v/>
      </c>
      <c r="K503" t="str">
        <f>IF(J503="","",COUNTIF('effect|效果表'!$B:$B,Sheet1!J503))</f>
        <v/>
      </c>
      <c r="M503" t="str">
        <f>IF(L503="","",COUNTIF('effect|效果表'!$B:$B,Sheet1!L503))</f>
        <v/>
      </c>
      <c r="O503" t="str">
        <f>IF(N503="","",COUNTIF('effect|效果表'!$B:$B,Sheet1!N503))</f>
        <v/>
      </c>
    </row>
    <row r="504" spans="1:15">
      <c r="A504" s="4"/>
      <c r="F504">
        <v>100</v>
      </c>
      <c r="G504">
        <f>IF(F504="","",COUNTIF('effect|效果表'!$B:$B,Sheet1!F504))</f>
        <v>1</v>
      </c>
      <c r="I504" t="str">
        <f>IF(H504="","",COUNTIF('effect|效果表'!$B:$B,Sheet1!H504))</f>
        <v/>
      </c>
      <c r="K504" t="str">
        <f>IF(J504="","",COUNTIF('effect|效果表'!$B:$B,Sheet1!J504))</f>
        <v/>
      </c>
      <c r="M504" t="str">
        <f>IF(L504="","",COUNTIF('effect|效果表'!$B:$B,Sheet1!L504))</f>
        <v/>
      </c>
      <c r="O504" t="str">
        <f>IF(N504="","",COUNTIF('effect|效果表'!$B:$B,Sheet1!N504))</f>
        <v/>
      </c>
    </row>
    <row r="505" spans="1:15">
      <c r="A505" s="4"/>
      <c r="F505">
        <v>22310</v>
      </c>
      <c r="G505">
        <f>IF(F505="","",COUNTIF('effect|效果表'!$B:$B,Sheet1!F505))</f>
        <v>1</v>
      </c>
      <c r="I505" t="str">
        <f>IF(H505="","",COUNTIF('effect|效果表'!$B:$B,Sheet1!H505))</f>
        <v/>
      </c>
      <c r="K505" t="str">
        <f>IF(J505="","",COUNTIF('effect|效果表'!$B:$B,Sheet1!J505))</f>
        <v/>
      </c>
      <c r="M505" t="str">
        <f>IF(L505="","",COUNTIF('effect|效果表'!$B:$B,Sheet1!L505))</f>
        <v/>
      </c>
      <c r="O505" t="str">
        <f>IF(N505="","",COUNTIF('effect|效果表'!$B:$B,Sheet1!N505))</f>
        <v/>
      </c>
    </row>
    <row r="506" spans="1:15">
      <c r="A506" s="4"/>
      <c r="G506" t="str">
        <f>IF(F506="","",COUNTIF('effect|效果表'!$B:$B,Sheet1!F506))</f>
        <v/>
      </c>
      <c r="I506" t="str">
        <f>IF(H506="","",COUNTIF('effect|效果表'!$B:$B,Sheet1!H506))</f>
        <v/>
      </c>
      <c r="K506" t="str">
        <f>IF(J506="","",COUNTIF('effect|效果表'!$B:$B,Sheet1!J506))</f>
        <v/>
      </c>
      <c r="M506" t="str">
        <f>IF(L506="","",COUNTIF('effect|效果表'!$B:$B,Sheet1!L506))</f>
        <v/>
      </c>
      <c r="O506" t="str">
        <f>IF(N506="","",COUNTIF('effect|效果表'!$B:$B,Sheet1!N506))</f>
        <v/>
      </c>
    </row>
    <row r="507" spans="1:15">
      <c r="A507" s="4"/>
      <c r="F507">
        <v>100</v>
      </c>
      <c r="G507">
        <f>IF(F507="","",COUNTIF('effect|效果表'!$B:$B,Sheet1!F507))</f>
        <v>1</v>
      </c>
      <c r="I507" t="str">
        <f>IF(H507="","",COUNTIF('effect|效果表'!$B:$B,Sheet1!H507))</f>
        <v/>
      </c>
      <c r="K507" t="str">
        <f>IF(J507="","",COUNTIF('effect|效果表'!$B:$B,Sheet1!J507))</f>
        <v/>
      </c>
      <c r="M507" t="str">
        <f>IF(L507="","",COUNTIF('effect|效果表'!$B:$B,Sheet1!L507))</f>
        <v/>
      </c>
      <c r="O507" t="str">
        <f>IF(N507="","",COUNTIF('effect|效果表'!$B:$B,Sheet1!N507))</f>
        <v/>
      </c>
    </row>
    <row r="508" spans="1:15">
      <c r="A508" s="4"/>
      <c r="F508">
        <v>22410</v>
      </c>
      <c r="G508">
        <f>IF(F508="","",COUNTIF('effect|效果表'!$B:$B,Sheet1!F508))</f>
        <v>1</v>
      </c>
      <c r="I508" t="str">
        <f>IF(H508="","",COUNTIF('effect|效果表'!$B:$B,Sheet1!H508))</f>
        <v/>
      </c>
      <c r="K508" t="str">
        <f>IF(J508="","",COUNTIF('effect|效果表'!$B:$B,Sheet1!J508))</f>
        <v/>
      </c>
      <c r="M508" t="str">
        <f>IF(L508="","",COUNTIF('effect|效果表'!$B:$B,Sheet1!L508))</f>
        <v/>
      </c>
      <c r="O508" t="str">
        <f>IF(N508="","",COUNTIF('effect|效果表'!$B:$B,Sheet1!N508))</f>
        <v/>
      </c>
    </row>
    <row r="509" spans="1:15">
      <c r="A509" s="4"/>
      <c r="G509" t="str">
        <f>IF(F509="","",COUNTIF('effect|效果表'!$B:$B,Sheet1!F509))</f>
        <v/>
      </c>
      <c r="I509" t="str">
        <f>IF(H509="","",COUNTIF('effect|效果表'!$B:$B,Sheet1!H509))</f>
        <v/>
      </c>
      <c r="K509" t="str">
        <f>IF(J509="","",COUNTIF('effect|效果表'!$B:$B,Sheet1!J509))</f>
        <v/>
      </c>
      <c r="M509" t="str">
        <f>IF(L509="","",COUNTIF('effect|效果表'!$B:$B,Sheet1!L509))</f>
        <v/>
      </c>
      <c r="O509" t="str">
        <f>IF(N509="","",COUNTIF('effect|效果表'!$B:$B,Sheet1!N509))</f>
        <v/>
      </c>
    </row>
    <row r="510" spans="1:15">
      <c r="A510" s="4"/>
      <c r="F510">
        <v>100</v>
      </c>
      <c r="G510">
        <f>IF(F510="","",COUNTIF('effect|效果表'!$B:$B,Sheet1!F510))</f>
        <v>1</v>
      </c>
      <c r="I510" t="str">
        <f>IF(H510="","",COUNTIF('effect|效果表'!$B:$B,Sheet1!H510))</f>
        <v/>
      </c>
      <c r="K510" t="str">
        <f>IF(J510="","",COUNTIF('effect|效果表'!$B:$B,Sheet1!J510))</f>
        <v/>
      </c>
      <c r="M510" t="str">
        <f>IF(L510="","",COUNTIF('effect|效果表'!$B:$B,Sheet1!L510))</f>
        <v/>
      </c>
      <c r="O510" t="str">
        <f>IF(N510="","",COUNTIF('effect|效果表'!$B:$B,Sheet1!N510))</f>
        <v/>
      </c>
    </row>
    <row r="511" spans="1:15">
      <c r="A511" s="4"/>
      <c r="F511">
        <v>22510</v>
      </c>
      <c r="G511">
        <f>IF(F511="","",COUNTIF('effect|效果表'!$B:$B,Sheet1!F511))</f>
        <v>1</v>
      </c>
      <c r="I511" t="str">
        <f>IF(H511="","",COUNTIF('effect|效果表'!$B:$B,Sheet1!H511))</f>
        <v/>
      </c>
      <c r="K511" t="str">
        <f>IF(J511="","",COUNTIF('effect|效果表'!$B:$B,Sheet1!J511))</f>
        <v/>
      </c>
      <c r="M511" t="str">
        <f>IF(L511="","",COUNTIF('effect|效果表'!$B:$B,Sheet1!L511))</f>
        <v/>
      </c>
      <c r="O511" t="str">
        <f>IF(N511="","",COUNTIF('effect|效果表'!$B:$B,Sheet1!N511))</f>
        <v/>
      </c>
    </row>
    <row r="512" spans="1:15">
      <c r="A512" s="4"/>
      <c r="G512" t="str">
        <f>IF(F512="","",COUNTIF('effect|效果表'!$B:$B,Sheet1!F512))</f>
        <v/>
      </c>
      <c r="I512" t="str">
        <f>IF(H512="","",COUNTIF('effect|效果表'!$B:$B,Sheet1!H512))</f>
        <v/>
      </c>
      <c r="K512" t="str">
        <f>IF(J512="","",COUNTIF('effect|效果表'!$B:$B,Sheet1!J512))</f>
        <v/>
      </c>
      <c r="M512" t="str">
        <f>IF(L512="","",COUNTIF('effect|效果表'!$B:$B,Sheet1!L512))</f>
        <v/>
      </c>
      <c r="O512" t="str">
        <f>IF(N512="","",COUNTIF('effect|效果表'!$B:$B,Sheet1!N512))</f>
        <v/>
      </c>
    </row>
    <row r="513" spans="1:17">
      <c r="A513" s="4"/>
      <c r="F513">
        <v>100</v>
      </c>
      <c r="G513">
        <f>IF(F513="","",COUNTIF('effect|效果表'!$B:$B,Sheet1!F513))</f>
        <v>1</v>
      </c>
      <c r="I513" t="str">
        <f>IF(H513="","",COUNTIF('effect|效果表'!$B:$B,Sheet1!H513))</f>
        <v/>
      </c>
      <c r="K513" t="str">
        <f>IF(J513="","",COUNTIF('effect|效果表'!$B:$B,Sheet1!J513))</f>
        <v/>
      </c>
      <c r="M513" t="str">
        <f>IF(L513="","",COUNTIF('effect|效果表'!$B:$B,Sheet1!L513))</f>
        <v/>
      </c>
      <c r="O513" t="str">
        <f>IF(N513="","",COUNTIF('effect|效果表'!$B:$B,Sheet1!N513))</f>
        <v/>
      </c>
    </row>
    <row r="514" spans="1:17">
      <c r="A514" s="4"/>
      <c r="F514">
        <v>22610</v>
      </c>
      <c r="G514">
        <f>IF(F514="","",COUNTIF('effect|效果表'!$B:$B,Sheet1!F514))</f>
        <v>1</v>
      </c>
      <c r="I514" t="str">
        <f>IF(H514="","",COUNTIF('effect|效果表'!$B:$B,Sheet1!H514))</f>
        <v/>
      </c>
      <c r="K514" t="str">
        <f>IF(J514="","",COUNTIF('effect|效果表'!$B:$B,Sheet1!J514))</f>
        <v/>
      </c>
      <c r="M514" t="str">
        <f>IF(L514="","",COUNTIF('effect|效果表'!$B:$B,Sheet1!L514))</f>
        <v/>
      </c>
      <c r="O514" t="str">
        <f>IF(N514="","",COUNTIF('effect|效果表'!$B:$B,Sheet1!N514))</f>
        <v/>
      </c>
    </row>
    <row r="515" spans="1:17">
      <c r="G515" t="str">
        <f>IF(F515="","",COUNTIF('effect|效果表'!$B:$B,Sheet1!F515))</f>
        <v/>
      </c>
      <c r="I515" t="str">
        <f>IF(H515="","",COUNTIF('effect|效果表'!$B:$B,Sheet1!H515))</f>
        <v/>
      </c>
      <c r="K515" t="str">
        <f>IF(J515="","",COUNTIF('effect|效果表'!$B:$B,Sheet1!J515))</f>
        <v/>
      </c>
      <c r="M515" t="str">
        <f>IF(L515="","",COUNTIF('effect|效果表'!$B:$B,Sheet1!L515))</f>
        <v/>
      </c>
      <c r="O515" t="str">
        <f>IF(N515="","",COUNTIF('effect|效果表'!$B:$B,Sheet1!N515))</f>
        <v/>
      </c>
    </row>
    <row r="516" spans="1:17">
      <c r="A516" s="4">
        <v>0.5</v>
      </c>
      <c r="G516" t="str">
        <f>IF(F516="","",COUNTIF('effect|效果表'!$B:$B,Sheet1!F516))</f>
        <v/>
      </c>
      <c r="I516" t="str">
        <f>IF(H516="","",COUNTIF('effect|效果表'!$B:$B,Sheet1!H516))</f>
        <v/>
      </c>
      <c r="K516" t="str">
        <f>IF(J516="","",COUNTIF('effect|效果表'!$B:$B,Sheet1!J516))</f>
        <v/>
      </c>
      <c r="M516" t="str">
        <f>IF(L516="","",COUNTIF('effect|效果表'!$B:$B,Sheet1!L516))</f>
        <v/>
      </c>
      <c r="O516" t="str">
        <f>IF(N516="","",COUNTIF('effect|效果表'!$B:$B,Sheet1!N516))</f>
        <v/>
      </c>
    </row>
    <row r="517" spans="1:17">
      <c r="A517" s="4">
        <v>0.5</v>
      </c>
      <c r="F517">
        <v>100</v>
      </c>
      <c r="G517">
        <f>IF(F517="","",COUNTIF('effect|效果表'!$B:$B,Sheet1!F517))</f>
        <v>1</v>
      </c>
      <c r="I517" t="str">
        <f>IF(H517="","",COUNTIF('effect|效果表'!$B:$B,Sheet1!H517))</f>
        <v/>
      </c>
      <c r="K517" t="str">
        <f>IF(J517="","",COUNTIF('effect|效果表'!$B:$B,Sheet1!J517))</f>
        <v/>
      </c>
      <c r="M517" t="str">
        <f>IF(L517="","",COUNTIF('effect|效果表'!$B:$B,Sheet1!L517))</f>
        <v/>
      </c>
      <c r="O517" t="str">
        <f>IF(N517="","",COUNTIF('effect|效果表'!$B:$B,Sheet1!N517))</f>
        <v/>
      </c>
    </row>
    <row r="518" spans="1:17">
      <c r="A518" s="4">
        <v>0.5</v>
      </c>
      <c r="F518">
        <v>23001</v>
      </c>
      <c r="G518">
        <f>IF(F518="","",COUNTIF('effect|效果表'!$B:$B,Sheet1!F518))</f>
        <v>1</v>
      </c>
      <c r="H518">
        <v>23002</v>
      </c>
      <c r="I518">
        <f>IF(H518="","",COUNTIF('effect|效果表'!$B:$B,Sheet1!H518))</f>
        <v>1</v>
      </c>
      <c r="J518">
        <v>23003</v>
      </c>
      <c r="K518">
        <f>IF(J518="","",COUNTIF('effect|效果表'!$B:$B,Sheet1!J518))</f>
        <v>1</v>
      </c>
      <c r="L518">
        <v>23004</v>
      </c>
      <c r="M518">
        <f>IF(L518="","",COUNTIF('effect|效果表'!$B:$B,Sheet1!L518))</f>
        <v>1</v>
      </c>
      <c r="O518" t="str">
        <f>IF(N518="","",COUNTIF('effect|效果表'!$B:$B,Sheet1!N518))</f>
        <v/>
      </c>
    </row>
    <row r="519" spans="1:17">
      <c r="A519" s="4"/>
      <c r="F519">
        <v>23001</v>
      </c>
      <c r="G519">
        <f>IF(F519="","",COUNTIF('effect|效果表'!$B:$B,Sheet1!F519))</f>
        <v>1</v>
      </c>
      <c r="H519">
        <v>23002</v>
      </c>
      <c r="I519">
        <f>IF(H519="","",COUNTIF('effect|效果表'!$B:$B,Sheet1!H519))</f>
        <v>1</v>
      </c>
      <c r="J519">
        <v>23003</v>
      </c>
      <c r="K519">
        <f>IF(J519="","",COUNTIF('effect|效果表'!$B:$B,Sheet1!J519))</f>
        <v>1</v>
      </c>
      <c r="M519" t="str">
        <f>IF(L519="","",COUNTIF('effect|效果表'!$B:$B,Sheet1!L519))</f>
        <v/>
      </c>
      <c r="O519" t="str">
        <f>IF(N519="","",COUNTIF('effect|效果表'!$B:$B,Sheet1!N519))</f>
        <v/>
      </c>
    </row>
    <row r="520" spans="1:17">
      <c r="A520" s="4"/>
      <c r="F520">
        <v>23001</v>
      </c>
      <c r="G520">
        <f>IF(F520="","",COUNTIF('effect|效果表'!$B:$B,Sheet1!F520))</f>
        <v>1</v>
      </c>
      <c r="H520">
        <v>23002</v>
      </c>
      <c r="I520">
        <f>IF(H520="","",COUNTIF('effect|效果表'!$B:$B,Sheet1!H520))</f>
        <v>1</v>
      </c>
      <c r="K520" t="str">
        <f>IF(J520="","",COUNTIF('effect|效果表'!$B:$B,Sheet1!J520))</f>
        <v/>
      </c>
      <c r="M520" t="str">
        <f>IF(L520="","",COUNTIF('effect|效果表'!$B:$B,Sheet1!L520))</f>
        <v/>
      </c>
      <c r="O520" t="str">
        <f>IF(N520="","",COUNTIF('effect|效果表'!$B:$B,Sheet1!N520))</f>
        <v/>
      </c>
    </row>
    <row r="521" spans="1:17">
      <c r="A521" s="4"/>
      <c r="F521">
        <v>23001</v>
      </c>
      <c r="G521">
        <f>IF(F521="","",COUNTIF('effect|效果表'!$B:$B,Sheet1!F521))</f>
        <v>1</v>
      </c>
      <c r="I521" t="str">
        <f>IF(H521="","",COUNTIF('effect|效果表'!$B:$B,Sheet1!H521))</f>
        <v/>
      </c>
      <c r="K521" t="str">
        <f>IF(J521="","",COUNTIF('effect|效果表'!$B:$B,Sheet1!J521))</f>
        <v/>
      </c>
      <c r="M521" t="str">
        <f>IF(L521="","",COUNTIF('effect|效果表'!$B:$B,Sheet1!L521))</f>
        <v/>
      </c>
      <c r="O521" t="str">
        <f>IF(N521="","",COUNTIF('effect|效果表'!$B:$B,Sheet1!N521))</f>
        <v/>
      </c>
    </row>
    <row r="522" spans="1:17">
      <c r="A522" s="4">
        <v>0.35</v>
      </c>
      <c r="F522">
        <v>23020</v>
      </c>
      <c r="G522">
        <f>IF(F522="","",COUNTIF('effect|效果表'!$B:$B,Sheet1!F522))</f>
        <v>1</v>
      </c>
      <c r="I522" t="str">
        <f>IF(H522="","",COUNTIF('effect|效果表'!$B:$B,Sheet1!H522))</f>
        <v/>
      </c>
      <c r="K522" t="str">
        <f>IF(J522="","",COUNTIF('effect|效果表'!$B:$B,Sheet1!J522))</f>
        <v/>
      </c>
      <c r="M522" t="str">
        <f>IF(L522="","",COUNTIF('effect|效果表'!$B:$B,Sheet1!L522))</f>
        <v/>
      </c>
      <c r="O522" t="str">
        <f>IF(N522="","",COUNTIF('effect|效果表'!$B:$B,Sheet1!N522))</f>
        <v/>
      </c>
    </row>
    <row r="523" spans="1:17">
      <c r="A523" s="4">
        <v>0.4</v>
      </c>
      <c r="F523">
        <v>23001</v>
      </c>
      <c r="G523">
        <f>IF(F523="","",COUNTIF('effect|效果表'!$B:$B,Sheet1!F523))</f>
        <v>1</v>
      </c>
      <c r="H523">
        <v>23031</v>
      </c>
      <c r="I523">
        <f>IF(H523="","",COUNTIF('effect|效果表'!$B:$B,Sheet1!H523))</f>
        <v>1</v>
      </c>
      <c r="J523">
        <v>23002</v>
      </c>
      <c r="K523">
        <f>IF(J523="","",COUNTIF('effect|效果表'!$B:$B,Sheet1!J523))</f>
        <v>1</v>
      </c>
      <c r="L523">
        <v>23032</v>
      </c>
      <c r="M523">
        <f>IF(L523="","",COUNTIF('effect|效果表'!$B:$B,Sheet1!L523))</f>
        <v>1</v>
      </c>
      <c r="N523">
        <v>23033</v>
      </c>
      <c r="O523">
        <f>IF(N523="","",COUNTIF('effect|效果表'!$B:$B,Sheet1!N523))</f>
        <v>1</v>
      </c>
      <c r="P523">
        <v>23034</v>
      </c>
      <c r="Q523">
        <f>IF(P523="","",COUNTIF('effect|效果表'!$B:$B,Sheet1!P523))</f>
        <v>1</v>
      </c>
    </row>
    <row r="524" spans="1:17">
      <c r="A524" s="4">
        <v>0.45</v>
      </c>
      <c r="F524">
        <v>23001</v>
      </c>
      <c r="G524">
        <f>IF(F524="","",COUNTIF('effect|效果表'!$B:$B,Sheet1!F524))</f>
        <v>1</v>
      </c>
      <c r="H524">
        <v>23031</v>
      </c>
      <c r="I524">
        <f>IF(H524="","",COUNTIF('effect|效果表'!$B:$B,Sheet1!H524))</f>
        <v>1</v>
      </c>
      <c r="J524">
        <v>23002</v>
      </c>
      <c r="K524">
        <f>IF(J524="","",COUNTIF('effect|效果表'!$B:$B,Sheet1!J524))</f>
        <v>1</v>
      </c>
      <c r="L524">
        <v>23032</v>
      </c>
      <c r="M524">
        <f>IF(L524="","",COUNTIF('effect|效果表'!$B:$B,Sheet1!L524))</f>
        <v>1</v>
      </c>
      <c r="N524">
        <v>23033</v>
      </c>
      <c r="O524">
        <f>IF(N524="","",COUNTIF('effect|效果表'!$B:$B,Sheet1!N524))</f>
        <v>1</v>
      </c>
    </row>
    <row r="525" spans="1:17">
      <c r="A525" s="4"/>
      <c r="F525">
        <v>23001</v>
      </c>
      <c r="G525">
        <f>IF(F525="","",COUNTIF('effect|效果表'!$B:$B,Sheet1!F525))</f>
        <v>1</v>
      </c>
      <c r="H525">
        <v>23031</v>
      </c>
      <c r="I525">
        <f>IF(H525="","",COUNTIF('effect|效果表'!$B:$B,Sheet1!H525))</f>
        <v>1</v>
      </c>
      <c r="J525">
        <v>23002</v>
      </c>
      <c r="K525">
        <f>IF(J525="","",COUNTIF('effect|效果表'!$B:$B,Sheet1!J525))</f>
        <v>1</v>
      </c>
      <c r="L525">
        <v>23032</v>
      </c>
      <c r="M525">
        <f>IF(L525="","",COUNTIF('effect|效果表'!$B:$B,Sheet1!L525))</f>
        <v>1</v>
      </c>
      <c r="O525" t="str">
        <f>IF(N525="","",COUNTIF('effect|效果表'!$B:$B,Sheet1!N525))</f>
        <v/>
      </c>
    </row>
    <row r="526" spans="1:17">
      <c r="A526" s="4"/>
      <c r="F526">
        <v>23001</v>
      </c>
      <c r="G526">
        <f>IF(F526="","",COUNTIF('effect|效果表'!$B:$B,Sheet1!F526))</f>
        <v>1</v>
      </c>
      <c r="H526">
        <v>23031</v>
      </c>
      <c r="I526">
        <f>IF(H526="","",COUNTIF('effect|效果表'!$B:$B,Sheet1!H526))</f>
        <v>1</v>
      </c>
      <c r="K526" t="str">
        <f>IF(J526="","",COUNTIF('effect|效果表'!$B:$B,Sheet1!J526))</f>
        <v/>
      </c>
      <c r="M526" t="str">
        <f>IF(L526="","",COUNTIF('effect|效果表'!$B:$B,Sheet1!L526))</f>
        <v/>
      </c>
      <c r="O526" t="str">
        <f>IF(N526="","",COUNTIF('effect|效果表'!$B:$B,Sheet1!N526))</f>
        <v/>
      </c>
    </row>
    <row r="527" spans="1:17">
      <c r="A527" s="4"/>
      <c r="F527">
        <v>23042</v>
      </c>
      <c r="G527">
        <f>IF(F527="","",COUNTIF('effect|效果表'!$B:$B,Sheet1!F527))</f>
        <v>1</v>
      </c>
      <c r="I527" t="str">
        <f>IF(H527="","",COUNTIF('effect|效果表'!$B:$B,Sheet1!H527))</f>
        <v/>
      </c>
      <c r="K527" t="str">
        <f>IF(J527="","",COUNTIF('effect|效果表'!$B:$B,Sheet1!J527))</f>
        <v/>
      </c>
      <c r="M527" t="str">
        <f>IF(L527="","",COUNTIF('effect|效果表'!$B:$B,Sheet1!L527))</f>
        <v/>
      </c>
      <c r="O527" t="str">
        <f>IF(N527="","",COUNTIF('effect|效果表'!$B:$B,Sheet1!N527))</f>
        <v/>
      </c>
    </row>
    <row r="528" spans="1:17">
      <c r="A528" s="4"/>
      <c r="G528" t="str">
        <f>IF(F528="","",COUNTIF('effect|效果表'!$B:$B,Sheet1!F528))</f>
        <v/>
      </c>
      <c r="I528" t="str">
        <f>IF(H528="","",COUNTIF('effect|效果表'!$B:$B,Sheet1!H528))</f>
        <v/>
      </c>
      <c r="K528" t="str">
        <f>IF(J528="","",COUNTIF('effect|效果表'!$B:$B,Sheet1!J528))</f>
        <v/>
      </c>
      <c r="M528" t="str">
        <f>IF(L528="","",COUNTIF('effect|效果表'!$B:$B,Sheet1!L528))</f>
        <v/>
      </c>
      <c r="O528" t="str">
        <f>IF(N528="","",COUNTIF('effect|效果表'!$B:$B,Sheet1!N528))</f>
        <v/>
      </c>
    </row>
    <row r="529" spans="1:15">
      <c r="A529" s="4"/>
      <c r="F529">
        <v>100</v>
      </c>
      <c r="G529">
        <f>IF(F529="","",COUNTIF('effect|效果表'!$B:$B,Sheet1!F529))</f>
        <v>1</v>
      </c>
      <c r="I529" t="str">
        <f>IF(H529="","",COUNTIF('effect|效果表'!$B:$B,Sheet1!H529))</f>
        <v/>
      </c>
      <c r="K529" t="str">
        <f>IF(J529="","",COUNTIF('effect|效果表'!$B:$B,Sheet1!J529))</f>
        <v/>
      </c>
      <c r="M529" t="str">
        <f>IF(L529="","",COUNTIF('effect|效果表'!$B:$B,Sheet1!L529))</f>
        <v/>
      </c>
      <c r="O529" t="str">
        <f>IF(N529="","",COUNTIF('effect|效果表'!$B:$B,Sheet1!N529))</f>
        <v/>
      </c>
    </row>
    <row r="530" spans="1:15">
      <c r="A530" s="4"/>
      <c r="F530">
        <v>23110</v>
      </c>
      <c r="G530">
        <f>IF(F530="","",COUNTIF('effect|效果表'!$B:$B,Sheet1!F530))</f>
        <v>1</v>
      </c>
      <c r="I530" t="str">
        <f>IF(H530="","",COUNTIF('effect|效果表'!$B:$B,Sheet1!H530))</f>
        <v/>
      </c>
      <c r="K530" t="str">
        <f>IF(J530="","",COUNTIF('effect|效果表'!$B:$B,Sheet1!J530))</f>
        <v/>
      </c>
      <c r="M530" t="str">
        <f>IF(L530="","",COUNTIF('effect|效果表'!$B:$B,Sheet1!L530))</f>
        <v/>
      </c>
      <c r="O530" t="str">
        <f>IF(N530="","",COUNTIF('effect|效果表'!$B:$B,Sheet1!N530))</f>
        <v/>
      </c>
    </row>
    <row r="531" spans="1:15">
      <c r="A531" s="4">
        <v>0.4</v>
      </c>
      <c r="F531">
        <v>23120</v>
      </c>
      <c r="G531">
        <f>IF(F531="","",COUNTIF('effect|效果表'!$B:$B,Sheet1!F531))</f>
        <v>1</v>
      </c>
      <c r="I531" t="str">
        <f>IF(H531="","",COUNTIF('effect|效果表'!$B:$B,Sheet1!H531))</f>
        <v/>
      </c>
      <c r="K531" t="str">
        <f>IF(J531="","",COUNTIF('effect|效果表'!$B:$B,Sheet1!J531))</f>
        <v/>
      </c>
      <c r="M531" t="str">
        <f>IF(L531="","",COUNTIF('effect|效果表'!$B:$B,Sheet1!L531))</f>
        <v/>
      </c>
      <c r="O531" t="str">
        <f>IF(N531="","",COUNTIF('effect|效果表'!$B:$B,Sheet1!N531))</f>
        <v/>
      </c>
    </row>
    <row r="532" spans="1:15">
      <c r="A532" s="4"/>
      <c r="F532">
        <v>23130</v>
      </c>
      <c r="G532">
        <f>IF(F532="","",COUNTIF('effect|效果表'!$B:$B,Sheet1!F532))</f>
        <v>1</v>
      </c>
      <c r="I532" t="str">
        <f>IF(H532="","",COUNTIF('effect|效果表'!$B:$B,Sheet1!H532))</f>
        <v/>
      </c>
      <c r="K532" t="str">
        <f>IF(J532="","",COUNTIF('effect|效果表'!$B:$B,Sheet1!J532))</f>
        <v/>
      </c>
      <c r="M532" t="str">
        <f>IF(L532="","",COUNTIF('effect|效果表'!$B:$B,Sheet1!L532))</f>
        <v/>
      </c>
      <c r="O532" t="str">
        <f>IF(N532="","",COUNTIF('effect|效果表'!$B:$B,Sheet1!N532))</f>
        <v/>
      </c>
    </row>
    <row r="533" spans="1:15">
      <c r="A533" s="4"/>
      <c r="F533">
        <v>23140</v>
      </c>
      <c r="G533">
        <f>IF(F533="","",COUNTIF('effect|效果表'!$B:$B,Sheet1!F533))</f>
        <v>1</v>
      </c>
      <c r="H533">
        <v>23141</v>
      </c>
      <c r="I533">
        <f>IF(H533="","",COUNTIF('effect|效果表'!$B:$B,Sheet1!H533))</f>
        <v>1</v>
      </c>
      <c r="K533" t="str">
        <f>IF(J533="","",COUNTIF('effect|效果表'!$B:$B,Sheet1!J533))</f>
        <v/>
      </c>
      <c r="M533" t="str">
        <f>IF(L533="","",COUNTIF('effect|效果表'!$B:$B,Sheet1!L533))</f>
        <v/>
      </c>
      <c r="O533" t="str">
        <f>IF(N533="","",COUNTIF('effect|效果表'!$B:$B,Sheet1!N533))</f>
        <v/>
      </c>
    </row>
    <row r="534" spans="1:15">
      <c r="A534" s="4"/>
      <c r="G534" t="str">
        <f>IF(F534="","",COUNTIF('effect|效果表'!$B:$B,Sheet1!F534))</f>
        <v/>
      </c>
      <c r="I534" t="str">
        <f>IF(H534="","",COUNTIF('effect|效果表'!$B:$B,Sheet1!H534))</f>
        <v/>
      </c>
      <c r="K534" t="str">
        <f>IF(J534="","",COUNTIF('effect|效果表'!$B:$B,Sheet1!J534))</f>
        <v/>
      </c>
      <c r="M534" t="str">
        <f>IF(L534="","",COUNTIF('effect|效果表'!$B:$B,Sheet1!L534))</f>
        <v/>
      </c>
      <c r="O534" t="str">
        <f>IF(N534="","",COUNTIF('effect|效果表'!$B:$B,Sheet1!N534))</f>
        <v/>
      </c>
    </row>
    <row r="535" spans="1:15">
      <c r="A535" s="4"/>
      <c r="G535" t="str">
        <f>IF(F535="","",COUNTIF('effect|效果表'!$B:$B,Sheet1!F535))</f>
        <v/>
      </c>
      <c r="I535" t="str">
        <f>IF(H535="","",COUNTIF('effect|效果表'!$B:$B,Sheet1!H535))</f>
        <v/>
      </c>
      <c r="K535" t="str">
        <f>IF(J535="","",COUNTIF('effect|效果表'!$B:$B,Sheet1!J535))</f>
        <v/>
      </c>
      <c r="M535" t="str">
        <f>IF(L535="","",COUNTIF('effect|效果表'!$B:$B,Sheet1!L535))</f>
        <v/>
      </c>
      <c r="O535" t="str">
        <f>IF(N535="","",COUNTIF('effect|效果表'!$B:$B,Sheet1!N535))</f>
        <v/>
      </c>
    </row>
    <row r="536" spans="1:15">
      <c r="A536" s="4"/>
      <c r="G536" t="str">
        <f>IF(F536="","",COUNTIF('effect|效果表'!$B:$B,Sheet1!F536))</f>
        <v/>
      </c>
      <c r="I536" t="str">
        <f>IF(H536="","",COUNTIF('effect|效果表'!$B:$B,Sheet1!H536))</f>
        <v/>
      </c>
      <c r="K536" t="str">
        <f>IF(J536="","",COUNTIF('effect|效果表'!$B:$B,Sheet1!J536))</f>
        <v/>
      </c>
      <c r="M536" t="str">
        <f>IF(L536="","",COUNTIF('effect|效果表'!$B:$B,Sheet1!L536))</f>
        <v/>
      </c>
      <c r="O536" t="str">
        <f>IF(N536="","",COUNTIF('effect|效果表'!$B:$B,Sheet1!N536))</f>
        <v/>
      </c>
    </row>
    <row r="537" spans="1:15">
      <c r="A537" s="4"/>
      <c r="G537" t="str">
        <f>IF(F537="","",COUNTIF('effect|效果表'!$B:$B,Sheet1!F537))</f>
        <v/>
      </c>
      <c r="I537" t="str">
        <f>IF(H537="","",COUNTIF('effect|效果表'!$B:$B,Sheet1!H537))</f>
        <v/>
      </c>
      <c r="K537" t="str">
        <f>IF(J537="","",COUNTIF('effect|效果表'!$B:$B,Sheet1!J537))</f>
        <v/>
      </c>
      <c r="M537" t="str">
        <f>IF(L537="","",COUNTIF('effect|效果表'!$B:$B,Sheet1!L537))</f>
        <v/>
      </c>
      <c r="O537" t="str">
        <f>IF(N537="","",COUNTIF('effect|效果表'!$B:$B,Sheet1!N537))</f>
        <v/>
      </c>
    </row>
    <row r="538" spans="1:15">
      <c r="A538" s="4"/>
      <c r="G538" t="str">
        <f>IF(F538="","",COUNTIF('effect|效果表'!$B:$B,Sheet1!F538))</f>
        <v/>
      </c>
      <c r="I538" t="str">
        <f>IF(H538="","",COUNTIF('effect|效果表'!$B:$B,Sheet1!H538))</f>
        <v/>
      </c>
      <c r="K538" t="str">
        <f>IF(J538="","",COUNTIF('effect|效果表'!$B:$B,Sheet1!J538))</f>
        <v/>
      </c>
      <c r="M538" t="str">
        <f>IF(L538="","",COUNTIF('effect|效果表'!$B:$B,Sheet1!L538))</f>
        <v/>
      </c>
      <c r="O538" t="str">
        <f>IF(N538="","",COUNTIF('effect|效果表'!$B:$B,Sheet1!N538))</f>
        <v/>
      </c>
    </row>
    <row r="539" spans="1:15">
      <c r="A539" s="4"/>
      <c r="G539" t="str">
        <f>IF(F539="","",COUNTIF('effect|效果表'!$B:$B,Sheet1!F539))</f>
        <v/>
      </c>
      <c r="I539" t="str">
        <f>IF(H539="","",COUNTIF('effect|效果表'!$B:$B,Sheet1!H539))</f>
        <v/>
      </c>
      <c r="K539" t="str">
        <f>IF(J539="","",COUNTIF('effect|效果表'!$B:$B,Sheet1!J539))</f>
        <v/>
      </c>
      <c r="M539" t="str">
        <f>IF(L539="","",COUNTIF('effect|效果表'!$B:$B,Sheet1!L539))</f>
        <v/>
      </c>
      <c r="O539" t="str">
        <f>IF(N539="","",COUNTIF('effect|效果表'!$B:$B,Sheet1!N539))</f>
        <v/>
      </c>
    </row>
    <row r="540" spans="1:15">
      <c r="A540" s="4">
        <v>0.3</v>
      </c>
      <c r="F540">
        <v>100</v>
      </c>
      <c r="G540">
        <f>IF(F540="","",COUNTIF('effect|效果表'!$B:$B,Sheet1!F540))</f>
        <v>1</v>
      </c>
      <c r="I540" t="str">
        <f>IF(H540="","",COUNTIF('effect|效果表'!$B:$B,Sheet1!H540))</f>
        <v/>
      </c>
      <c r="K540" t="str">
        <f>IF(J540="","",COUNTIF('effect|效果表'!$B:$B,Sheet1!J540))</f>
        <v/>
      </c>
      <c r="M540" t="str">
        <f>IF(L540="","",COUNTIF('effect|效果表'!$B:$B,Sheet1!L540))</f>
        <v/>
      </c>
      <c r="O540" t="str">
        <f>IF(N540="","",COUNTIF('effect|效果表'!$B:$B,Sheet1!N540))</f>
        <v/>
      </c>
    </row>
    <row r="541" spans="1:15">
      <c r="A541" s="4"/>
      <c r="B541" s="4" t="s">
        <v>928</v>
      </c>
      <c r="F541">
        <v>100</v>
      </c>
      <c r="G541">
        <f>IF(F541="","",COUNTIF('effect|效果表'!$B:$B,Sheet1!F541))</f>
        <v>1</v>
      </c>
      <c r="H541">
        <v>30170</v>
      </c>
      <c r="I541">
        <f>IF(H541="","",COUNTIF('effect|效果表'!$B:$B,Sheet1!H541))</f>
        <v>1</v>
      </c>
      <c r="K541" t="str">
        <f>IF(J541="","",COUNTIF('effect|效果表'!$B:$B,Sheet1!J541))</f>
        <v/>
      </c>
      <c r="M541" t="str">
        <f>IF(L541="","",COUNTIF('effect|效果表'!$B:$B,Sheet1!L541))</f>
        <v/>
      </c>
      <c r="O541" t="str">
        <f>IF(N541="","",COUNTIF('effect|效果表'!$B:$B,Sheet1!N541))</f>
        <v/>
      </c>
    </row>
    <row r="542" spans="1:15">
      <c r="A542" s="4"/>
      <c r="B542" s="4" t="s">
        <v>932</v>
      </c>
      <c r="F542">
        <v>100</v>
      </c>
      <c r="G542">
        <f>IF(F542="","",COUNTIF('effect|效果表'!$B:$B,Sheet1!F542))</f>
        <v>1</v>
      </c>
      <c r="H542">
        <v>30169</v>
      </c>
      <c r="I542">
        <f>IF(H542="","",COUNTIF('effect|效果表'!$B:$B,Sheet1!H542))</f>
        <v>1</v>
      </c>
      <c r="K542" t="str">
        <f>IF(J542="","",COUNTIF('effect|效果表'!$B:$B,Sheet1!J542))</f>
        <v/>
      </c>
      <c r="M542" t="str">
        <f>IF(L542="","",COUNTIF('effect|效果表'!$B:$B,Sheet1!L542))</f>
        <v/>
      </c>
      <c r="O542" t="str">
        <f>IF(N542="","",COUNTIF('effect|效果表'!$B:$B,Sheet1!N542))</f>
        <v/>
      </c>
    </row>
    <row r="543" spans="1:15">
      <c r="A543" s="4">
        <v>0.5</v>
      </c>
      <c r="B543" s="4" t="s">
        <v>932</v>
      </c>
      <c r="F543">
        <v>30110</v>
      </c>
      <c r="G543">
        <f>IF(F543="","",COUNTIF('effect|效果表'!$B:$B,Sheet1!F543))</f>
        <v>1</v>
      </c>
      <c r="H543">
        <v>30111</v>
      </c>
      <c r="I543">
        <f>IF(H543="","",COUNTIF('effect|效果表'!$B:$B,Sheet1!H543))</f>
        <v>1</v>
      </c>
      <c r="K543" t="str">
        <f>IF(J543="","",COUNTIF('effect|效果表'!$B:$B,Sheet1!J543))</f>
        <v/>
      </c>
      <c r="M543" t="str">
        <f>IF(L543="","",COUNTIF('effect|效果表'!$B:$B,Sheet1!L543))</f>
        <v/>
      </c>
      <c r="O543" t="str">
        <f>IF(N543="","",COUNTIF('effect|效果表'!$B:$B,Sheet1!N543))</f>
        <v/>
      </c>
    </row>
    <row r="544" spans="1:15">
      <c r="A544" s="4"/>
      <c r="B544" s="4" t="s">
        <v>928</v>
      </c>
      <c r="F544">
        <v>30112</v>
      </c>
      <c r="G544">
        <f>IF(F544="","",COUNTIF('effect|效果表'!$B:$B,Sheet1!F544))</f>
        <v>1</v>
      </c>
      <c r="H544">
        <v>30113</v>
      </c>
      <c r="I544">
        <f>IF(H544="","",COUNTIF('effect|效果表'!$B:$B,Sheet1!H544))</f>
        <v>1</v>
      </c>
      <c r="K544" t="str">
        <f>IF(J544="","",COUNTIF('effect|效果表'!$B:$B,Sheet1!J544))</f>
        <v/>
      </c>
      <c r="M544" t="str">
        <f>IF(L544="","",COUNTIF('effect|效果表'!$B:$B,Sheet1!L544))</f>
        <v/>
      </c>
      <c r="O544" t="str">
        <f>IF(N544="","",COUNTIF('effect|效果表'!$B:$B,Sheet1!N544))</f>
        <v/>
      </c>
    </row>
    <row r="545" spans="1:15">
      <c r="A545" s="4"/>
      <c r="B545" s="4" t="s">
        <v>932</v>
      </c>
      <c r="F545">
        <v>30110</v>
      </c>
      <c r="G545">
        <f>IF(F545="","",COUNTIF('effect|效果表'!$B:$B,Sheet1!F545))</f>
        <v>1</v>
      </c>
      <c r="H545">
        <v>30111</v>
      </c>
      <c r="I545">
        <f>IF(H545="","",COUNTIF('effect|效果表'!$B:$B,Sheet1!H545))</f>
        <v>1</v>
      </c>
      <c r="J545">
        <v>30123</v>
      </c>
      <c r="K545">
        <f>IF(J545="","",COUNTIF('effect|效果表'!$B:$B,Sheet1!J545))</f>
        <v>1</v>
      </c>
      <c r="M545" t="str">
        <f>IF(L545="","",COUNTIF('effect|效果表'!$B:$B,Sheet1!L545))</f>
        <v/>
      </c>
      <c r="O545" t="str">
        <f>IF(N545="","",COUNTIF('effect|效果表'!$B:$B,Sheet1!N545))</f>
        <v/>
      </c>
    </row>
    <row r="546" spans="1:15">
      <c r="A546" s="4"/>
      <c r="B546" s="4" t="s">
        <v>928</v>
      </c>
      <c r="F546">
        <v>30110</v>
      </c>
      <c r="G546">
        <f>IF(F546="","",COUNTIF('effect|效果表'!$B:$B,Sheet1!F546))</f>
        <v>1</v>
      </c>
      <c r="H546">
        <v>30111</v>
      </c>
      <c r="I546">
        <f>IF(H546="","",COUNTIF('effect|效果表'!$B:$B,Sheet1!H546))</f>
        <v>1</v>
      </c>
      <c r="J546">
        <v>30125</v>
      </c>
      <c r="K546">
        <f>IF(J546="","",COUNTIF('effect|效果表'!$B:$B,Sheet1!J546))</f>
        <v>1</v>
      </c>
      <c r="M546" t="str">
        <f>IF(L546="","",COUNTIF('effect|效果表'!$B:$B,Sheet1!L546))</f>
        <v/>
      </c>
      <c r="O546" t="str">
        <f>IF(N546="","",COUNTIF('effect|效果表'!$B:$B,Sheet1!N546))</f>
        <v/>
      </c>
    </row>
    <row r="547" spans="1:15">
      <c r="A547" s="4"/>
      <c r="B547" s="4" t="s">
        <v>928</v>
      </c>
      <c r="F547">
        <v>30112</v>
      </c>
      <c r="G547">
        <f>IF(F547="","",COUNTIF('effect|效果表'!$B:$B,Sheet1!F547))</f>
        <v>1</v>
      </c>
      <c r="H547">
        <v>30113</v>
      </c>
      <c r="I547">
        <f>IF(H547="","",COUNTIF('effect|效果表'!$B:$B,Sheet1!H547))</f>
        <v>1</v>
      </c>
      <c r="J547">
        <v>30125</v>
      </c>
      <c r="K547">
        <f>IF(J547="","",COUNTIF('effect|效果表'!$B:$B,Sheet1!J547))</f>
        <v>1</v>
      </c>
      <c r="M547" t="str">
        <f>IF(L547="","",COUNTIF('effect|效果表'!$B:$B,Sheet1!L547))</f>
        <v/>
      </c>
      <c r="O547" t="str">
        <f>IF(N547="","",COUNTIF('effect|效果表'!$B:$B,Sheet1!N547))</f>
        <v/>
      </c>
    </row>
    <row r="548" spans="1:15">
      <c r="A548" s="4"/>
      <c r="B548" s="4" t="s">
        <v>947</v>
      </c>
      <c r="F548">
        <v>30112</v>
      </c>
      <c r="G548">
        <f>IF(F548="","",COUNTIF('effect|效果表'!$B:$B,Sheet1!F548))</f>
        <v>1</v>
      </c>
      <c r="H548">
        <v>30113</v>
      </c>
      <c r="I548">
        <f>IF(H548="","",COUNTIF('effect|效果表'!$B:$B,Sheet1!H548))</f>
        <v>1</v>
      </c>
      <c r="J548">
        <v>30126</v>
      </c>
      <c r="K548">
        <f>IF(J548="","",COUNTIF('effect|效果表'!$B:$B,Sheet1!J548))</f>
        <v>1</v>
      </c>
      <c r="M548" t="str">
        <f>IF(L548="","",COUNTIF('effect|效果表'!$B:$B,Sheet1!L548))</f>
        <v/>
      </c>
      <c r="O548" t="str">
        <f>IF(N548="","",COUNTIF('effect|效果表'!$B:$B,Sheet1!N548))</f>
        <v/>
      </c>
    </row>
    <row r="549" spans="1:15">
      <c r="A549" s="4"/>
      <c r="B549" s="4" t="s">
        <v>928</v>
      </c>
      <c r="F549">
        <v>30122</v>
      </c>
      <c r="G549">
        <f>IF(F549="","",COUNTIF('effect|效果表'!$B:$B,Sheet1!F549))</f>
        <v>1</v>
      </c>
      <c r="I549" t="str">
        <f>IF(H549="","",COUNTIF('effect|效果表'!$B:$B,Sheet1!H549))</f>
        <v/>
      </c>
      <c r="K549" t="str">
        <f>IF(J549="","",COUNTIF('effect|效果表'!$B:$B,Sheet1!J549))</f>
        <v/>
      </c>
      <c r="M549" t="str">
        <f>IF(L549="","",COUNTIF('effect|效果表'!$B:$B,Sheet1!L549))</f>
        <v/>
      </c>
      <c r="O549" t="str">
        <f>IF(N549="","",COUNTIF('effect|效果表'!$B:$B,Sheet1!N549))</f>
        <v/>
      </c>
    </row>
    <row r="550" spans="1:15">
      <c r="A550" s="4">
        <v>0.5</v>
      </c>
      <c r="B550" s="4" t="s">
        <v>932</v>
      </c>
      <c r="F550">
        <v>30124</v>
      </c>
      <c r="G550">
        <f>IF(F550="","",COUNTIF('effect|效果表'!$B:$B,Sheet1!F550))</f>
        <v>1</v>
      </c>
      <c r="I550" t="str">
        <f>IF(H550="","",COUNTIF('effect|效果表'!$B:$B,Sheet1!H550))</f>
        <v/>
      </c>
      <c r="K550" t="str">
        <f>IF(J550="","",COUNTIF('effect|效果表'!$B:$B,Sheet1!J550))</f>
        <v/>
      </c>
      <c r="M550" t="str">
        <f>IF(L550="","",COUNTIF('effect|效果表'!$B:$B,Sheet1!L550))</f>
        <v/>
      </c>
      <c r="O550" t="str">
        <f>IF(N550="","",COUNTIF('effect|效果表'!$B:$B,Sheet1!N550))</f>
        <v/>
      </c>
    </row>
    <row r="551" spans="1:15">
      <c r="A551" s="4">
        <v>0.75</v>
      </c>
      <c r="B551" s="4" t="s">
        <v>932</v>
      </c>
      <c r="F551">
        <v>30150</v>
      </c>
      <c r="G551">
        <f>IF(F551="","",COUNTIF('effect|效果表'!$B:$B,Sheet1!F551))</f>
        <v>1</v>
      </c>
      <c r="H551">
        <v>30151</v>
      </c>
      <c r="I551">
        <f>IF(H551="","",COUNTIF('effect|效果表'!$B:$B,Sheet1!H551))</f>
        <v>1</v>
      </c>
      <c r="K551" t="str">
        <f>IF(J551="","",COUNTIF('effect|效果表'!$B:$B,Sheet1!J551))</f>
        <v/>
      </c>
      <c r="M551" t="str">
        <f>IF(L551="","",COUNTIF('effect|效果表'!$B:$B,Sheet1!L551))</f>
        <v/>
      </c>
      <c r="O551" t="str">
        <f>IF(N551="","",COUNTIF('effect|效果表'!$B:$B,Sheet1!N551))</f>
        <v/>
      </c>
    </row>
    <row r="552" spans="1:15">
      <c r="A552" s="4"/>
      <c r="B552" s="4" t="s">
        <v>928</v>
      </c>
      <c r="F552">
        <v>30152</v>
      </c>
      <c r="G552">
        <f>IF(F552="","",COUNTIF('effect|效果表'!$B:$B,Sheet1!F552))</f>
        <v>1</v>
      </c>
      <c r="H552">
        <v>30153</v>
      </c>
      <c r="I552">
        <f>IF(H552="","",COUNTIF('effect|效果表'!$B:$B,Sheet1!H552))</f>
        <v>1</v>
      </c>
      <c r="K552" t="str">
        <f>IF(J552="","",COUNTIF('effect|效果表'!$B:$B,Sheet1!J552))</f>
        <v/>
      </c>
      <c r="M552" t="str">
        <f>IF(L552="","",COUNTIF('effect|效果表'!$B:$B,Sheet1!L552))</f>
        <v/>
      </c>
      <c r="O552" t="str">
        <f>IF(N552="","",COUNTIF('effect|效果表'!$B:$B,Sheet1!N552))</f>
        <v/>
      </c>
    </row>
    <row r="553" spans="1:15">
      <c r="A553" s="4"/>
      <c r="B553" s="4" t="s">
        <v>947</v>
      </c>
      <c r="F553">
        <v>30154</v>
      </c>
      <c r="G553">
        <f>IF(F553="","",COUNTIF('effect|效果表'!$B:$B,Sheet1!F553))</f>
        <v>1</v>
      </c>
      <c r="H553">
        <v>30155</v>
      </c>
      <c r="I553">
        <f>IF(H553="","",COUNTIF('effect|效果表'!$B:$B,Sheet1!H553))</f>
        <v>1</v>
      </c>
      <c r="K553" t="str">
        <f>IF(J553="","",COUNTIF('effect|效果表'!$B:$B,Sheet1!J553))</f>
        <v/>
      </c>
      <c r="M553" t="str">
        <f>IF(L553="","",COUNTIF('effect|效果表'!$B:$B,Sheet1!L553))</f>
        <v/>
      </c>
      <c r="O553" t="str">
        <f>IF(N553="","",COUNTIF('effect|效果表'!$B:$B,Sheet1!N553))</f>
        <v/>
      </c>
    </row>
    <row r="554" spans="1:15">
      <c r="A554" s="4"/>
      <c r="F554">
        <v>30193</v>
      </c>
      <c r="G554">
        <f>IF(F554="","",COUNTIF('effect|效果表'!$B:$B,Sheet1!F554))</f>
        <v>1</v>
      </c>
      <c r="I554" t="str">
        <f>IF(H554="","",COUNTIF('effect|效果表'!$B:$B,Sheet1!H554))</f>
        <v/>
      </c>
      <c r="K554" t="str">
        <f>IF(J554="","",COUNTIF('effect|效果表'!$B:$B,Sheet1!J554))</f>
        <v/>
      </c>
      <c r="M554" t="str">
        <f>IF(L554="","",COUNTIF('effect|效果表'!$B:$B,Sheet1!L554))</f>
        <v/>
      </c>
      <c r="O554" t="str">
        <f>IF(N554="","",COUNTIF('effect|效果表'!$B:$B,Sheet1!N554))</f>
        <v/>
      </c>
    </row>
    <row r="555" spans="1:15">
      <c r="A555" s="4"/>
      <c r="F555">
        <v>30194</v>
      </c>
      <c r="G555">
        <f>IF(F555="","",COUNTIF('effect|效果表'!$B:$B,Sheet1!F555))</f>
        <v>1</v>
      </c>
      <c r="I555" t="str">
        <f>IF(H555="","",COUNTIF('effect|效果表'!$B:$B,Sheet1!H555))</f>
        <v/>
      </c>
      <c r="K555" t="str">
        <f>IF(J555="","",COUNTIF('effect|效果表'!$B:$B,Sheet1!J555))</f>
        <v/>
      </c>
      <c r="M555" t="str">
        <f>IF(L555="","",COUNTIF('effect|效果表'!$B:$B,Sheet1!L555))</f>
        <v/>
      </c>
      <c r="O555" t="str">
        <f>IF(N555="","",COUNTIF('effect|效果表'!$B:$B,Sheet1!N555))</f>
        <v/>
      </c>
    </row>
    <row r="556" spans="1:15">
      <c r="A556" s="4">
        <v>0.2</v>
      </c>
      <c r="F556">
        <v>30195</v>
      </c>
      <c r="G556">
        <f>IF(F556="","",COUNTIF('effect|效果表'!$B:$B,Sheet1!F556))</f>
        <v>1</v>
      </c>
      <c r="I556" t="str">
        <f>IF(H556="","",COUNTIF('effect|效果表'!$B:$B,Sheet1!H556))</f>
        <v/>
      </c>
      <c r="K556" t="str">
        <f>IF(J556="","",COUNTIF('effect|效果表'!$B:$B,Sheet1!J556))</f>
        <v/>
      </c>
      <c r="M556" t="str">
        <f>IF(L556="","",COUNTIF('effect|效果表'!$B:$B,Sheet1!L556))</f>
        <v/>
      </c>
      <c r="O556" t="str">
        <f>IF(N556="","",COUNTIF('effect|效果表'!$B:$B,Sheet1!N556))</f>
        <v/>
      </c>
    </row>
    <row r="557" spans="1:15">
      <c r="A557" s="4">
        <v>0.3</v>
      </c>
      <c r="G557" t="str">
        <f>IF(F557="","",COUNTIF('effect|效果表'!$B:$B,Sheet1!F557))</f>
        <v/>
      </c>
      <c r="I557" t="str">
        <f>IF(H557="","",COUNTIF('effect|效果表'!$B:$B,Sheet1!H557))</f>
        <v/>
      </c>
      <c r="K557" t="str">
        <f>IF(J557="","",COUNTIF('effect|效果表'!$B:$B,Sheet1!J557))</f>
        <v/>
      </c>
      <c r="M557" t="str">
        <f>IF(L557="","",COUNTIF('effect|效果表'!$B:$B,Sheet1!L557))</f>
        <v/>
      </c>
      <c r="O557" t="str">
        <f>IF(N557="","",COUNTIF('effect|效果表'!$B:$B,Sheet1!N557))</f>
        <v/>
      </c>
    </row>
    <row r="558" spans="1:15">
      <c r="A558" s="4">
        <v>0.4</v>
      </c>
      <c r="F558">
        <v>205</v>
      </c>
      <c r="G558">
        <f>IF(F558="","",COUNTIF('effect|效果表'!$B:$B,Sheet1!F558))</f>
        <v>1</v>
      </c>
      <c r="I558" t="str">
        <f>IF(H558="","",COUNTIF('effect|效果表'!$B:$B,Sheet1!H558))</f>
        <v/>
      </c>
      <c r="K558" t="str">
        <f>IF(J558="","",COUNTIF('effect|效果表'!$B:$B,Sheet1!J558))</f>
        <v/>
      </c>
      <c r="M558" t="str">
        <f>IF(L558="","",COUNTIF('effect|效果表'!$B:$B,Sheet1!L558))</f>
        <v/>
      </c>
      <c r="O558" t="str">
        <f>IF(N558="","",COUNTIF('effect|效果表'!$B:$B,Sheet1!N558))</f>
        <v/>
      </c>
    </row>
    <row r="559" spans="1:15">
      <c r="A559" s="4"/>
      <c r="B559" s="4" t="s">
        <v>928</v>
      </c>
      <c r="F559">
        <v>30220</v>
      </c>
      <c r="G559">
        <f>IF(F559="","",COUNTIF('effect|效果表'!$B:$B,Sheet1!F559))</f>
        <v>1</v>
      </c>
      <c r="I559" t="str">
        <f>IF(H559="","",COUNTIF('effect|效果表'!$B:$B,Sheet1!H559))</f>
        <v/>
      </c>
      <c r="K559" t="str">
        <f>IF(J559="","",COUNTIF('effect|效果表'!$B:$B,Sheet1!J559))</f>
        <v/>
      </c>
      <c r="M559" t="str">
        <f>IF(L559="","",COUNTIF('effect|效果表'!$B:$B,Sheet1!L559))</f>
        <v/>
      </c>
      <c r="O559" t="str">
        <f>IF(N559="","",COUNTIF('effect|效果表'!$B:$B,Sheet1!N559))</f>
        <v/>
      </c>
    </row>
    <row r="560" spans="1:15">
      <c r="A560" s="4"/>
      <c r="B560" s="4" t="s">
        <v>932</v>
      </c>
      <c r="F560">
        <v>30221</v>
      </c>
      <c r="G560">
        <f>IF(F560="","",COUNTIF('effect|效果表'!$B:$B,Sheet1!F560))</f>
        <v>1</v>
      </c>
      <c r="I560" t="str">
        <f>IF(H560="","",COUNTIF('effect|效果表'!$B:$B,Sheet1!H560))</f>
        <v/>
      </c>
      <c r="K560" t="str">
        <f>IF(J560="","",COUNTIF('effect|效果表'!$B:$B,Sheet1!J560))</f>
        <v/>
      </c>
      <c r="M560" t="str">
        <f>IF(L560="","",COUNTIF('effect|效果表'!$B:$B,Sheet1!L560))</f>
        <v/>
      </c>
      <c r="O560" t="str">
        <f>IF(N560="","",COUNTIF('effect|效果表'!$B:$B,Sheet1!N560))</f>
        <v/>
      </c>
    </row>
    <row r="561" spans="1:15">
      <c r="A561" s="4"/>
      <c r="B561" s="4" t="s">
        <v>932</v>
      </c>
      <c r="F561">
        <v>30210</v>
      </c>
      <c r="G561">
        <f>IF(F561="","",COUNTIF('effect|效果表'!$B:$B,Sheet1!F561))</f>
        <v>1</v>
      </c>
      <c r="I561" t="str">
        <f>IF(H561="","",COUNTIF('effect|效果表'!$B:$B,Sheet1!H561))</f>
        <v/>
      </c>
      <c r="K561" t="str">
        <f>IF(J561="","",COUNTIF('effect|效果表'!$B:$B,Sheet1!J561))</f>
        <v/>
      </c>
      <c r="M561" t="str">
        <f>IF(L561="","",COUNTIF('effect|效果表'!$B:$B,Sheet1!L561))</f>
        <v/>
      </c>
      <c r="O561" t="str">
        <f>IF(N561="","",COUNTIF('effect|效果表'!$B:$B,Sheet1!N561))</f>
        <v/>
      </c>
    </row>
    <row r="562" spans="1:15">
      <c r="B562" s="4" t="s">
        <v>928</v>
      </c>
      <c r="F562">
        <v>30215</v>
      </c>
      <c r="G562">
        <f>IF(F562="","",COUNTIF('effect|效果表'!$B:$B,Sheet1!F562))</f>
        <v>1</v>
      </c>
      <c r="I562" t="str">
        <f>IF(H562="","",COUNTIF('effect|效果表'!$B:$B,Sheet1!H562))</f>
        <v/>
      </c>
      <c r="K562" t="str">
        <f>IF(J562="","",COUNTIF('effect|效果表'!$B:$B,Sheet1!J562))</f>
        <v/>
      </c>
      <c r="M562" t="str">
        <f>IF(L562="","",COUNTIF('effect|效果表'!$B:$B,Sheet1!L562))</f>
        <v/>
      </c>
      <c r="O562" t="str">
        <f>IF(N562="","",COUNTIF('effect|效果表'!$B:$B,Sheet1!N562))</f>
        <v/>
      </c>
    </row>
    <row r="563" spans="1:15">
      <c r="B563" s="4" t="s">
        <v>932</v>
      </c>
      <c r="F563">
        <v>30210</v>
      </c>
      <c r="G563">
        <f>IF(F563="","",COUNTIF('effect|效果表'!$B:$B,Sheet1!F563))</f>
        <v>1</v>
      </c>
      <c r="H563">
        <v>30212</v>
      </c>
      <c r="I563">
        <f>IF(H563="","",COUNTIF('effect|效果表'!$B:$B,Sheet1!H563))</f>
        <v>1</v>
      </c>
      <c r="K563" t="str">
        <f>IF(J563="","",COUNTIF('effect|效果表'!$B:$B,Sheet1!J563))</f>
        <v/>
      </c>
      <c r="M563" t="str">
        <f>IF(L563="","",COUNTIF('effect|效果表'!$B:$B,Sheet1!L563))</f>
        <v/>
      </c>
      <c r="O563" t="str">
        <f>IF(N563="","",COUNTIF('effect|效果表'!$B:$B,Sheet1!N563))</f>
        <v/>
      </c>
    </row>
    <row r="564" spans="1:15">
      <c r="B564" s="4" t="s">
        <v>928</v>
      </c>
      <c r="F564">
        <v>30210</v>
      </c>
      <c r="G564">
        <f>IF(F564="","",COUNTIF('effect|效果表'!$B:$B,Sheet1!F564))</f>
        <v>1</v>
      </c>
      <c r="H564">
        <v>30213</v>
      </c>
      <c r="I564">
        <f>IF(H564="","",COUNTIF('effect|效果表'!$B:$B,Sheet1!H564))</f>
        <v>1</v>
      </c>
      <c r="K564" t="str">
        <f>IF(J564="","",COUNTIF('effect|效果表'!$B:$B,Sheet1!J564))</f>
        <v/>
      </c>
      <c r="M564" t="str">
        <f>IF(L564="","",COUNTIF('effect|效果表'!$B:$B,Sheet1!L564))</f>
        <v/>
      </c>
      <c r="O564" t="str">
        <f>IF(N564="","",COUNTIF('effect|效果表'!$B:$B,Sheet1!N564))</f>
        <v/>
      </c>
    </row>
    <row r="565" spans="1:15">
      <c r="A565" s="4"/>
      <c r="B565" s="4" t="s">
        <v>928</v>
      </c>
      <c r="F565">
        <v>30215</v>
      </c>
      <c r="G565">
        <f>IF(F565="","",COUNTIF('effect|效果表'!$B:$B,Sheet1!F565))</f>
        <v>1</v>
      </c>
      <c r="H565">
        <v>30213</v>
      </c>
      <c r="I565">
        <f>IF(H565="","",COUNTIF('effect|效果表'!$B:$B,Sheet1!H565))</f>
        <v>1</v>
      </c>
      <c r="K565" t="str">
        <f>IF(J565="","",COUNTIF('effect|效果表'!$B:$B,Sheet1!J565))</f>
        <v/>
      </c>
      <c r="M565" t="str">
        <f>IF(L565="","",COUNTIF('effect|效果表'!$B:$B,Sheet1!L565))</f>
        <v/>
      </c>
      <c r="O565" t="str">
        <f>IF(N565="","",COUNTIF('effect|效果表'!$B:$B,Sheet1!N565))</f>
        <v/>
      </c>
    </row>
    <row r="566" spans="1:15">
      <c r="A566" s="4"/>
      <c r="B566" s="4" t="s">
        <v>947</v>
      </c>
      <c r="F566">
        <v>30215</v>
      </c>
      <c r="G566">
        <f>IF(F566="","",COUNTIF('effect|效果表'!$B:$B,Sheet1!F566))</f>
        <v>1</v>
      </c>
      <c r="H566">
        <v>30216</v>
      </c>
      <c r="I566">
        <f>IF(H566="","",COUNTIF('effect|效果表'!$B:$B,Sheet1!H566))</f>
        <v>1</v>
      </c>
      <c r="K566" t="str">
        <f>IF(J566="","",COUNTIF('effect|效果表'!$B:$B,Sheet1!J566))</f>
        <v/>
      </c>
      <c r="M566" t="str">
        <f>IF(L566="","",COUNTIF('effect|效果表'!$B:$B,Sheet1!L566))</f>
        <v/>
      </c>
      <c r="O566" t="str">
        <f>IF(N566="","",COUNTIF('effect|效果表'!$B:$B,Sheet1!N566))</f>
        <v/>
      </c>
    </row>
    <row r="567" spans="1:15">
      <c r="A567" s="4"/>
      <c r="B567" s="4" t="s">
        <v>932</v>
      </c>
      <c r="F567">
        <v>30250</v>
      </c>
      <c r="G567">
        <f>IF(F567="","",COUNTIF('effect|效果表'!$B:$B,Sheet1!F567))</f>
        <v>1</v>
      </c>
      <c r="I567" t="str">
        <f>IF(H567="","",COUNTIF('effect|效果表'!$B:$B,Sheet1!H567))</f>
        <v/>
      </c>
      <c r="K567" t="str">
        <f>IF(J567="","",COUNTIF('effect|效果表'!$B:$B,Sheet1!J567))</f>
        <v/>
      </c>
      <c r="M567" t="str">
        <f>IF(L567="","",COUNTIF('effect|效果表'!$B:$B,Sheet1!L567))</f>
        <v/>
      </c>
      <c r="O567" t="str">
        <f>IF(N567="","",COUNTIF('effect|效果表'!$B:$B,Sheet1!N567))</f>
        <v/>
      </c>
    </row>
    <row r="568" spans="1:15">
      <c r="A568" s="4"/>
      <c r="B568" s="4" t="s">
        <v>928</v>
      </c>
      <c r="F568">
        <v>30251</v>
      </c>
      <c r="G568">
        <f>IF(F568="","",COUNTIF('effect|效果表'!$B:$B,Sheet1!F568))</f>
        <v>1</v>
      </c>
      <c r="I568" t="str">
        <f>IF(H568="","",COUNTIF('effect|效果表'!$B:$B,Sheet1!H568))</f>
        <v/>
      </c>
      <c r="K568" t="str">
        <f>IF(J568="","",COUNTIF('effect|效果表'!$B:$B,Sheet1!J568))</f>
        <v/>
      </c>
      <c r="M568" t="str">
        <f>IF(L568="","",COUNTIF('effect|效果表'!$B:$B,Sheet1!L568))</f>
        <v/>
      </c>
      <c r="O568" t="str">
        <f>IF(N568="","",COUNTIF('effect|效果表'!$B:$B,Sheet1!N568))</f>
        <v/>
      </c>
    </row>
    <row r="569" spans="1:15">
      <c r="A569" s="4"/>
      <c r="B569" s="4" t="s">
        <v>932</v>
      </c>
      <c r="F569">
        <v>30240</v>
      </c>
      <c r="G569">
        <f>IF(F569="","",COUNTIF('effect|效果表'!$B:$B,Sheet1!F569))</f>
        <v>1</v>
      </c>
      <c r="I569" t="str">
        <f>IF(H569="","",COUNTIF('effect|效果表'!$B:$B,Sheet1!H569))</f>
        <v/>
      </c>
      <c r="K569" t="str">
        <f>IF(J569="","",COUNTIF('effect|效果表'!$B:$B,Sheet1!J569))</f>
        <v/>
      </c>
      <c r="M569" t="str">
        <f>IF(L569="","",COUNTIF('effect|效果表'!$B:$B,Sheet1!L569))</f>
        <v/>
      </c>
      <c r="O569" t="str">
        <f>IF(N569="","",COUNTIF('effect|效果表'!$B:$B,Sheet1!N569))</f>
        <v/>
      </c>
    </row>
    <row r="570" spans="1:15">
      <c r="A570" s="4"/>
      <c r="B570" s="4" t="s">
        <v>928</v>
      </c>
      <c r="F570">
        <v>30241</v>
      </c>
      <c r="G570">
        <f>IF(F570="","",COUNTIF('effect|效果表'!$B:$B,Sheet1!F570))</f>
        <v>1</v>
      </c>
      <c r="I570" t="str">
        <f>IF(H570="","",COUNTIF('effect|效果表'!$B:$B,Sheet1!H570))</f>
        <v/>
      </c>
      <c r="K570" t="str">
        <f>IF(J570="","",COUNTIF('effect|效果表'!$B:$B,Sheet1!J570))</f>
        <v/>
      </c>
      <c r="M570" t="str">
        <f>IF(L570="","",COUNTIF('effect|效果表'!$B:$B,Sheet1!L570))</f>
        <v/>
      </c>
      <c r="O570" t="str">
        <f>IF(N570="","",COUNTIF('effect|效果表'!$B:$B,Sheet1!N570))</f>
        <v/>
      </c>
    </row>
    <row r="571" spans="1:15">
      <c r="A571" s="4"/>
      <c r="B571" s="4" t="s">
        <v>947</v>
      </c>
      <c r="F571">
        <v>30242</v>
      </c>
      <c r="G571">
        <f>IF(F571="","",COUNTIF('effect|效果表'!$B:$B,Sheet1!F571))</f>
        <v>1</v>
      </c>
      <c r="I571" t="str">
        <f>IF(H571="","",COUNTIF('effect|效果表'!$B:$B,Sheet1!H571))</f>
        <v/>
      </c>
      <c r="K571" t="str">
        <f>IF(J571="","",COUNTIF('effect|效果表'!$B:$B,Sheet1!J571))</f>
        <v/>
      </c>
      <c r="M571" t="str">
        <f>IF(L571="","",COUNTIF('effect|效果表'!$B:$B,Sheet1!L571))</f>
        <v/>
      </c>
      <c r="O571" t="str">
        <f>IF(N571="","",COUNTIF('effect|效果表'!$B:$B,Sheet1!N571))</f>
        <v/>
      </c>
    </row>
    <row r="572" spans="1:15">
      <c r="A572" s="4"/>
      <c r="F572">
        <v>30294</v>
      </c>
      <c r="G572">
        <f>IF(F572="","",COUNTIF('effect|效果表'!$B:$B,Sheet1!F572))</f>
        <v>1</v>
      </c>
      <c r="I572" t="str">
        <f>IF(H572="","",COUNTIF('effect|效果表'!$B:$B,Sheet1!H572))</f>
        <v/>
      </c>
      <c r="K572" t="str">
        <f>IF(J572="","",COUNTIF('effect|效果表'!$B:$B,Sheet1!J572))</f>
        <v/>
      </c>
      <c r="M572" t="str">
        <f>IF(L572="","",COUNTIF('effect|效果表'!$B:$B,Sheet1!L572))</f>
        <v/>
      </c>
      <c r="O572" t="str">
        <f>IF(N572="","",COUNTIF('effect|效果表'!$B:$B,Sheet1!N572))</f>
        <v/>
      </c>
    </row>
    <row r="573" spans="1:15">
      <c r="A573" s="4"/>
      <c r="F573">
        <v>30295</v>
      </c>
      <c r="G573">
        <f>IF(F573="","",COUNTIF('effect|效果表'!$B:$B,Sheet1!F573))</f>
        <v>1</v>
      </c>
      <c r="I573" t="str">
        <f>IF(H573="","",COUNTIF('effect|效果表'!$B:$B,Sheet1!H573))</f>
        <v/>
      </c>
      <c r="K573" t="str">
        <f>IF(J573="","",COUNTIF('effect|效果表'!$B:$B,Sheet1!J573))</f>
        <v/>
      </c>
      <c r="M573" t="str">
        <f>IF(L573="","",COUNTIF('effect|效果表'!$B:$B,Sheet1!L573))</f>
        <v/>
      </c>
      <c r="O573" t="str">
        <f>IF(N573="","",COUNTIF('effect|效果表'!$B:$B,Sheet1!N573))</f>
        <v/>
      </c>
    </row>
    <row r="574" spans="1:15">
      <c r="A574" s="4"/>
      <c r="F574">
        <v>30296</v>
      </c>
      <c r="G574">
        <f>IF(F574="","",COUNTIF('effect|效果表'!$B:$B,Sheet1!F574))</f>
        <v>1</v>
      </c>
      <c r="I574" t="str">
        <f>IF(H574="","",COUNTIF('effect|效果表'!$B:$B,Sheet1!H574))</f>
        <v/>
      </c>
      <c r="K574" t="str">
        <f>IF(J574="","",COUNTIF('effect|效果表'!$B:$B,Sheet1!J574))</f>
        <v/>
      </c>
      <c r="M574" t="str">
        <f>IF(L574="","",COUNTIF('effect|效果表'!$B:$B,Sheet1!L574))</f>
        <v/>
      </c>
      <c r="O574" t="str">
        <f>IF(N574="","",COUNTIF('effect|效果表'!$B:$B,Sheet1!N574))</f>
        <v/>
      </c>
    </row>
    <row r="575" spans="1:15">
      <c r="A575" s="4"/>
      <c r="G575" t="str">
        <f>IF(F575="","",COUNTIF('effect|效果表'!$B:$B,Sheet1!F575))</f>
        <v/>
      </c>
      <c r="I575" t="str">
        <f>IF(H575="","",COUNTIF('effect|效果表'!$B:$B,Sheet1!H575))</f>
        <v/>
      </c>
      <c r="K575" t="str">
        <f>IF(J575="","",COUNTIF('effect|效果表'!$B:$B,Sheet1!J575))</f>
        <v/>
      </c>
      <c r="M575" t="str">
        <f>IF(L575="","",COUNTIF('effect|效果表'!$B:$B,Sheet1!L575))</f>
        <v/>
      </c>
      <c r="O575" t="str">
        <f>IF(N575="","",COUNTIF('effect|效果表'!$B:$B,Sheet1!N575))</f>
        <v/>
      </c>
    </row>
    <row r="576" spans="1:15">
      <c r="A576" s="4"/>
      <c r="G576" t="str">
        <f>IF(F576="","",COUNTIF('effect|效果表'!$B:$B,Sheet1!F576))</f>
        <v/>
      </c>
      <c r="I576" t="str">
        <f>IF(H576="","",COUNTIF('effect|效果表'!$B:$B,Sheet1!H576))</f>
        <v/>
      </c>
      <c r="K576" t="str">
        <f>IF(J576="","",COUNTIF('effect|效果表'!$B:$B,Sheet1!J576))</f>
        <v/>
      </c>
      <c r="M576" t="str">
        <f>IF(L576="","",COUNTIF('effect|效果表'!$B:$B,Sheet1!L576))</f>
        <v/>
      </c>
      <c r="O576" t="str">
        <f>IF(N576="","",COUNTIF('effect|效果表'!$B:$B,Sheet1!N576))</f>
        <v/>
      </c>
    </row>
    <row r="577" spans="1:15">
      <c r="A577" s="4"/>
      <c r="F577">
        <v>30301</v>
      </c>
      <c r="G577">
        <f>IF(F577="","",COUNTIF('effect|效果表'!$B:$B,Sheet1!F577))</f>
        <v>1</v>
      </c>
      <c r="I577" t="str">
        <f>IF(H577="","",COUNTIF('effect|效果表'!$B:$B,Sheet1!H577))</f>
        <v/>
      </c>
      <c r="K577" t="str">
        <f>IF(J577="","",COUNTIF('effect|效果表'!$B:$B,Sheet1!J577))</f>
        <v/>
      </c>
      <c r="M577" t="str">
        <f>IF(L577="","",COUNTIF('effect|效果表'!$B:$B,Sheet1!L577))</f>
        <v/>
      </c>
      <c r="O577" t="str">
        <f>IF(N577="","",COUNTIF('effect|效果表'!$B:$B,Sheet1!N577))</f>
        <v/>
      </c>
    </row>
    <row r="578" spans="1:15">
      <c r="A578" s="4"/>
      <c r="B578" s="4" t="s">
        <v>932</v>
      </c>
      <c r="F578">
        <v>30301</v>
      </c>
      <c r="G578">
        <f>IF(F578="","",COUNTIF('effect|效果表'!$B:$B,Sheet1!F578))</f>
        <v>1</v>
      </c>
      <c r="H578">
        <v>30340</v>
      </c>
      <c r="I578">
        <f>IF(H578="","",COUNTIF('effect|效果表'!$B:$B,Sheet1!H578))</f>
        <v>1</v>
      </c>
      <c r="K578" t="str">
        <f>IF(J578="","",COUNTIF('effect|效果表'!$B:$B,Sheet1!J578))</f>
        <v/>
      </c>
      <c r="M578" t="str">
        <f>IF(L578="","",COUNTIF('effect|效果表'!$B:$B,Sheet1!L578))</f>
        <v/>
      </c>
      <c r="O578" t="str">
        <f>IF(N578="","",COUNTIF('effect|效果表'!$B:$B,Sheet1!N578))</f>
        <v/>
      </c>
    </row>
    <row r="579" spans="1:15">
      <c r="A579" s="4">
        <v>0.75</v>
      </c>
      <c r="B579" s="4" t="s">
        <v>928</v>
      </c>
      <c r="F579">
        <v>30301</v>
      </c>
      <c r="G579">
        <f>IF(F579="","",COUNTIF('effect|效果表'!$B:$B,Sheet1!F579))</f>
        <v>1</v>
      </c>
      <c r="H579">
        <v>30341</v>
      </c>
      <c r="I579">
        <f>IF(H579="","",COUNTIF('effect|效果表'!$B:$B,Sheet1!H579))</f>
        <v>1</v>
      </c>
      <c r="K579" t="str">
        <f>IF(J579="","",COUNTIF('effect|效果表'!$B:$B,Sheet1!J579))</f>
        <v/>
      </c>
      <c r="M579" t="str">
        <f>IF(L579="","",COUNTIF('effect|效果表'!$B:$B,Sheet1!L579))</f>
        <v/>
      </c>
      <c r="O579" t="str">
        <f>IF(N579="","",COUNTIF('effect|效果表'!$B:$B,Sheet1!N579))</f>
        <v/>
      </c>
    </row>
    <row r="580" spans="1:15">
      <c r="A580" s="4"/>
      <c r="B580" s="4" t="s">
        <v>932</v>
      </c>
      <c r="F580">
        <v>77778</v>
      </c>
      <c r="G580">
        <f>IF(F580="","",COUNTIF('effect|效果表'!$B:$B,Sheet1!F580))</f>
        <v>0</v>
      </c>
      <c r="I580" t="str">
        <f>IF(H580="","",COUNTIF('effect|效果表'!$B:$B,Sheet1!H580))</f>
        <v/>
      </c>
      <c r="K580" t="str">
        <f>IF(J580="","",COUNTIF('effect|效果表'!$B:$B,Sheet1!J580))</f>
        <v/>
      </c>
      <c r="M580" t="str">
        <f>IF(L580="","",COUNTIF('effect|效果表'!$B:$B,Sheet1!L580))</f>
        <v/>
      </c>
      <c r="O580" t="str">
        <f>IF(N580="","",COUNTIF('effect|效果表'!$B:$B,Sheet1!N580))</f>
        <v/>
      </c>
    </row>
    <row r="581" spans="1:15">
      <c r="A581" s="4"/>
      <c r="B581" s="4" t="s">
        <v>928</v>
      </c>
      <c r="F581">
        <v>77893</v>
      </c>
      <c r="G581">
        <f>IF(F581="","",COUNTIF('effect|效果表'!$B:$B,Sheet1!F581))</f>
        <v>1</v>
      </c>
      <c r="I581" t="str">
        <f>IF(H581="","",COUNTIF('effect|效果表'!$B:$B,Sheet1!H581))</f>
        <v/>
      </c>
      <c r="K581" t="str">
        <f>IF(J581="","",COUNTIF('effect|效果表'!$B:$B,Sheet1!J581))</f>
        <v/>
      </c>
      <c r="M581" t="str">
        <f>IF(L581="","",COUNTIF('effect|效果表'!$B:$B,Sheet1!L581))</f>
        <v/>
      </c>
      <c r="O581" t="str">
        <f>IF(N581="","",COUNTIF('effect|效果表'!$B:$B,Sheet1!N581))</f>
        <v/>
      </c>
    </row>
    <row r="582" spans="1:15">
      <c r="A582" s="4">
        <v>0.15</v>
      </c>
      <c r="B582" s="4" t="s">
        <v>932</v>
      </c>
      <c r="F582">
        <v>77803</v>
      </c>
      <c r="G582">
        <f>IF(F582="","",COUNTIF('effect|效果表'!$B:$B,Sheet1!F582))</f>
        <v>1</v>
      </c>
      <c r="I582" t="str">
        <f>IF(H582="","",COUNTIF('effect|效果表'!$B:$B,Sheet1!H582))</f>
        <v/>
      </c>
      <c r="K582" t="str">
        <f>IF(J582="","",COUNTIF('effect|效果表'!$B:$B,Sheet1!J582))</f>
        <v/>
      </c>
      <c r="M582" t="str">
        <f>IF(L582="","",COUNTIF('effect|效果表'!$B:$B,Sheet1!L582))</f>
        <v/>
      </c>
      <c r="O582" t="str">
        <f>IF(N582="","",COUNTIF('effect|效果表'!$B:$B,Sheet1!N582))</f>
        <v/>
      </c>
    </row>
    <row r="583" spans="1:15">
      <c r="A583" s="4">
        <v>0.5</v>
      </c>
      <c r="B583" s="4" t="s">
        <v>928</v>
      </c>
      <c r="F583">
        <v>77892</v>
      </c>
      <c r="G583">
        <f>IF(F583="","",COUNTIF('effect|效果表'!$B:$B,Sheet1!F583))</f>
        <v>1</v>
      </c>
      <c r="I583" t="str">
        <f>IF(H583="","",COUNTIF('effect|效果表'!$B:$B,Sheet1!H583))</f>
        <v/>
      </c>
      <c r="K583" t="str">
        <f>IF(J583="","",COUNTIF('effect|效果表'!$B:$B,Sheet1!J583))</f>
        <v/>
      </c>
      <c r="M583" t="str">
        <f>IF(L583="","",COUNTIF('effect|效果表'!$B:$B,Sheet1!L583))</f>
        <v/>
      </c>
      <c r="O583" t="str">
        <f>IF(N583="","",COUNTIF('effect|效果表'!$B:$B,Sheet1!N583))</f>
        <v/>
      </c>
    </row>
    <row r="584" spans="1:15">
      <c r="B584" s="4" t="s">
        <v>932</v>
      </c>
      <c r="F584">
        <v>30350</v>
      </c>
      <c r="G584">
        <f>IF(F584="","",COUNTIF('effect|效果表'!$B:$B,Sheet1!F584))</f>
        <v>1</v>
      </c>
      <c r="I584" t="str">
        <f>IF(H584="","",COUNTIF('effect|效果表'!$B:$B,Sheet1!H584))</f>
        <v/>
      </c>
      <c r="K584" t="str">
        <f>IF(J584="","",COUNTIF('effect|效果表'!$B:$B,Sheet1!J584))</f>
        <v/>
      </c>
      <c r="M584" t="str">
        <f>IF(L584="","",COUNTIF('effect|效果表'!$B:$B,Sheet1!L584))</f>
        <v/>
      </c>
      <c r="O584" t="str">
        <f>IF(N584="","",COUNTIF('effect|效果表'!$B:$B,Sheet1!N584))</f>
        <v/>
      </c>
    </row>
    <row r="585" spans="1:15">
      <c r="B585" s="4" t="s">
        <v>928</v>
      </c>
      <c r="F585">
        <v>30350</v>
      </c>
      <c r="G585">
        <f>IF(F585="","",COUNTIF('effect|效果表'!$B:$B,Sheet1!F585))</f>
        <v>1</v>
      </c>
      <c r="I585" t="str">
        <f>IF(H585="","",COUNTIF('effect|效果表'!$B:$B,Sheet1!H585))</f>
        <v/>
      </c>
      <c r="K585" t="str">
        <f>IF(J585="","",COUNTIF('effect|效果表'!$B:$B,Sheet1!J585))</f>
        <v/>
      </c>
      <c r="M585" t="str">
        <f>IF(L585="","",COUNTIF('effect|效果表'!$B:$B,Sheet1!L585))</f>
        <v/>
      </c>
      <c r="O585" t="str">
        <f>IF(N585="","",COUNTIF('effect|效果表'!$B:$B,Sheet1!N585))</f>
        <v/>
      </c>
    </row>
    <row r="586" spans="1:15">
      <c r="B586" s="4" t="s">
        <v>947</v>
      </c>
      <c r="F586">
        <v>30350</v>
      </c>
      <c r="G586">
        <f>IF(F586="","",COUNTIF('effect|效果表'!$B:$B,Sheet1!F586))</f>
        <v>1</v>
      </c>
      <c r="I586" t="str">
        <f>IF(H586="","",COUNTIF('effect|效果表'!$B:$B,Sheet1!H586))</f>
        <v/>
      </c>
      <c r="K586" t="str">
        <f>IF(J586="","",COUNTIF('effect|效果表'!$B:$B,Sheet1!J586))</f>
        <v/>
      </c>
      <c r="M586" t="str">
        <f>IF(L586="","",COUNTIF('effect|效果表'!$B:$B,Sheet1!L586))</f>
        <v/>
      </c>
      <c r="O586" t="str">
        <f>IF(N586="","",COUNTIF('effect|效果表'!$B:$B,Sheet1!N586))</f>
        <v/>
      </c>
    </row>
    <row r="587" spans="1:15">
      <c r="B587" s="4" t="s">
        <v>932</v>
      </c>
      <c r="F587">
        <v>30360</v>
      </c>
      <c r="G587">
        <f>IF(F587="","",COUNTIF('effect|效果表'!$B:$B,Sheet1!F587))</f>
        <v>1</v>
      </c>
      <c r="I587" t="str">
        <f>IF(H587="","",COUNTIF('effect|效果表'!$B:$B,Sheet1!H587))</f>
        <v/>
      </c>
      <c r="K587" t="str">
        <f>IF(J587="","",COUNTIF('effect|效果表'!$B:$B,Sheet1!J587))</f>
        <v/>
      </c>
      <c r="M587" t="str">
        <f>IF(L587="","",COUNTIF('effect|效果表'!$B:$B,Sheet1!L587))</f>
        <v/>
      </c>
      <c r="O587" t="str">
        <f>IF(N587="","",COUNTIF('effect|效果表'!$B:$B,Sheet1!N587))</f>
        <v/>
      </c>
    </row>
    <row r="588" spans="1:15">
      <c r="B588" s="4" t="s">
        <v>928</v>
      </c>
      <c r="F588">
        <v>30360</v>
      </c>
      <c r="G588">
        <f>IF(F588="","",COUNTIF('effect|效果表'!$B:$B,Sheet1!F588))</f>
        <v>1</v>
      </c>
      <c r="I588" t="str">
        <f>IF(H588="","",COUNTIF('effect|效果表'!$B:$B,Sheet1!H588))</f>
        <v/>
      </c>
      <c r="K588" t="str">
        <f>IF(J588="","",COUNTIF('effect|效果表'!$B:$B,Sheet1!J588))</f>
        <v/>
      </c>
      <c r="M588" t="str">
        <f>IF(L588="","",COUNTIF('effect|效果表'!$B:$B,Sheet1!L588))</f>
        <v/>
      </c>
      <c r="O588" t="str">
        <f>IF(N588="","",COUNTIF('effect|效果表'!$B:$B,Sheet1!N588))</f>
        <v/>
      </c>
    </row>
    <row r="589" spans="1:15">
      <c r="B589" s="4" t="s">
        <v>947</v>
      </c>
      <c r="F589">
        <v>30364</v>
      </c>
      <c r="G589">
        <f>IF(F589="","",COUNTIF('effect|效果表'!$B:$B,Sheet1!F589))</f>
        <v>1</v>
      </c>
      <c r="I589" t="str">
        <f>IF(H589="","",COUNTIF('effect|效果表'!$B:$B,Sheet1!H589))</f>
        <v/>
      </c>
      <c r="K589" t="str">
        <f>IF(J589="","",COUNTIF('effect|效果表'!$B:$B,Sheet1!J589))</f>
        <v/>
      </c>
      <c r="M589" t="str">
        <f>IF(L589="","",COUNTIF('effect|效果表'!$B:$B,Sheet1!L589))</f>
        <v/>
      </c>
      <c r="O589" t="str">
        <f>IF(N589="","",COUNTIF('effect|效果表'!$B:$B,Sheet1!N589))</f>
        <v/>
      </c>
    </row>
    <row r="590" spans="1:15">
      <c r="G590" t="str">
        <f>IF(F590="","",COUNTIF('effect|效果表'!$B:$B,Sheet1!F590))</f>
        <v/>
      </c>
      <c r="I590" t="str">
        <f>IF(H590="","",COUNTIF('effect|效果表'!$B:$B,Sheet1!H590))</f>
        <v/>
      </c>
      <c r="K590" t="str">
        <f>IF(J590="","",COUNTIF('effect|效果表'!$B:$B,Sheet1!J590))</f>
        <v/>
      </c>
      <c r="M590" t="str">
        <f>IF(L590="","",COUNTIF('effect|效果表'!$B:$B,Sheet1!L590))</f>
        <v/>
      </c>
      <c r="O590" t="str">
        <f>IF(N590="","",COUNTIF('effect|效果表'!$B:$B,Sheet1!N590))</f>
        <v/>
      </c>
    </row>
    <row r="591" spans="1:15">
      <c r="G591" t="str">
        <f>IF(F591="","",COUNTIF('effect|效果表'!$B:$B,Sheet1!F591))</f>
        <v/>
      </c>
      <c r="I591" t="str">
        <f>IF(H591="","",COUNTIF('effect|效果表'!$B:$B,Sheet1!H591))</f>
        <v/>
      </c>
      <c r="K591" t="str">
        <f>IF(J591="","",COUNTIF('effect|效果表'!$B:$B,Sheet1!J591))</f>
        <v/>
      </c>
      <c r="M591" t="str">
        <f>IF(L591="","",COUNTIF('effect|效果表'!$B:$B,Sheet1!L591))</f>
        <v/>
      </c>
      <c r="O591" t="str">
        <f>IF(N591="","",COUNTIF('effect|效果表'!$B:$B,Sheet1!N591))</f>
        <v/>
      </c>
    </row>
    <row r="592" spans="1:15">
      <c r="F592">
        <v>100</v>
      </c>
      <c r="G592">
        <f>IF(F592="","",COUNTIF('effect|效果表'!$B:$B,Sheet1!F592))</f>
        <v>1</v>
      </c>
      <c r="I592" t="str">
        <f>IF(H592="","",COUNTIF('effect|效果表'!$B:$B,Sheet1!H592))</f>
        <v/>
      </c>
      <c r="K592" t="str">
        <f>IF(J592="","",COUNTIF('effect|效果表'!$B:$B,Sheet1!J592))</f>
        <v/>
      </c>
      <c r="M592" t="str">
        <f>IF(L592="","",COUNTIF('effect|效果表'!$B:$B,Sheet1!L592))</f>
        <v/>
      </c>
      <c r="O592" t="str">
        <f>IF(N592="","",COUNTIF('effect|效果表'!$B:$B,Sheet1!N592))</f>
        <v/>
      </c>
    </row>
    <row r="593" spans="1:15">
      <c r="B593" s="4" t="s">
        <v>932</v>
      </c>
      <c r="F593">
        <v>100</v>
      </c>
      <c r="G593">
        <f>IF(F593="","",COUNTIF('effect|效果表'!$B:$B,Sheet1!F593))</f>
        <v>1</v>
      </c>
      <c r="H593">
        <v>30430</v>
      </c>
      <c r="I593">
        <f>IF(H593="","",COUNTIF('effect|效果表'!$B:$B,Sheet1!H593))</f>
        <v>1</v>
      </c>
      <c r="K593" t="str">
        <f>IF(J593="","",COUNTIF('effect|效果表'!$B:$B,Sheet1!J593))</f>
        <v/>
      </c>
      <c r="M593" t="str">
        <f>IF(L593="","",COUNTIF('effect|效果表'!$B:$B,Sheet1!L593))</f>
        <v/>
      </c>
      <c r="O593" t="str">
        <f>IF(N593="","",COUNTIF('effect|效果表'!$B:$B,Sheet1!N593))</f>
        <v/>
      </c>
    </row>
    <row r="594" spans="1:15">
      <c r="B594" s="4" t="s">
        <v>928</v>
      </c>
      <c r="F594">
        <v>100</v>
      </c>
      <c r="G594">
        <f>IF(F594="","",COUNTIF('effect|效果表'!$B:$B,Sheet1!F594))</f>
        <v>1</v>
      </c>
      <c r="H594">
        <v>30433</v>
      </c>
      <c r="I594">
        <f>IF(H594="","",COUNTIF('effect|效果表'!$B:$B,Sheet1!H594))</f>
        <v>1</v>
      </c>
      <c r="K594" t="str">
        <f>IF(J594="","",COUNTIF('effect|效果表'!$B:$B,Sheet1!J594))</f>
        <v/>
      </c>
      <c r="M594" t="str">
        <f>IF(L594="","",COUNTIF('effect|效果表'!$B:$B,Sheet1!L594))</f>
        <v/>
      </c>
      <c r="O594" t="str">
        <f>IF(N594="","",COUNTIF('effect|效果表'!$B:$B,Sheet1!N594))</f>
        <v/>
      </c>
    </row>
    <row r="595" spans="1:15">
      <c r="A595" s="4">
        <v>0.25</v>
      </c>
      <c r="B595" s="4" t="s">
        <v>932</v>
      </c>
      <c r="F595">
        <v>30410</v>
      </c>
      <c r="G595">
        <f>IF(F595="","",COUNTIF('effect|效果表'!$B:$B,Sheet1!F595))</f>
        <v>1</v>
      </c>
      <c r="H595">
        <v>30432</v>
      </c>
      <c r="I595">
        <f>IF(H595="","",COUNTIF('effect|效果表'!$B:$B,Sheet1!H595))</f>
        <v>1</v>
      </c>
      <c r="K595" t="str">
        <f>IF(J595="","",COUNTIF('effect|效果表'!$B:$B,Sheet1!J595))</f>
        <v/>
      </c>
      <c r="M595" t="str">
        <f>IF(L595="","",COUNTIF('effect|效果表'!$B:$B,Sheet1!L595))</f>
        <v/>
      </c>
      <c r="O595" t="str">
        <f>IF(N595="","",COUNTIF('effect|效果表'!$B:$B,Sheet1!N595))</f>
        <v/>
      </c>
    </row>
    <row r="596" spans="1:15">
      <c r="A596" s="4">
        <v>0.3</v>
      </c>
      <c r="B596" s="4" t="s">
        <v>928</v>
      </c>
      <c r="F596">
        <v>30410</v>
      </c>
      <c r="G596">
        <f>IF(F596="","",COUNTIF('effect|效果表'!$B:$B,Sheet1!F596))</f>
        <v>1</v>
      </c>
      <c r="H596">
        <v>30435</v>
      </c>
      <c r="I596">
        <f>IF(H596="","",COUNTIF('effect|效果表'!$B:$B,Sheet1!H596))</f>
        <v>1</v>
      </c>
      <c r="K596" t="str">
        <f>IF(J596="","",COUNTIF('effect|效果表'!$B:$B,Sheet1!J596))</f>
        <v/>
      </c>
      <c r="M596" t="str">
        <f>IF(L596="","",COUNTIF('effect|效果表'!$B:$B,Sheet1!L596))</f>
        <v/>
      </c>
      <c r="O596" t="str">
        <f>IF(N596="","",COUNTIF('effect|效果表'!$B:$B,Sheet1!N596))</f>
        <v/>
      </c>
    </row>
    <row r="597" spans="1:15">
      <c r="A597" s="4">
        <v>0.35</v>
      </c>
      <c r="B597" s="4" t="s">
        <v>932</v>
      </c>
      <c r="F597">
        <v>30410</v>
      </c>
      <c r="G597">
        <f>IF(F597="","",COUNTIF('effect|效果表'!$B:$B,Sheet1!F597))</f>
        <v>1</v>
      </c>
      <c r="H597">
        <v>30431</v>
      </c>
      <c r="I597">
        <f>IF(H597="","",COUNTIF('effect|效果表'!$B:$B,Sheet1!H597))</f>
        <v>1</v>
      </c>
      <c r="J597">
        <v>30432</v>
      </c>
      <c r="K597">
        <f>IF(J597="","",COUNTIF('effect|效果表'!$B:$B,Sheet1!J597))</f>
        <v>1</v>
      </c>
      <c r="M597" t="str">
        <f>IF(L597="","",COUNTIF('effect|效果表'!$B:$B,Sheet1!L597))</f>
        <v/>
      </c>
      <c r="O597" t="str">
        <f>IF(N597="","",COUNTIF('effect|效果表'!$B:$B,Sheet1!N597))</f>
        <v/>
      </c>
    </row>
    <row r="598" spans="1:15">
      <c r="A598" s="13">
        <v>0.5</v>
      </c>
      <c r="B598" s="4" t="s">
        <v>928</v>
      </c>
      <c r="F598">
        <v>30410</v>
      </c>
      <c r="G598">
        <f>IF(F598="","",COUNTIF('effect|效果表'!$B:$B,Sheet1!F598))</f>
        <v>1</v>
      </c>
      <c r="H598">
        <v>30434</v>
      </c>
      <c r="I598">
        <f>IF(H598="","",COUNTIF('effect|效果表'!$B:$B,Sheet1!H598))</f>
        <v>1</v>
      </c>
      <c r="J598">
        <v>30432</v>
      </c>
      <c r="K598">
        <f>IF(J598="","",COUNTIF('effect|效果表'!$B:$B,Sheet1!J598))</f>
        <v>1</v>
      </c>
      <c r="M598" t="str">
        <f>IF(L598="","",COUNTIF('effect|效果表'!$B:$B,Sheet1!L598))</f>
        <v/>
      </c>
      <c r="O598" t="str">
        <f>IF(N598="","",COUNTIF('effect|效果表'!$B:$B,Sheet1!N598))</f>
        <v/>
      </c>
    </row>
    <row r="599" spans="1:15">
      <c r="A599" s="13">
        <v>0.75</v>
      </c>
      <c r="B599" s="4" t="s">
        <v>928</v>
      </c>
      <c r="F599">
        <v>30410</v>
      </c>
      <c r="G599">
        <f>IF(F599="","",COUNTIF('effect|效果表'!$B:$B,Sheet1!F599))</f>
        <v>1</v>
      </c>
      <c r="H599">
        <v>30434</v>
      </c>
      <c r="I599">
        <f>IF(H599="","",COUNTIF('effect|效果表'!$B:$B,Sheet1!H599))</f>
        <v>1</v>
      </c>
      <c r="J599">
        <v>30435</v>
      </c>
      <c r="K599">
        <f>IF(J599="","",COUNTIF('effect|效果表'!$B:$B,Sheet1!J599))</f>
        <v>1</v>
      </c>
      <c r="M599" t="str">
        <f>IF(L599="","",COUNTIF('effect|效果表'!$B:$B,Sheet1!L599))</f>
        <v/>
      </c>
      <c r="O599" t="str">
        <f>IF(N599="","",COUNTIF('effect|效果表'!$B:$B,Sheet1!N599))</f>
        <v/>
      </c>
    </row>
    <row r="600" spans="1:15">
      <c r="A600" s="13">
        <v>1</v>
      </c>
      <c r="B600" s="4" t="s">
        <v>947</v>
      </c>
      <c r="F600">
        <v>30410</v>
      </c>
      <c r="G600">
        <f>IF(F600="","",COUNTIF('effect|效果表'!$B:$B,Sheet1!F600))</f>
        <v>1</v>
      </c>
      <c r="H600">
        <v>30436</v>
      </c>
      <c r="I600">
        <f>IF(H600="","",COUNTIF('effect|效果表'!$B:$B,Sheet1!H600))</f>
        <v>1</v>
      </c>
      <c r="J600">
        <v>30435</v>
      </c>
      <c r="K600">
        <f>IF(J600="","",COUNTIF('effect|效果表'!$B:$B,Sheet1!J600))</f>
        <v>1</v>
      </c>
      <c r="M600" t="str">
        <f>IF(L600="","",COUNTIF('effect|效果表'!$B:$B,Sheet1!L600))</f>
        <v/>
      </c>
      <c r="O600" t="str">
        <f>IF(N600="","",COUNTIF('effect|效果表'!$B:$B,Sheet1!N600))</f>
        <v/>
      </c>
    </row>
    <row r="601" spans="1:15">
      <c r="A601" s="4"/>
      <c r="B601" s="4" t="s">
        <v>932</v>
      </c>
      <c r="F601">
        <v>30450</v>
      </c>
      <c r="G601">
        <f>IF(F601="","",COUNTIF('effect|效果表'!$B:$B,Sheet1!F601))</f>
        <v>1</v>
      </c>
      <c r="I601" t="str">
        <f>IF(H601="","",COUNTIF('effect|效果表'!$B:$B,Sheet1!H601))</f>
        <v/>
      </c>
      <c r="K601" t="str">
        <f>IF(J601="","",COUNTIF('effect|效果表'!$B:$B,Sheet1!J601))</f>
        <v/>
      </c>
      <c r="M601" t="str">
        <f>IF(L601="","",COUNTIF('effect|效果表'!$B:$B,Sheet1!L601))</f>
        <v/>
      </c>
      <c r="O601" t="str">
        <f>IF(N601="","",COUNTIF('effect|效果表'!$B:$B,Sheet1!N601))</f>
        <v/>
      </c>
    </row>
    <row r="602" spans="1:15">
      <c r="A602" s="4"/>
      <c r="B602" s="4" t="s">
        <v>928</v>
      </c>
      <c r="F602">
        <v>30451</v>
      </c>
      <c r="G602">
        <f>IF(F602="","",COUNTIF('effect|效果表'!$B:$B,Sheet1!F602))</f>
        <v>1</v>
      </c>
      <c r="I602" t="str">
        <f>IF(H602="","",COUNTIF('effect|效果表'!$B:$B,Sheet1!H602))</f>
        <v/>
      </c>
      <c r="K602" t="str">
        <f>IF(J602="","",COUNTIF('effect|效果表'!$B:$B,Sheet1!J602))</f>
        <v/>
      </c>
      <c r="M602" t="str">
        <f>IF(L602="","",COUNTIF('effect|效果表'!$B:$B,Sheet1!L602))</f>
        <v/>
      </c>
      <c r="O602" t="str">
        <f>IF(N602="","",COUNTIF('effect|效果表'!$B:$B,Sheet1!N602))</f>
        <v/>
      </c>
    </row>
    <row r="603" spans="1:15">
      <c r="A603" s="4"/>
      <c r="B603" s="4" t="s">
        <v>932</v>
      </c>
      <c r="F603">
        <v>30460</v>
      </c>
      <c r="G603">
        <f>IF(F603="","",COUNTIF('effect|效果表'!$B:$B,Sheet1!F603))</f>
        <v>1</v>
      </c>
      <c r="H603">
        <v>30461</v>
      </c>
      <c r="I603">
        <f>IF(H603="","",COUNTIF('effect|效果表'!$B:$B,Sheet1!H603))</f>
        <v>1</v>
      </c>
      <c r="J603">
        <v>30462</v>
      </c>
      <c r="K603">
        <f>IF(J603="","",COUNTIF('effect|效果表'!$B:$B,Sheet1!J603))</f>
        <v>1</v>
      </c>
      <c r="M603" t="str">
        <f>IF(L603="","",COUNTIF('effect|效果表'!$B:$B,Sheet1!L603))</f>
        <v/>
      </c>
      <c r="O603" t="str">
        <f>IF(N603="","",COUNTIF('effect|效果表'!$B:$B,Sheet1!N603))</f>
        <v/>
      </c>
    </row>
    <row r="604" spans="1:15">
      <c r="A604" s="4"/>
      <c r="B604" s="4" t="s">
        <v>928</v>
      </c>
      <c r="F604">
        <v>30460</v>
      </c>
      <c r="G604">
        <f>IF(F604="","",COUNTIF('effect|效果表'!$B:$B,Sheet1!F604))</f>
        <v>1</v>
      </c>
      <c r="H604">
        <v>30463</v>
      </c>
      <c r="I604">
        <f>IF(H604="","",COUNTIF('effect|效果表'!$B:$B,Sheet1!H604))</f>
        <v>1</v>
      </c>
      <c r="J604">
        <v>30462</v>
      </c>
      <c r="K604">
        <f>IF(J604="","",COUNTIF('effect|效果表'!$B:$B,Sheet1!J604))</f>
        <v>1</v>
      </c>
      <c r="M604" t="str">
        <f>IF(L604="","",COUNTIF('effect|效果表'!$B:$B,Sheet1!L604))</f>
        <v/>
      </c>
      <c r="O604" t="str">
        <f>IF(N604="","",COUNTIF('effect|效果表'!$B:$B,Sheet1!N604))</f>
        <v/>
      </c>
    </row>
    <row r="605" spans="1:15">
      <c r="A605" s="4"/>
      <c r="B605" s="4" t="s">
        <v>947</v>
      </c>
      <c r="F605">
        <v>30460</v>
      </c>
      <c r="G605">
        <f>IF(F605="","",COUNTIF('effect|效果表'!$B:$B,Sheet1!F605))</f>
        <v>1</v>
      </c>
      <c r="H605">
        <v>30464</v>
      </c>
      <c r="I605">
        <f>IF(H605="","",COUNTIF('effect|效果表'!$B:$B,Sheet1!H605))</f>
        <v>1</v>
      </c>
      <c r="J605">
        <v>30462</v>
      </c>
      <c r="K605">
        <f>IF(J605="","",COUNTIF('effect|效果表'!$B:$B,Sheet1!J605))</f>
        <v>1</v>
      </c>
      <c r="M605" t="str">
        <f>IF(L605="","",COUNTIF('effect|效果表'!$B:$B,Sheet1!L605))</f>
        <v/>
      </c>
      <c r="O605" t="str">
        <f>IF(N605="","",COUNTIF('effect|效果表'!$B:$B,Sheet1!N605))</f>
        <v/>
      </c>
    </row>
    <row r="606" spans="1:15">
      <c r="A606" s="4"/>
      <c r="G606" t="str">
        <f>IF(F606="","",COUNTIF('effect|效果表'!$B:$B,Sheet1!F606))</f>
        <v/>
      </c>
      <c r="I606" t="str">
        <f>IF(H606="","",COUNTIF('effect|效果表'!$B:$B,Sheet1!H606))</f>
        <v/>
      </c>
      <c r="K606" t="str">
        <f>IF(J606="","",COUNTIF('effect|效果表'!$B:$B,Sheet1!J606))</f>
        <v/>
      </c>
      <c r="M606" t="str">
        <f>IF(L606="","",COUNTIF('effect|效果表'!$B:$B,Sheet1!L606))</f>
        <v/>
      </c>
      <c r="O606" t="str">
        <f>IF(N606="","",COUNTIF('effect|效果表'!$B:$B,Sheet1!N606))</f>
        <v/>
      </c>
    </row>
    <row r="607" spans="1:15">
      <c r="A607" s="4">
        <v>0.85</v>
      </c>
      <c r="F607">
        <v>100</v>
      </c>
      <c r="G607">
        <f>IF(F607="","",COUNTIF('effect|效果表'!$B:$B,Sheet1!F607))</f>
        <v>1</v>
      </c>
      <c r="I607" t="str">
        <f>IF(H607="","",COUNTIF('effect|效果表'!$B:$B,Sheet1!H607))</f>
        <v/>
      </c>
      <c r="K607" t="str">
        <f>IF(J607="","",COUNTIF('effect|效果表'!$B:$B,Sheet1!J607))</f>
        <v/>
      </c>
      <c r="M607" t="str">
        <f>IF(L607="","",COUNTIF('effect|效果表'!$B:$B,Sheet1!L607))</f>
        <v/>
      </c>
      <c r="O607" t="str">
        <f>IF(N607="","",COUNTIF('effect|效果表'!$B:$B,Sheet1!N607))</f>
        <v/>
      </c>
    </row>
    <row r="608" spans="1:15">
      <c r="A608" s="4">
        <v>0.9</v>
      </c>
      <c r="B608" s="4" t="s">
        <v>932</v>
      </c>
      <c r="F608">
        <v>100</v>
      </c>
      <c r="G608">
        <f>IF(F608="","",COUNTIF('effect|效果表'!$B:$B,Sheet1!F608))</f>
        <v>1</v>
      </c>
      <c r="H608">
        <v>30550</v>
      </c>
      <c r="I608">
        <f>IF(H608="","",COUNTIF('effect|效果表'!$B:$B,Sheet1!H608))</f>
        <v>1</v>
      </c>
      <c r="K608" t="str">
        <f>IF(J608="","",COUNTIF('effect|效果表'!$B:$B,Sheet1!J608))</f>
        <v/>
      </c>
      <c r="M608" t="str">
        <f>IF(L608="","",COUNTIF('effect|效果表'!$B:$B,Sheet1!L608))</f>
        <v/>
      </c>
      <c r="O608" t="str">
        <f>IF(N608="","",COUNTIF('effect|效果表'!$B:$B,Sheet1!N608))</f>
        <v/>
      </c>
    </row>
    <row r="609" spans="1:15">
      <c r="A609" s="4">
        <v>0.95</v>
      </c>
      <c r="B609" s="4" t="s">
        <v>928</v>
      </c>
      <c r="F609">
        <v>100</v>
      </c>
      <c r="G609">
        <f>IF(F609="","",COUNTIF('effect|效果表'!$B:$B,Sheet1!F609))</f>
        <v>1</v>
      </c>
      <c r="H609">
        <v>30551</v>
      </c>
      <c r="I609">
        <f>IF(H609="","",COUNTIF('effect|效果表'!$B:$B,Sheet1!H609))</f>
        <v>1</v>
      </c>
      <c r="K609" t="str">
        <f>IF(J609="","",COUNTIF('effect|效果表'!$B:$B,Sheet1!J609))</f>
        <v/>
      </c>
      <c r="M609" t="str">
        <f>IF(L609="","",COUNTIF('effect|效果表'!$B:$B,Sheet1!L609))</f>
        <v/>
      </c>
      <c r="O609" t="str">
        <f>IF(N609="","",COUNTIF('effect|效果表'!$B:$B,Sheet1!N609))</f>
        <v/>
      </c>
    </row>
    <row r="610" spans="1:15">
      <c r="A610" s="4"/>
      <c r="B610" s="4" t="s">
        <v>932</v>
      </c>
      <c r="F610">
        <v>30510</v>
      </c>
      <c r="G610">
        <f>IF(F610="","",COUNTIF('effect|效果表'!$B:$B,Sheet1!F610))</f>
        <v>1</v>
      </c>
      <c r="I610" t="str">
        <f>IF(H610="","",COUNTIF('effect|效果表'!$B:$B,Sheet1!H610))</f>
        <v/>
      </c>
      <c r="K610" t="str">
        <f>IF(J610="","",COUNTIF('effect|效果表'!$B:$B,Sheet1!J610))</f>
        <v/>
      </c>
      <c r="M610" t="str">
        <f>IF(L610="","",COUNTIF('effect|效果表'!$B:$B,Sheet1!L610))</f>
        <v/>
      </c>
      <c r="O610" t="str">
        <f>IF(N610="","",COUNTIF('effect|效果表'!$B:$B,Sheet1!N610))</f>
        <v/>
      </c>
    </row>
    <row r="611" spans="1:15">
      <c r="B611" s="4" t="s">
        <v>928</v>
      </c>
      <c r="F611">
        <v>30511</v>
      </c>
      <c r="G611">
        <f>IF(F611="","",COUNTIF('effect|效果表'!$B:$B,Sheet1!F611))</f>
        <v>1</v>
      </c>
      <c r="I611" t="str">
        <f>IF(H611="","",COUNTIF('effect|效果表'!$B:$B,Sheet1!H611))</f>
        <v/>
      </c>
      <c r="K611" t="str">
        <f>IF(J611="","",COUNTIF('effect|效果表'!$B:$B,Sheet1!J611))</f>
        <v/>
      </c>
      <c r="M611" t="str">
        <f>IF(L611="","",COUNTIF('effect|效果表'!$B:$B,Sheet1!L611))</f>
        <v/>
      </c>
      <c r="O611" t="str">
        <f>IF(N611="","",COUNTIF('effect|效果表'!$B:$B,Sheet1!N611))</f>
        <v/>
      </c>
    </row>
    <row r="612" spans="1:15">
      <c r="A612" s="4"/>
      <c r="B612" s="4" t="s">
        <v>932</v>
      </c>
      <c r="F612">
        <v>30540</v>
      </c>
      <c r="G612">
        <f>IF(F612="","",COUNTIF('effect|效果表'!$B:$B,Sheet1!F612))</f>
        <v>1</v>
      </c>
      <c r="H612">
        <v>30541</v>
      </c>
      <c r="I612">
        <f>IF(H612="","",COUNTIF('effect|效果表'!$B:$B,Sheet1!H612))</f>
        <v>1</v>
      </c>
      <c r="K612" t="str">
        <f>IF(J612="","",COUNTIF('effect|效果表'!$B:$B,Sheet1!J612))</f>
        <v/>
      </c>
      <c r="M612" t="str">
        <f>IF(L612="","",COUNTIF('effect|效果表'!$B:$B,Sheet1!L612))</f>
        <v/>
      </c>
      <c r="O612" t="str">
        <f>IF(N612="","",COUNTIF('effect|效果表'!$B:$B,Sheet1!N612))</f>
        <v/>
      </c>
    </row>
    <row r="613" spans="1:15">
      <c r="A613" s="4"/>
      <c r="B613" s="4" t="s">
        <v>928</v>
      </c>
      <c r="F613">
        <v>30542</v>
      </c>
      <c r="G613">
        <f>IF(F613="","",COUNTIF('effect|效果表'!$B:$B,Sheet1!F613))</f>
        <v>1</v>
      </c>
      <c r="H613">
        <v>30543</v>
      </c>
      <c r="I613">
        <f>IF(H613="","",COUNTIF('effect|效果表'!$B:$B,Sheet1!H613))</f>
        <v>1</v>
      </c>
      <c r="K613" t="str">
        <f>IF(J613="","",COUNTIF('effect|效果表'!$B:$B,Sheet1!J613))</f>
        <v/>
      </c>
      <c r="M613" t="str">
        <f>IF(L613="","",COUNTIF('effect|效果表'!$B:$B,Sheet1!L613))</f>
        <v/>
      </c>
      <c r="O613" t="str">
        <f>IF(N613="","",COUNTIF('effect|效果表'!$B:$B,Sheet1!N613))</f>
        <v/>
      </c>
    </row>
    <row r="614" spans="1:15">
      <c r="A614" s="4">
        <v>0.3</v>
      </c>
      <c r="B614" s="4" t="s">
        <v>947</v>
      </c>
      <c r="F614">
        <v>30544</v>
      </c>
      <c r="G614">
        <f>IF(F614="","",COUNTIF('effect|效果表'!$B:$B,Sheet1!F614))</f>
        <v>1</v>
      </c>
      <c r="H614">
        <v>30545</v>
      </c>
      <c r="I614">
        <f>IF(H614="","",COUNTIF('effect|效果表'!$B:$B,Sheet1!H614))</f>
        <v>1</v>
      </c>
      <c r="K614" t="str">
        <f>IF(J614="","",COUNTIF('effect|效果表'!$B:$B,Sheet1!J614))</f>
        <v/>
      </c>
      <c r="M614" t="str">
        <f>IF(L614="","",COUNTIF('effect|效果表'!$B:$B,Sheet1!L614))</f>
        <v/>
      </c>
      <c r="O614" t="str">
        <f>IF(N614="","",COUNTIF('effect|效果表'!$B:$B,Sheet1!N614))</f>
        <v/>
      </c>
    </row>
    <row r="615" spans="1:15">
      <c r="A615" s="4">
        <v>0.3</v>
      </c>
      <c r="B615" s="4" t="s">
        <v>932</v>
      </c>
      <c r="F615">
        <v>30570</v>
      </c>
      <c r="G615">
        <f>IF(F615="","",COUNTIF('effect|效果表'!$B:$B,Sheet1!F615))</f>
        <v>1</v>
      </c>
      <c r="I615" t="str">
        <f>IF(H615="","",COUNTIF('effect|效果表'!$B:$B,Sheet1!H615))</f>
        <v/>
      </c>
      <c r="K615" t="str">
        <f>IF(J615="","",COUNTIF('effect|效果表'!$B:$B,Sheet1!J615))</f>
        <v/>
      </c>
      <c r="M615" t="str">
        <f>IF(L615="","",COUNTIF('effect|效果表'!$B:$B,Sheet1!L615))</f>
        <v/>
      </c>
      <c r="O615" t="str">
        <f>IF(N615="","",COUNTIF('effect|效果表'!$B:$B,Sheet1!N615))</f>
        <v/>
      </c>
    </row>
    <row r="616" spans="1:15">
      <c r="A616" s="4"/>
      <c r="B616" s="4" t="s">
        <v>928</v>
      </c>
      <c r="F616">
        <v>30571</v>
      </c>
      <c r="G616">
        <f>IF(F616="","",COUNTIF('effect|效果表'!$B:$B,Sheet1!F616))</f>
        <v>1</v>
      </c>
      <c r="I616" t="str">
        <f>IF(H616="","",COUNTIF('effect|效果表'!$B:$B,Sheet1!H616))</f>
        <v/>
      </c>
      <c r="K616" t="str">
        <f>IF(J616="","",COUNTIF('effect|效果表'!$B:$B,Sheet1!J616))</f>
        <v/>
      </c>
      <c r="M616" t="str">
        <f>IF(L616="","",COUNTIF('effect|效果表'!$B:$B,Sheet1!L616))</f>
        <v/>
      </c>
      <c r="O616" t="str">
        <f>IF(N616="","",COUNTIF('effect|效果表'!$B:$B,Sheet1!N616))</f>
        <v/>
      </c>
    </row>
    <row r="617" spans="1:15">
      <c r="A617" s="4"/>
      <c r="B617" s="4" t="s">
        <v>932</v>
      </c>
      <c r="F617">
        <v>30514</v>
      </c>
      <c r="G617">
        <f>IF(F617="","",COUNTIF('effect|效果表'!$B:$B,Sheet1!F617))</f>
        <v>1</v>
      </c>
      <c r="I617" t="str">
        <f>IF(H617="","",COUNTIF('effect|效果表'!$B:$B,Sheet1!H617))</f>
        <v/>
      </c>
      <c r="K617" t="str">
        <f>IF(J617="","",COUNTIF('effect|效果表'!$B:$B,Sheet1!J617))</f>
        <v/>
      </c>
      <c r="M617" t="str">
        <f>IF(L617="","",COUNTIF('effect|效果表'!$B:$B,Sheet1!L617))</f>
        <v/>
      </c>
      <c r="O617" t="str">
        <f>IF(N617="","",COUNTIF('effect|效果表'!$B:$B,Sheet1!N617))</f>
        <v/>
      </c>
    </row>
    <row r="618" spans="1:15">
      <c r="A618" s="4"/>
      <c r="B618" s="4" t="s">
        <v>928</v>
      </c>
      <c r="F618">
        <v>30515</v>
      </c>
      <c r="G618">
        <f>IF(F618="","",COUNTIF('effect|效果表'!$B:$B,Sheet1!F618))</f>
        <v>1</v>
      </c>
      <c r="I618" t="str">
        <f>IF(H618="","",COUNTIF('effect|效果表'!$B:$B,Sheet1!H618))</f>
        <v/>
      </c>
      <c r="K618" t="str">
        <f>IF(J618="","",COUNTIF('effect|效果表'!$B:$B,Sheet1!J618))</f>
        <v/>
      </c>
      <c r="M618" t="str">
        <f>IF(L618="","",COUNTIF('effect|效果表'!$B:$B,Sheet1!L618))</f>
        <v/>
      </c>
      <c r="O618" t="str">
        <f>IF(N618="","",COUNTIF('effect|效果表'!$B:$B,Sheet1!N618))</f>
        <v/>
      </c>
    </row>
    <row r="619" spans="1:15">
      <c r="A619" s="4"/>
      <c r="B619" s="4" t="s">
        <v>947</v>
      </c>
      <c r="F619">
        <v>30516</v>
      </c>
      <c r="G619">
        <f>IF(F619="","",COUNTIF('effect|效果表'!$B:$B,Sheet1!F619))</f>
        <v>1</v>
      </c>
      <c r="I619" t="str">
        <f>IF(H619="","",COUNTIF('effect|效果表'!$B:$B,Sheet1!H619))</f>
        <v/>
      </c>
      <c r="K619" t="str">
        <f>IF(J619="","",COUNTIF('effect|效果表'!$B:$B,Sheet1!J619))</f>
        <v/>
      </c>
      <c r="M619" t="str">
        <f>IF(L619="","",COUNTIF('effect|效果表'!$B:$B,Sheet1!L619))</f>
        <v/>
      </c>
      <c r="O619" t="str">
        <f>IF(N619="","",COUNTIF('effect|效果表'!$B:$B,Sheet1!N619))</f>
        <v/>
      </c>
    </row>
    <row r="620" spans="1:15">
      <c r="A620" s="4"/>
      <c r="G620" t="str">
        <f>IF(F620="","",COUNTIF('effect|效果表'!$B:$B,Sheet1!F620))</f>
        <v/>
      </c>
      <c r="I620" t="str">
        <f>IF(H620="","",COUNTIF('effect|效果表'!$B:$B,Sheet1!H620))</f>
        <v/>
      </c>
      <c r="K620" t="str">
        <f>IF(J620="","",COUNTIF('effect|效果表'!$B:$B,Sheet1!J620))</f>
        <v/>
      </c>
      <c r="M620" t="str">
        <f>IF(L620="","",COUNTIF('effect|效果表'!$B:$B,Sheet1!L620))</f>
        <v/>
      </c>
      <c r="O620" t="str">
        <f>IF(N620="","",COUNTIF('effect|效果表'!$B:$B,Sheet1!N620))</f>
        <v/>
      </c>
    </row>
    <row r="621" spans="1:15">
      <c r="A621" s="4"/>
      <c r="F621">
        <v>100</v>
      </c>
      <c r="G621">
        <f>IF(F621="","",COUNTIF('effect|效果表'!$B:$B,Sheet1!F621))</f>
        <v>1</v>
      </c>
      <c r="I621" t="str">
        <f>IF(H621="","",COUNTIF('effect|效果表'!$B:$B,Sheet1!H621))</f>
        <v/>
      </c>
      <c r="K621" t="str">
        <f>IF(J621="","",COUNTIF('effect|效果表'!$B:$B,Sheet1!J621))</f>
        <v/>
      </c>
      <c r="M621" t="str">
        <f>IF(L621="","",COUNTIF('effect|效果表'!$B:$B,Sheet1!L621))</f>
        <v/>
      </c>
      <c r="O621" t="str">
        <f>IF(N621="","",COUNTIF('effect|效果表'!$B:$B,Sheet1!N621))</f>
        <v/>
      </c>
    </row>
    <row r="622" spans="1:15">
      <c r="A622" s="4"/>
      <c r="F622">
        <v>30650</v>
      </c>
      <c r="G622">
        <f>IF(F622="","",COUNTIF('effect|效果表'!$B:$B,Sheet1!F622))</f>
        <v>1</v>
      </c>
      <c r="I622" t="str">
        <f>IF(H622="","",COUNTIF('effect|效果表'!$B:$B,Sheet1!H622))</f>
        <v/>
      </c>
      <c r="K622" t="str">
        <f>IF(J622="","",COUNTIF('effect|效果表'!$B:$B,Sheet1!J622))</f>
        <v/>
      </c>
      <c r="M622" t="str">
        <f>IF(L622="","",COUNTIF('effect|效果表'!$B:$B,Sheet1!L622))</f>
        <v/>
      </c>
      <c r="O622" t="str">
        <f>IF(N622="","",COUNTIF('effect|效果表'!$B:$B,Sheet1!N622))</f>
        <v/>
      </c>
    </row>
    <row r="623" spans="1:15">
      <c r="A623" s="4"/>
      <c r="F623">
        <v>30610</v>
      </c>
      <c r="G623">
        <f>IF(F623="","",COUNTIF('effect|效果表'!$B:$B,Sheet1!F623))</f>
        <v>1</v>
      </c>
      <c r="H623">
        <v>30615</v>
      </c>
      <c r="I623">
        <f>IF(H623="","",COUNTIF('effect|效果表'!$B:$B,Sheet1!H623))</f>
        <v>1</v>
      </c>
      <c r="K623" t="str">
        <f>IF(J623="","",COUNTIF('effect|效果表'!$B:$B,Sheet1!J623))</f>
        <v/>
      </c>
      <c r="M623" t="str">
        <f>IF(L623="","",COUNTIF('effect|效果表'!$B:$B,Sheet1!L623))</f>
        <v/>
      </c>
      <c r="O623" t="str">
        <f>IF(N623="","",COUNTIF('effect|效果表'!$B:$B,Sheet1!N623))</f>
        <v/>
      </c>
    </row>
    <row r="624" spans="1:15">
      <c r="F624">
        <v>30620</v>
      </c>
      <c r="G624">
        <f>IF(F624="","",COUNTIF('effect|效果表'!$B:$B,Sheet1!F624))</f>
        <v>1</v>
      </c>
      <c r="H624">
        <v>30615</v>
      </c>
      <c r="I624">
        <f>IF(H624="","",COUNTIF('effect|效果表'!$B:$B,Sheet1!H624))</f>
        <v>1</v>
      </c>
      <c r="K624" t="str">
        <f>IF(J624="","",COUNTIF('effect|效果表'!$B:$B,Sheet1!J624))</f>
        <v/>
      </c>
      <c r="M624" t="str">
        <f>IF(L624="","",COUNTIF('effect|效果表'!$B:$B,Sheet1!L624))</f>
        <v/>
      </c>
      <c r="O624" t="str">
        <f>IF(N624="","",COUNTIF('effect|效果表'!$B:$B,Sheet1!N624))</f>
        <v/>
      </c>
    </row>
    <row r="625" spans="1:15">
      <c r="A625" s="4"/>
      <c r="F625">
        <v>30620</v>
      </c>
      <c r="G625">
        <f>IF(F625="","",COUNTIF('effect|效果表'!$B:$B,Sheet1!F625))</f>
        <v>1</v>
      </c>
      <c r="H625">
        <v>30615</v>
      </c>
      <c r="I625">
        <f>IF(H625="","",COUNTIF('effect|效果表'!$B:$B,Sheet1!H625))</f>
        <v>1</v>
      </c>
      <c r="J625">
        <v>30640</v>
      </c>
      <c r="K625">
        <f>IF(J625="","",COUNTIF('effect|效果表'!$B:$B,Sheet1!J625))</f>
        <v>1</v>
      </c>
      <c r="M625" t="str">
        <f>IF(L625="","",COUNTIF('effect|效果表'!$B:$B,Sheet1!L625))</f>
        <v/>
      </c>
      <c r="O625" t="str">
        <f>IF(N625="","",COUNTIF('effect|效果表'!$B:$B,Sheet1!N625))</f>
        <v/>
      </c>
    </row>
    <row r="626" spans="1:15">
      <c r="A626" s="4"/>
      <c r="G626" t="str">
        <f>IF(F626="","",COUNTIF('effect|效果表'!$B:$B,Sheet1!F626))</f>
        <v/>
      </c>
      <c r="I626" t="str">
        <f>IF(H626="","",COUNTIF('effect|效果表'!$B:$B,Sheet1!H626))</f>
        <v/>
      </c>
      <c r="K626" t="str">
        <f>IF(J626="","",COUNTIF('effect|效果表'!$B:$B,Sheet1!J626))</f>
        <v/>
      </c>
      <c r="M626" t="str">
        <f>IF(L626="","",COUNTIF('effect|效果表'!$B:$B,Sheet1!L626))</f>
        <v/>
      </c>
      <c r="O626" t="str">
        <f>IF(N626="","",COUNTIF('effect|效果表'!$B:$B,Sheet1!N626))</f>
        <v/>
      </c>
    </row>
    <row r="627" spans="1:15">
      <c r="A627" s="4"/>
      <c r="G627" t="str">
        <f>IF(F627="","",COUNTIF('effect|效果表'!$B:$B,Sheet1!F627))</f>
        <v/>
      </c>
      <c r="I627" t="str">
        <f>IF(H627="","",COUNTIF('effect|效果表'!$B:$B,Sheet1!H627))</f>
        <v/>
      </c>
      <c r="K627" t="str">
        <f>IF(J627="","",COUNTIF('effect|效果表'!$B:$B,Sheet1!J627))</f>
        <v/>
      </c>
      <c r="M627" t="str">
        <f>IF(L627="","",COUNTIF('effect|效果表'!$B:$B,Sheet1!L627))</f>
        <v/>
      </c>
      <c r="O627" t="str">
        <f>IF(N627="","",COUNTIF('effect|效果表'!$B:$B,Sheet1!N627))</f>
        <v/>
      </c>
    </row>
    <row r="628" spans="1:15">
      <c r="A628" s="4"/>
      <c r="G628" t="str">
        <f>IF(F628="","",COUNTIF('effect|效果表'!$B:$B,Sheet1!F628))</f>
        <v/>
      </c>
      <c r="I628" t="str">
        <f>IF(H628="","",COUNTIF('effect|效果表'!$B:$B,Sheet1!H628))</f>
        <v/>
      </c>
      <c r="K628" t="str">
        <f>IF(J628="","",COUNTIF('effect|效果表'!$B:$B,Sheet1!J628))</f>
        <v/>
      </c>
      <c r="M628" t="str">
        <f>IF(L628="","",COUNTIF('effect|效果表'!$B:$B,Sheet1!L628))</f>
        <v/>
      </c>
      <c r="O628" t="str">
        <f>IF(N628="","",COUNTIF('effect|效果表'!$B:$B,Sheet1!N628))</f>
        <v/>
      </c>
    </row>
    <row r="629" spans="1:15">
      <c r="A629" s="4"/>
      <c r="F629">
        <v>100</v>
      </c>
      <c r="G629">
        <f>IF(F629="","",COUNTIF('effect|效果表'!$B:$B,Sheet1!F629))</f>
        <v>1</v>
      </c>
      <c r="I629" t="str">
        <f>IF(H629="","",COUNTIF('effect|效果表'!$B:$B,Sheet1!H629))</f>
        <v/>
      </c>
      <c r="K629" t="str">
        <f>IF(J629="","",COUNTIF('effect|效果表'!$B:$B,Sheet1!J629))</f>
        <v/>
      </c>
      <c r="M629" t="str">
        <f>IF(L629="","",COUNTIF('effect|效果表'!$B:$B,Sheet1!L629))</f>
        <v/>
      </c>
      <c r="O629" t="str">
        <f>IF(N629="","",COUNTIF('effect|效果表'!$B:$B,Sheet1!N629))</f>
        <v/>
      </c>
    </row>
    <row r="630" spans="1:15">
      <c r="A630" s="4"/>
      <c r="F630">
        <v>30710</v>
      </c>
      <c r="G630">
        <f>IF(F630="","",COUNTIF('effect|效果表'!$B:$B,Sheet1!F630))</f>
        <v>1</v>
      </c>
      <c r="I630" t="str">
        <f>IF(H630="","",COUNTIF('effect|效果表'!$B:$B,Sheet1!H630))</f>
        <v/>
      </c>
      <c r="K630" t="str">
        <f>IF(J630="","",COUNTIF('effect|效果表'!$B:$B,Sheet1!J630))</f>
        <v/>
      </c>
      <c r="M630" t="str">
        <f>IF(L630="","",COUNTIF('effect|效果表'!$B:$B,Sheet1!L630))</f>
        <v/>
      </c>
      <c r="O630" t="str">
        <f>IF(N630="","",COUNTIF('effect|效果表'!$B:$B,Sheet1!N630))</f>
        <v/>
      </c>
    </row>
    <row r="631" spans="1:15">
      <c r="A631" s="4"/>
      <c r="F631">
        <v>30710</v>
      </c>
      <c r="G631">
        <f>IF(F631="","",COUNTIF('effect|效果表'!$B:$B,Sheet1!F631))</f>
        <v>1</v>
      </c>
      <c r="H631">
        <v>30740</v>
      </c>
      <c r="I631">
        <f>IF(H631="","",COUNTIF('effect|效果表'!$B:$B,Sheet1!H631))</f>
        <v>1</v>
      </c>
      <c r="K631" t="str">
        <f>IF(J631="","",COUNTIF('effect|效果表'!$B:$B,Sheet1!J631))</f>
        <v/>
      </c>
      <c r="M631" t="str">
        <f>IF(L631="","",COUNTIF('effect|效果表'!$B:$B,Sheet1!L631))</f>
        <v/>
      </c>
      <c r="O631" t="str">
        <f>IF(N631="","",COUNTIF('effect|效果表'!$B:$B,Sheet1!N631))</f>
        <v/>
      </c>
    </row>
    <row r="632" spans="1:15">
      <c r="A632" s="4"/>
      <c r="F632">
        <v>30740</v>
      </c>
      <c r="G632">
        <f>IF(F632="","",COUNTIF('effect|效果表'!$B:$B,Sheet1!F632))</f>
        <v>1</v>
      </c>
      <c r="H632">
        <v>30760</v>
      </c>
      <c r="I632">
        <f>IF(H632="","",COUNTIF('effect|效果表'!$B:$B,Sheet1!H632))</f>
        <v>1</v>
      </c>
      <c r="K632" t="str">
        <f>IF(J632="","",COUNTIF('effect|效果表'!$B:$B,Sheet1!J632))</f>
        <v/>
      </c>
      <c r="M632" t="str">
        <f>IF(L632="","",COUNTIF('effect|效果表'!$B:$B,Sheet1!L632))</f>
        <v/>
      </c>
      <c r="O632" t="str">
        <f>IF(N632="","",COUNTIF('effect|效果表'!$B:$B,Sheet1!N632))</f>
        <v/>
      </c>
    </row>
    <row r="633" spans="1:15">
      <c r="A633" s="4"/>
      <c r="F633">
        <v>30750</v>
      </c>
      <c r="G633">
        <f>IF(F633="","",COUNTIF('effect|效果表'!$B:$B,Sheet1!F633))</f>
        <v>1</v>
      </c>
      <c r="I633" t="str">
        <f>IF(H633="","",COUNTIF('effect|效果表'!$B:$B,Sheet1!H633))</f>
        <v/>
      </c>
      <c r="K633" t="str">
        <f>IF(J633="","",COUNTIF('effect|效果表'!$B:$B,Sheet1!J633))</f>
        <v/>
      </c>
      <c r="M633" t="str">
        <f>IF(L633="","",COUNTIF('effect|效果表'!$B:$B,Sheet1!L633))</f>
        <v/>
      </c>
      <c r="O633" t="str">
        <f>IF(N633="","",COUNTIF('effect|效果表'!$B:$B,Sheet1!N633))</f>
        <v/>
      </c>
    </row>
    <row r="634" spans="1:15">
      <c r="A634" s="4"/>
      <c r="G634" t="str">
        <f>IF(F634="","",COUNTIF('effect|效果表'!$B:$B,Sheet1!F634))</f>
        <v/>
      </c>
      <c r="I634" t="str">
        <f>IF(H634="","",COUNTIF('effect|效果表'!$B:$B,Sheet1!H634))</f>
        <v/>
      </c>
      <c r="K634" t="str">
        <f>IF(J634="","",COUNTIF('effect|效果表'!$B:$B,Sheet1!J634))</f>
        <v/>
      </c>
      <c r="M634" t="str">
        <f>IF(L634="","",COUNTIF('effect|效果表'!$B:$B,Sheet1!L634))</f>
        <v/>
      </c>
      <c r="O634" t="str">
        <f>IF(N634="","",COUNTIF('effect|效果表'!$B:$B,Sheet1!N634))</f>
        <v/>
      </c>
    </row>
    <row r="635" spans="1:15">
      <c r="A635" s="4"/>
      <c r="G635" t="str">
        <f>IF(F635="","",COUNTIF('effect|效果表'!$B:$B,Sheet1!F635))</f>
        <v/>
      </c>
      <c r="I635" t="str">
        <f>IF(H635="","",COUNTIF('effect|效果表'!$B:$B,Sheet1!H635))</f>
        <v/>
      </c>
      <c r="K635" t="str">
        <f>IF(J635="","",COUNTIF('effect|效果表'!$B:$B,Sheet1!J635))</f>
        <v/>
      </c>
      <c r="M635" t="str">
        <f>IF(L635="","",COUNTIF('effect|效果表'!$B:$B,Sheet1!L635))</f>
        <v/>
      </c>
      <c r="O635" t="str">
        <f>IF(N635="","",COUNTIF('effect|效果表'!$B:$B,Sheet1!N635))</f>
        <v/>
      </c>
    </row>
    <row r="636" spans="1:15">
      <c r="A636" s="4"/>
      <c r="G636" t="str">
        <f>IF(F636="","",COUNTIF('effect|效果表'!$B:$B,Sheet1!F636))</f>
        <v/>
      </c>
      <c r="I636" t="str">
        <f>IF(H636="","",COUNTIF('effect|效果表'!$B:$B,Sheet1!H636))</f>
        <v/>
      </c>
      <c r="K636" t="str">
        <f>IF(J636="","",COUNTIF('effect|效果表'!$B:$B,Sheet1!J636))</f>
        <v/>
      </c>
      <c r="M636" t="str">
        <f>IF(L636="","",COUNTIF('effect|效果表'!$B:$B,Sheet1!L636))</f>
        <v/>
      </c>
      <c r="O636" t="str">
        <f>IF(N636="","",COUNTIF('effect|效果表'!$B:$B,Sheet1!N636))</f>
        <v/>
      </c>
    </row>
    <row r="637" spans="1:15">
      <c r="A637" s="4"/>
      <c r="F637">
        <v>100</v>
      </c>
      <c r="G637">
        <f>IF(F637="","",COUNTIF('effect|效果表'!$B:$B,Sheet1!F637))</f>
        <v>1</v>
      </c>
      <c r="I637" t="str">
        <f>IF(H637="","",COUNTIF('effect|效果表'!$B:$B,Sheet1!H637))</f>
        <v/>
      </c>
      <c r="K637" t="str">
        <f>IF(J637="","",COUNTIF('effect|效果表'!$B:$B,Sheet1!J637))</f>
        <v/>
      </c>
      <c r="M637" t="str">
        <f>IF(L637="","",COUNTIF('effect|效果表'!$B:$B,Sheet1!L637))</f>
        <v/>
      </c>
      <c r="O637" t="str">
        <f>IF(N637="","",COUNTIF('effect|效果表'!$B:$B,Sheet1!N637))</f>
        <v/>
      </c>
    </row>
    <row r="638" spans="1:15">
      <c r="F638">
        <v>30840</v>
      </c>
      <c r="G638">
        <f>IF(F638="","",COUNTIF('effect|效果表'!$B:$B,Sheet1!F638))</f>
        <v>1</v>
      </c>
      <c r="I638" t="str">
        <f>IF(H638="","",COUNTIF('effect|效果表'!$B:$B,Sheet1!H638))</f>
        <v/>
      </c>
      <c r="K638" t="str">
        <f>IF(J638="","",COUNTIF('effect|效果表'!$B:$B,Sheet1!J638))</f>
        <v/>
      </c>
      <c r="M638" t="str">
        <f>IF(L638="","",COUNTIF('effect|效果表'!$B:$B,Sheet1!L638))</f>
        <v/>
      </c>
      <c r="O638" t="str">
        <f>IF(N638="","",COUNTIF('effect|效果表'!$B:$B,Sheet1!N638))</f>
        <v/>
      </c>
    </row>
    <row r="639" spans="1:15">
      <c r="F639">
        <v>30810</v>
      </c>
      <c r="G639">
        <f>IF(F639="","",COUNTIF('effect|效果表'!$B:$B,Sheet1!F639))</f>
        <v>1</v>
      </c>
      <c r="H639">
        <v>30831</v>
      </c>
      <c r="I639">
        <f>IF(H639="","",COUNTIF('effect|效果表'!$B:$B,Sheet1!H639))</f>
        <v>1</v>
      </c>
      <c r="K639" t="str">
        <f>IF(J639="","",COUNTIF('effect|效果表'!$B:$B,Sheet1!J639))</f>
        <v/>
      </c>
      <c r="M639" t="str">
        <f>IF(L639="","",COUNTIF('effect|效果表'!$B:$B,Sheet1!L639))</f>
        <v/>
      </c>
      <c r="O639" t="str">
        <f>IF(N639="","",COUNTIF('effect|效果表'!$B:$B,Sheet1!N639))</f>
        <v/>
      </c>
    </row>
    <row r="640" spans="1:15">
      <c r="F640">
        <v>30850</v>
      </c>
      <c r="G640">
        <f>IF(F640="","",COUNTIF('effect|效果表'!$B:$B,Sheet1!F640))</f>
        <v>1</v>
      </c>
      <c r="I640" t="str">
        <f>IF(H640="","",COUNTIF('effect|效果表'!$B:$B,Sheet1!H640))</f>
        <v/>
      </c>
      <c r="K640" t="str">
        <f>IF(J640="","",COUNTIF('effect|效果表'!$B:$B,Sheet1!J640))</f>
        <v/>
      </c>
      <c r="M640" t="str">
        <f>IF(L640="","",COUNTIF('effect|效果表'!$B:$B,Sheet1!L640))</f>
        <v/>
      </c>
      <c r="O640" t="str">
        <f>IF(N640="","",COUNTIF('effect|效果表'!$B:$B,Sheet1!N640))</f>
        <v/>
      </c>
    </row>
    <row r="641" spans="1:15">
      <c r="B641" s="21"/>
      <c r="F641">
        <v>30860</v>
      </c>
      <c r="G641">
        <f>IF(F641="","",COUNTIF('effect|效果表'!$B:$B,Sheet1!F641))</f>
        <v>1</v>
      </c>
      <c r="I641" t="str">
        <f>IF(H641="","",COUNTIF('effect|效果表'!$B:$B,Sheet1!H641))</f>
        <v/>
      </c>
      <c r="K641" t="str">
        <f>IF(J641="","",COUNTIF('effect|效果表'!$B:$B,Sheet1!J641))</f>
        <v/>
      </c>
      <c r="M641" t="str">
        <f>IF(L641="","",COUNTIF('effect|效果表'!$B:$B,Sheet1!L641))</f>
        <v/>
      </c>
      <c r="O641" t="str">
        <f>IF(N641="","",COUNTIF('effect|效果表'!$B:$B,Sheet1!N641))</f>
        <v/>
      </c>
    </row>
    <row r="642" spans="1:15">
      <c r="A642" s="4">
        <v>0.2</v>
      </c>
      <c r="G642" t="str">
        <f>IF(F642="","",COUNTIF('effect|效果表'!$B:$B,Sheet1!F642))</f>
        <v/>
      </c>
      <c r="I642" t="str">
        <f>IF(H642="","",COUNTIF('effect|效果表'!$B:$B,Sheet1!H642))</f>
        <v/>
      </c>
      <c r="K642" t="str">
        <f>IF(J642="","",COUNTIF('effect|效果表'!$B:$B,Sheet1!J642))</f>
        <v/>
      </c>
      <c r="M642" t="str">
        <f>IF(L642="","",COUNTIF('effect|效果表'!$B:$B,Sheet1!L642))</f>
        <v/>
      </c>
      <c r="O642" t="str">
        <f>IF(N642="","",COUNTIF('effect|效果表'!$B:$B,Sheet1!N642))</f>
        <v/>
      </c>
    </row>
    <row r="643" spans="1:15">
      <c r="A643" s="4"/>
      <c r="G643" t="str">
        <f>IF(F643="","",COUNTIF('effect|效果表'!$B:$B,Sheet1!F643))</f>
        <v/>
      </c>
      <c r="I643" t="str">
        <f>IF(H643="","",COUNTIF('effect|效果表'!$B:$B,Sheet1!H643))</f>
        <v/>
      </c>
      <c r="K643" t="str">
        <f>IF(J643="","",COUNTIF('effect|效果表'!$B:$B,Sheet1!J643))</f>
        <v/>
      </c>
      <c r="M643" t="str">
        <f>IF(L643="","",COUNTIF('effect|效果表'!$B:$B,Sheet1!L643))</f>
        <v/>
      </c>
      <c r="O643" t="str">
        <f>IF(N643="","",COUNTIF('effect|效果表'!$B:$B,Sheet1!N643))</f>
        <v/>
      </c>
    </row>
    <row r="644" spans="1:15">
      <c r="G644" t="str">
        <f>IF(F644="","",COUNTIF('effect|效果表'!$B:$B,Sheet1!F644))</f>
        <v/>
      </c>
      <c r="I644" t="str">
        <f>IF(H644="","",COUNTIF('effect|效果表'!$B:$B,Sheet1!H644))</f>
        <v/>
      </c>
      <c r="K644" t="str">
        <f>IF(J644="","",COUNTIF('effect|效果表'!$B:$B,Sheet1!J644))</f>
        <v/>
      </c>
      <c r="M644" t="str">
        <f>IF(L644="","",COUNTIF('effect|效果表'!$B:$B,Sheet1!L644))</f>
        <v/>
      </c>
      <c r="O644" t="str">
        <f>IF(N644="","",COUNTIF('effect|效果表'!$B:$B,Sheet1!N644))</f>
        <v/>
      </c>
    </row>
    <row r="645" spans="1:15">
      <c r="F645">
        <v>100</v>
      </c>
      <c r="G645">
        <f>IF(F645="","",COUNTIF('effect|效果表'!$B:$B,Sheet1!F645))</f>
        <v>1</v>
      </c>
      <c r="I645" t="str">
        <f>IF(H645="","",COUNTIF('effect|效果表'!$B:$B,Sheet1!H645))</f>
        <v/>
      </c>
      <c r="K645" t="str">
        <f>IF(J645="","",COUNTIF('effect|效果表'!$B:$B,Sheet1!J645))</f>
        <v/>
      </c>
      <c r="M645" t="str">
        <f>IF(L645="","",COUNTIF('effect|效果表'!$B:$B,Sheet1!L645))</f>
        <v/>
      </c>
      <c r="O645" t="str">
        <f>IF(N645="","",COUNTIF('effect|效果表'!$B:$B,Sheet1!N645))</f>
        <v/>
      </c>
    </row>
    <row r="646" spans="1:15">
      <c r="F646">
        <v>30910</v>
      </c>
      <c r="G646">
        <f>IF(F646="","",COUNTIF('effect|效果表'!$B:$B,Sheet1!F646))</f>
        <v>1</v>
      </c>
      <c r="H646">
        <v>30911</v>
      </c>
      <c r="I646">
        <f>IF(H646="","",COUNTIF('effect|效果表'!$B:$B,Sheet1!H646))</f>
        <v>1</v>
      </c>
      <c r="K646" t="str">
        <f>IF(J646="","",COUNTIF('effect|效果表'!$B:$B,Sheet1!J646))</f>
        <v/>
      </c>
      <c r="M646" t="str">
        <f>IF(L646="","",COUNTIF('effect|效果表'!$B:$B,Sheet1!L646))</f>
        <v/>
      </c>
      <c r="O646" t="str">
        <f>IF(N646="","",COUNTIF('effect|效果表'!$B:$B,Sheet1!N646))</f>
        <v/>
      </c>
    </row>
    <row r="647" spans="1:15">
      <c r="F647">
        <v>30910</v>
      </c>
      <c r="G647">
        <f>IF(F647="","",COUNTIF('effect|效果表'!$B:$B,Sheet1!F647))</f>
        <v>1</v>
      </c>
      <c r="H647">
        <v>30911</v>
      </c>
      <c r="I647">
        <f>IF(H647="","",COUNTIF('effect|效果表'!$B:$B,Sheet1!H647))</f>
        <v>1</v>
      </c>
      <c r="J647">
        <v>30912</v>
      </c>
      <c r="K647">
        <f>IF(J647="","",COUNTIF('effect|效果表'!$B:$B,Sheet1!J647))</f>
        <v>1</v>
      </c>
      <c r="M647" t="str">
        <f>IF(L647="","",COUNTIF('effect|效果表'!$B:$B,Sheet1!L647))</f>
        <v/>
      </c>
      <c r="O647" t="str">
        <f>IF(N647="","",COUNTIF('effect|效果表'!$B:$B,Sheet1!N647))</f>
        <v/>
      </c>
    </row>
    <row r="648" spans="1:15">
      <c r="A648">
        <v>0.15</v>
      </c>
      <c r="F648">
        <v>30940</v>
      </c>
      <c r="G648">
        <f>IF(F648="","",COUNTIF('effect|效果表'!$B:$B,Sheet1!F648))</f>
        <v>1</v>
      </c>
      <c r="I648" t="str">
        <f>IF(H648="","",COUNTIF('effect|效果表'!$B:$B,Sheet1!H648))</f>
        <v/>
      </c>
      <c r="K648" t="str">
        <f>IF(J648="","",COUNTIF('effect|效果表'!$B:$B,Sheet1!J648))</f>
        <v/>
      </c>
      <c r="M648" t="str">
        <f>IF(L648="","",COUNTIF('effect|效果表'!$B:$B,Sheet1!L648))</f>
        <v/>
      </c>
      <c r="O648" t="str">
        <f>IF(N648="","",COUNTIF('effect|效果表'!$B:$B,Sheet1!N648))</f>
        <v/>
      </c>
    </row>
    <row r="649" spans="1:15">
      <c r="A649">
        <v>0.25</v>
      </c>
      <c r="F649">
        <v>30950</v>
      </c>
      <c r="G649">
        <f>IF(F649="","",COUNTIF('effect|效果表'!$B:$B,Sheet1!F649))</f>
        <v>1</v>
      </c>
      <c r="I649" t="str">
        <f>IF(H649="","",COUNTIF('effect|效果表'!$B:$B,Sheet1!H649))</f>
        <v/>
      </c>
      <c r="K649" t="str">
        <f>IF(J649="","",COUNTIF('effect|效果表'!$B:$B,Sheet1!J649))</f>
        <v/>
      </c>
      <c r="M649" t="str">
        <f>IF(L649="","",COUNTIF('effect|效果表'!$B:$B,Sheet1!L649))</f>
        <v/>
      </c>
      <c r="O649" t="str">
        <f>IF(N649="","",COUNTIF('effect|效果表'!$B:$B,Sheet1!N649))</f>
        <v/>
      </c>
    </row>
    <row r="650" spans="1:15">
      <c r="G650" t="str">
        <f>IF(F650="","",COUNTIF('effect|效果表'!$B:$B,Sheet1!F650))</f>
        <v/>
      </c>
      <c r="I650" t="str">
        <f>IF(H650="","",COUNTIF('effect|效果表'!$B:$B,Sheet1!H650))</f>
        <v/>
      </c>
      <c r="K650" t="str">
        <f>IF(J650="","",COUNTIF('effect|效果表'!$B:$B,Sheet1!J650))</f>
        <v/>
      </c>
      <c r="M650" t="str">
        <f>IF(L650="","",COUNTIF('effect|效果表'!$B:$B,Sheet1!L650))</f>
        <v/>
      </c>
      <c r="O650" t="str">
        <f>IF(N650="","",COUNTIF('effect|效果表'!$B:$B,Sheet1!N650))</f>
        <v/>
      </c>
    </row>
    <row r="651" spans="1:15">
      <c r="G651" t="str">
        <f>IF(F651="","",COUNTIF('effect|效果表'!$B:$B,Sheet1!F651))</f>
        <v/>
      </c>
      <c r="I651" t="str">
        <f>IF(H651="","",COUNTIF('effect|效果表'!$B:$B,Sheet1!H651))</f>
        <v/>
      </c>
      <c r="K651" t="str">
        <f>IF(J651="","",COUNTIF('effect|效果表'!$B:$B,Sheet1!J651))</f>
        <v/>
      </c>
      <c r="M651" t="str">
        <f>IF(L651="","",COUNTIF('effect|效果表'!$B:$B,Sheet1!L651))</f>
        <v/>
      </c>
      <c r="O651" t="str">
        <f>IF(N651="","",COUNTIF('effect|效果表'!$B:$B,Sheet1!N651))</f>
        <v/>
      </c>
    </row>
    <row r="652" spans="1:15">
      <c r="F652">
        <v>100</v>
      </c>
      <c r="G652">
        <f>IF(F652="","",COUNTIF('effect|效果表'!$B:$B,Sheet1!F652))</f>
        <v>1</v>
      </c>
      <c r="I652" t="str">
        <f>IF(H652="","",COUNTIF('effect|效果表'!$B:$B,Sheet1!H652))</f>
        <v/>
      </c>
      <c r="K652" t="str">
        <f>IF(J652="","",COUNTIF('effect|效果表'!$B:$B,Sheet1!J652))</f>
        <v/>
      </c>
      <c r="M652" t="str">
        <f>IF(L652="","",COUNTIF('effect|效果表'!$B:$B,Sheet1!L652))</f>
        <v/>
      </c>
      <c r="O652" t="str">
        <f>IF(N652="","",COUNTIF('effect|效果表'!$B:$B,Sheet1!N652))</f>
        <v/>
      </c>
    </row>
    <row r="653" spans="1:15">
      <c r="F653">
        <v>100</v>
      </c>
      <c r="G653">
        <f>IF(F653="","",COUNTIF('effect|效果表'!$B:$B,Sheet1!F653))</f>
        <v>1</v>
      </c>
      <c r="H653">
        <v>31060</v>
      </c>
      <c r="I653">
        <f>IF(H653="","",COUNTIF('effect|效果表'!$B:$B,Sheet1!H653))</f>
        <v>1</v>
      </c>
      <c r="K653" t="str">
        <f>IF(J653="","",COUNTIF('effect|效果表'!$B:$B,Sheet1!J653))</f>
        <v/>
      </c>
      <c r="M653" t="str">
        <f>IF(L653="","",COUNTIF('effect|效果表'!$B:$B,Sheet1!L653))</f>
        <v/>
      </c>
      <c r="O653" t="str">
        <f>IF(N653="","",COUNTIF('effect|效果表'!$B:$B,Sheet1!N653))</f>
        <v/>
      </c>
    </row>
    <row r="654" spans="1:15">
      <c r="F654">
        <v>31010</v>
      </c>
      <c r="G654">
        <f>IF(F654="","",COUNTIF('effect|效果表'!$B:$B,Sheet1!F654))</f>
        <v>1</v>
      </c>
      <c r="H654">
        <v>31011</v>
      </c>
      <c r="I654">
        <f>IF(H654="","",COUNTIF('effect|效果表'!$B:$B,Sheet1!H654))</f>
        <v>1</v>
      </c>
      <c r="K654" t="str">
        <f>IF(J654="","",COUNTIF('effect|效果表'!$B:$B,Sheet1!J654))</f>
        <v/>
      </c>
      <c r="M654" t="str">
        <f>IF(L654="","",COUNTIF('effect|效果表'!$B:$B,Sheet1!L654))</f>
        <v/>
      </c>
      <c r="O654" t="str">
        <f>IF(N654="","",COUNTIF('effect|效果表'!$B:$B,Sheet1!N654))</f>
        <v/>
      </c>
    </row>
    <row r="655" spans="1:15">
      <c r="F655">
        <v>31010</v>
      </c>
      <c r="G655">
        <f>IF(F655="","",COUNTIF('effect|效果表'!$B:$B,Sheet1!F655))</f>
        <v>1</v>
      </c>
      <c r="H655">
        <v>31011</v>
      </c>
      <c r="I655">
        <f>IF(H655="","",COUNTIF('effect|效果表'!$B:$B,Sheet1!H655))</f>
        <v>1</v>
      </c>
      <c r="J655">
        <v>31040</v>
      </c>
      <c r="K655">
        <f>IF(J655="","",COUNTIF('effect|效果表'!$B:$B,Sheet1!J655))</f>
        <v>1</v>
      </c>
      <c r="M655" t="str">
        <f>IF(L655="","",COUNTIF('effect|效果表'!$B:$B,Sheet1!L655))</f>
        <v/>
      </c>
      <c r="O655" t="str">
        <f>IF(N655="","",COUNTIF('effect|效果表'!$B:$B,Sheet1!N655))</f>
        <v/>
      </c>
    </row>
    <row r="656" spans="1:15">
      <c r="A656" s="18">
        <v>0.3</v>
      </c>
      <c r="F656">
        <v>31050</v>
      </c>
      <c r="G656">
        <f>IF(F656="","",COUNTIF('effect|效果表'!$B:$B,Sheet1!F656))</f>
        <v>1</v>
      </c>
      <c r="H656">
        <v>31051</v>
      </c>
      <c r="I656">
        <f>IF(H656="","",COUNTIF('effect|效果表'!$B:$B,Sheet1!H656))</f>
        <v>1</v>
      </c>
      <c r="J656">
        <v>31052</v>
      </c>
      <c r="K656">
        <f>IF(J656="","",COUNTIF('effect|效果表'!$B:$B,Sheet1!J656))</f>
        <v>1</v>
      </c>
      <c r="M656" t="str">
        <f>IF(L656="","",COUNTIF('effect|效果表'!$B:$B,Sheet1!L656))</f>
        <v/>
      </c>
      <c r="O656" t="str">
        <f>IF(N656="","",COUNTIF('effect|效果表'!$B:$B,Sheet1!N656))</f>
        <v/>
      </c>
    </row>
    <row r="657" spans="1:15">
      <c r="A657" s="18"/>
      <c r="G657" t="str">
        <f>IF(F657="","",COUNTIF('effect|效果表'!$B:$B,Sheet1!F657))</f>
        <v/>
      </c>
      <c r="I657" t="str">
        <f>IF(H657="","",COUNTIF('effect|效果表'!$B:$B,Sheet1!H657))</f>
        <v/>
      </c>
      <c r="K657" t="str">
        <f>IF(J657="","",COUNTIF('effect|效果表'!$B:$B,Sheet1!J657))</f>
        <v/>
      </c>
      <c r="M657" t="str">
        <f>IF(L657="","",COUNTIF('effect|效果表'!$B:$B,Sheet1!L657))</f>
        <v/>
      </c>
      <c r="O657" t="str">
        <f>IF(N657="","",COUNTIF('effect|效果表'!$B:$B,Sheet1!N657))</f>
        <v/>
      </c>
    </row>
    <row r="658" spans="1:15">
      <c r="G658" t="str">
        <f>IF(F658="","",COUNTIF('effect|效果表'!$B:$B,Sheet1!F658))</f>
        <v/>
      </c>
      <c r="I658" t="str">
        <f>IF(H658="","",COUNTIF('effect|效果表'!$B:$B,Sheet1!H658))</f>
        <v/>
      </c>
      <c r="K658" t="str">
        <f>IF(J658="","",COUNTIF('effect|效果表'!$B:$B,Sheet1!J658))</f>
        <v/>
      </c>
      <c r="M658" t="str">
        <f>IF(L658="","",COUNTIF('effect|效果表'!$B:$B,Sheet1!L658))</f>
        <v/>
      </c>
      <c r="O658" t="str">
        <f>IF(N658="","",COUNTIF('effect|效果表'!$B:$B,Sheet1!N658))</f>
        <v/>
      </c>
    </row>
    <row r="659" spans="1:15">
      <c r="F659">
        <v>100</v>
      </c>
      <c r="G659">
        <f>IF(F659="","",COUNTIF('effect|效果表'!$B:$B,Sheet1!F659))</f>
        <v>1</v>
      </c>
      <c r="I659" t="str">
        <f>IF(H659="","",COUNTIF('effect|效果表'!$B:$B,Sheet1!H659))</f>
        <v/>
      </c>
      <c r="K659" t="str">
        <f>IF(J659="","",COUNTIF('effect|效果表'!$B:$B,Sheet1!J659))</f>
        <v/>
      </c>
      <c r="M659" t="str">
        <f>IF(L659="","",COUNTIF('effect|效果表'!$B:$B,Sheet1!L659))</f>
        <v/>
      </c>
      <c r="O659" t="str">
        <f>IF(N659="","",COUNTIF('effect|效果表'!$B:$B,Sheet1!N659))</f>
        <v/>
      </c>
    </row>
    <row r="660" spans="1:15">
      <c r="F660">
        <v>31140</v>
      </c>
      <c r="G660">
        <f>IF(F660="","",COUNTIF('effect|效果表'!$B:$B,Sheet1!F660))</f>
        <v>1</v>
      </c>
      <c r="I660" t="str">
        <f>IF(H660="","",COUNTIF('effect|效果表'!$B:$B,Sheet1!H660))</f>
        <v/>
      </c>
      <c r="K660" t="str">
        <f>IF(J660="","",COUNTIF('effect|效果表'!$B:$B,Sheet1!J660))</f>
        <v/>
      </c>
      <c r="M660" t="str">
        <f>IF(L660="","",COUNTIF('effect|效果表'!$B:$B,Sheet1!L660))</f>
        <v/>
      </c>
      <c r="O660" t="str">
        <f>IF(N660="","",COUNTIF('effect|效果表'!$B:$B,Sheet1!N660))</f>
        <v/>
      </c>
    </row>
    <row r="661" spans="1:15">
      <c r="F661">
        <v>31110</v>
      </c>
      <c r="G661">
        <f>IF(F661="","",COUNTIF('effect|效果表'!$B:$B,Sheet1!F661))</f>
        <v>1</v>
      </c>
      <c r="I661" t="str">
        <f>IF(H661="","",COUNTIF('effect|效果表'!$B:$B,Sheet1!H661))</f>
        <v/>
      </c>
      <c r="K661" t="str">
        <f>IF(J661="","",COUNTIF('effect|效果表'!$B:$B,Sheet1!J661))</f>
        <v/>
      </c>
      <c r="M661" t="str">
        <f>IF(L661="","",COUNTIF('effect|效果表'!$B:$B,Sheet1!L661))</f>
        <v/>
      </c>
      <c r="O661" t="str">
        <f>IF(N661="","",COUNTIF('effect|效果表'!$B:$B,Sheet1!N661))</f>
        <v/>
      </c>
    </row>
    <row r="662" spans="1:15">
      <c r="F662">
        <v>31120</v>
      </c>
      <c r="G662">
        <f>IF(F662="","",COUNTIF('effect|效果表'!$B:$B,Sheet1!F662))</f>
        <v>1</v>
      </c>
      <c r="I662" t="str">
        <f>IF(H662="","",COUNTIF('effect|效果表'!$B:$B,Sheet1!H662))</f>
        <v/>
      </c>
      <c r="K662" t="str">
        <f>IF(J662="","",COUNTIF('effect|效果表'!$B:$B,Sheet1!J662))</f>
        <v/>
      </c>
      <c r="M662" t="str">
        <f>IF(L662="","",COUNTIF('effect|效果表'!$B:$B,Sheet1!L662))</f>
        <v/>
      </c>
      <c r="O662" t="str">
        <f>IF(N662="","",COUNTIF('effect|效果表'!$B:$B,Sheet1!N662))</f>
        <v/>
      </c>
    </row>
    <row r="663" spans="1:15">
      <c r="B663" s="21"/>
      <c r="F663">
        <v>31150</v>
      </c>
      <c r="G663">
        <f>IF(F663="","",COUNTIF('effect|效果表'!$B:$B,Sheet1!F663))</f>
        <v>1</v>
      </c>
      <c r="I663" t="str">
        <f>IF(H663="","",COUNTIF('effect|效果表'!$B:$B,Sheet1!H663))</f>
        <v/>
      </c>
      <c r="K663" t="str">
        <f>IF(J663="","",COUNTIF('effect|效果表'!$B:$B,Sheet1!J663))</f>
        <v/>
      </c>
      <c r="M663" t="str">
        <f>IF(L663="","",COUNTIF('effect|效果表'!$B:$B,Sheet1!L663))</f>
        <v/>
      </c>
      <c r="O663" t="str">
        <f>IF(N663="","",COUNTIF('effect|效果表'!$B:$B,Sheet1!N663))</f>
        <v/>
      </c>
    </row>
    <row r="664" spans="1:15">
      <c r="B664" s="21"/>
      <c r="F664">
        <v>31160</v>
      </c>
      <c r="G664">
        <f>IF(F664="","",COUNTIF('effect|效果表'!$B:$B,Sheet1!F664))</f>
        <v>1</v>
      </c>
      <c r="I664" t="str">
        <f>IF(H664="","",COUNTIF('effect|效果表'!$B:$B,Sheet1!H664))</f>
        <v/>
      </c>
      <c r="K664" t="str">
        <f>IF(J664="","",COUNTIF('effect|效果表'!$B:$B,Sheet1!J664))</f>
        <v/>
      </c>
      <c r="M664" t="str">
        <f>IF(L664="","",COUNTIF('effect|效果表'!$B:$B,Sheet1!L664))</f>
        <v/>
      </c>
      <c r="O664" t="str">
        <f>IF(N664="","",COUNTIF('effect|效果表'!$B:$B,Sheet1!N664))</f>
        <v/>
      </c>
    </row>
    <row r="665" spans="1:15">
      <c r="G665" t="str">
        <f>IF(F665="","",COUNTIF('effect|效果表'!$B:$B,Sheet1!F665))</f>
        <v/>
      </c>
      <c r="I665" t="str">
        <f>IF(H665="","",COUNTIF('effect|效果表'!$B:$B,Sheet1!H665))</f>
        <v/>
      </c>
      <c r="K665" t="str">
        <f>IF(J665="","",COUNTIF('effect|效果表'!$B:$B,Sheet1!J665))</f>
        <v/>
      </c>
      <c r="M665" t="str">
        <f>IF(L665="","",COUNTIF('effect|效果表'!$B:$B,Sheet1!L665))</f>
        <v/>
      </c>
      <c r="O665" t="str">
        <f>IF(N665="","",COUNTIF('effect|效果表'!$B:$B,Sheet1!N665))</f>
        <v/>
      </c>
    </row>
    <row r="666" spans="1:15">
      <c r="G666" t="str">
        <f>IF(F666="","",COUNTIF('effect|效果表'!$B:$B,Sheet1!F666))</f>
        <v/>
      </c>
      <c r="I666" t="str">
        <f>IF(H666="","",COUNTIF('effect|效果表'!$B:$B,Sheet1!H666))</f>
        <v/>
      </c>
      <c r="K666" t="str">
        <f>IF(J666="","",COUNTIF('effect|效果表'!$B:$B,Sheet1!J666))</f>
        <v/>
      </c>
      <c r="M666" t="str">
        <f>IF(L666="","",COUNTIF('effect|效果表'!$B:$B,Sheet1!L666))</f>
        <v/>
      </c>
      <c r="O666" t="str">
        <f>IF(N666="","",COUNTIF('effect|效果表'!$B:$B,Sheet1!N666))</f>
        <v/>
      </c>
    </row>
    <row r="667" spans="1:15">
      <c r="F667">
        <v>31201</v>
      </c>
      <c r="G667">
        <f>IF(F667="","",COUNTIF('effect|效果表'!$B:$B,Sheet1!F667))</f>
        <v>1</v>
      </c>
      <c r="I667" t="str">
        <f>IF(H667="","",COUNTIF('effect|效果表'!$B:$B,Sheet1!H667))</f>
        <v/>
      </c>
      <c r="K667" t="str">
        <f>IF(J667="","",COUNTIF('effect|效果表'!$B:$B,Sheet1!J667))</f>
        <v/>
      </c>
      <c r="M667" t="str">
        <f>IF(L667="","",COUNTIF('effect|效果表'!$B:$B,Sheet1!L667))</f>
        <v/>
      </c>
      <c r="O667" t="str">
        <f>IF(N667="","",COUNTIF('effect|效果表'!$B:$B,Sheet1!N667))</f>
        <v/>
      </c>
    </row>
    <row r="668" spans="1:15">
      <c r="F668">
        <v>31201</v>
      </c>
      <c r="G668">
        <f>IF(F668="","",COUNTIF('effect|效果表'!$B:$B,Sheet1!F668))</f>
        <v>1</v>
      </c>
      <c r="H668">
        <v>31220</v>
      </c>
      <c r="I668">
        <f>IF(H668="","",COUNTIF('effect|效果表'!$B:$B,Sheet1!H668))</f>
        <v>1</v>
      </c>
      <c r="K668" t="str">
        <f>IF(J668="","",COUNTIF('effect|效果表'!$B:$B,Sheet1!J668))</f>
        <v/>
      </c>
      <c r="M668" t="str">
        <f>IF(L668="","",COUNTIF('effect|效果表'!$B:$B,Sheet1!L668))</f>
        <v/>
      </c>
      <c r="O668" t="str">
        <f>IF(N668="","",COUNTIF('effect|效果表'!$B:$B,Sheet1!N668))</f>
        <v/>
      </c>
    </row>
    <row r="669" spans="1:15">
      <c r="F669">
        <v>31210</v>
      </c>
      <c r="G669">
        <f>IF(F669="","",COUNTIF('effect|效果表'!$B:$B,Sheet1!F669))</f>
        <v>1</v>
      </c>
      <c r="H669">
        <v>31211</v>
      </c>
      <c r="I669">
        <f>IF(H669="","",COUNTIF('effect|效果表'!$B:$B,Sheet1!H669))</f>
        <v>1</v>
      </c>
      <c r="J669">
        <v>31212</v>
      </c>
      <c r="K669">
        <f>IF(J669="","",COUNTIF('effect|效果表'!$B:$B,Sheet1!J669))</f>
        <v>1</v>
      </c>
      <c r="M669" t="str">
        <f>IF(L669="","",COUNTIF('effect|效果表'!$B:$B,Sheet1!L669))</f>
        <v/>
      </c>
      <c r="O669" t="str">
        <f>IF(N669="","",COUNTIF('effect|效果表'!$B:$B,Sheet1!N669))</f>
        <v/>
      </c>
    </row>
    <row r="670" spans="1:15">
      <c r="B670" s="21"/>
      <c r="F670">
        <v>31240</v>
      </c>
      <c r="G670">
        <f>IF(F670="","",COUNTIF('effect|效果表'!$B:$B,Sheet1!F670))</f>
        <v>1</v>
      </c>
      <c r="I670" t="str">
        <f>IF(H670="","",COUNTIF('effect|效果表'!$B:$B,Sheet1!H670))</f>
        <v/>
      </c>
      <c r="K670" t="str">
        <f>IF(J670="","",COUNTIF('effect|效果表'!$B:$B,Sheet1!J670))</f>
        <v/>
      </c>
      <c r="M670" t="str">
        <f>IF(L670="","",COUNTIF('effect|效果表'!$B:$B,Sheet1!L670))</f>
        <v/>
      </c>
      <c r="O670" t="str">
        <f>IF(N670="","",COUNTIF('effect|效果表'!$B:$B,Sheet1!N670))</f>
        <v/>
      </c>
    </row>
    <row r="671" spans="1:15">
      <c r="F671">
        <v>31250</v>
      </c>
      <c r="G671">
        <f>IF(F671="","",COUNTIF('effect|效果表'!$B:$B,Sheet1!F671))</f>
        <v>1</v>
      </c>
      <c r="I671" t="str">
        <f>IF(H671="","",COUNTIF('effect|效果表'!$B:$B,Sheet1!H671))</f>
        <v/>
      </c>
      <c r="K671" t="str">
        <f>IF(J671="","",COUNTIF('effect|效果表'!$B:$B,Sheet1!J671))</f>
        <v/>
      </c>
      <c r="M671" t="str">
        <f>IF(L671="","",COUNTIF('effect|效果表'!$B:$B,Sheet1!L671))</f>
        <v/>
      </c>
      <c r="O671" t="str">
        <f>IF(N671="","",COUNTIF('effect|效果表'!$B:$B,Sheet1!N671))</f>
        <v/>
      </c>
    </row>
    <row r="672" spans="1:15">
      <c r="G672" t="str">
        <f>IF(F672="","",COUNTIF('effect|效果表'!$B:$B,Sheet1!F672))</f>
        <v/>
      </c>
      <c r="I672" t="str">
        <f>IF(H672="","",COUNTIF('effect|效果表'!$B:$B,Sheet1!H672))</f>
        <v/>
      </c>
      <c r="K672" t="str">
        <f>IF(J672="","",COUNTIF('effect|效果表'!$B:$B,Sheet1!J672))</f>
        <v/>
      </c>
      <c r="M672" t="str">
        <f>IF(L672="","",COUNTIF('effect|效果表'!$B:$B,Sheet1!L672))</f>
        <v/>
      </c>
      <c r="O672" t="str">
        <f>IF(N672="","",COUNTIF('effect|效果表'!$B:$B,Sheet1!N672))</f>
        <v/>
      </c>
    </row>
    <row r="673" spans="1:15">
      <c r="F673">
        <v>100</v>
      </c>
      <c r="G673">
        <f>IF(F673="","",COUNTIF('effect|效果表'!$B:$B,Sheet1!F673))</f>
        <v>1</v>
      </c>
      <c r="I673" t="str">
        <f>IF(H673="","",COUNTIF('effect|效果表'!$B:$B,Sheet1!H673))</f>
        <v/>
      </c>
      <c r="K673" t="str">
        <f>IF(J673="","",COUNTIF('effect|效果表'!$B:$B,Sheet1!J673))</f>
        <v/>
      </c>
      <c r="M673" t="str">
        <f>IF(L673="","",COUNTIF('effect|效果表'!$B:$B,Sheet1!L673))</f>
        <v/>
      </c>
      <c r="O673" t="str">
        <f>IF(N673="","",COUNTIF('effect|效果表'!$B:$B,Sheet1!N673))</f>
        <v/>
      </c>
    </row>
    <row r="674" spans="1:15">
      <c r="A674" s="4"/>
      <c r="F674">
        <v>31310</v>
      </c>
      <c r="G674">
        <f>IF(F674="","",COUNTIF('effect|效果表'!$B:$B,Sheet1!F674))</f>
        <v>1</v>
      </c>
      <c r="I674" t="str">
        <f>IF(H674="","",COUNTIF('effect|效果表'!$B:$B,Sheet1!H674))</f>
        <v/>
      </c>
      <c r="K674" t="str">
        <f>IF(J674="","",COUNTIF('effect|效果表'!$B:$B,Sheet1!J674))</f>
        <v/>
      </c>
      <c r="M674" t="str">
        <f>IF(L674="","",COUNTIF('effect|效果表'!$B:$B,Sheet1!L674))</f>
        <v/>
      </c>
      <c r="O674" t="str">
        <f>IF(N674="","",COUNTIF('effect|效果表'!$B:$B,Sheet1!N674))</f>
        <v/>
      </c>
    </row>
    <row r="675" spans="1:15">
      <c r="A675" s="4"/>
      <c r="G675" t="str">
        <f>IF(F675="","",COUNTIF('effect|效果表'!$B:$B,Sheet1!F675))</f>
        <v/>
      </c>
      <c r="I675" t="str">
        <f>IF(H675="","",COUNTIF('effect|效果表'!$B:$B,Sheet1!H675))</f>
        <v/>
      </c>
      <c r="K675" t="str">
        <f>IF(J675="","",COUNTIF('effect|效果表'!$B:$B,Sheet1!J675))</f>
        <v/>
      </c>
      <c r="M675" t="str">
        <f>IF(L675="","",COUNTIF('effect|效果表'!$B:$B,Sheet1!L675))</f>
        <v/>
      </c>
      <c r="O675" t="str">
        <f>IF(N675="","",COUNTIF('effect|效果表'!$B:$B,Sheet1!N675))</f>
        <v/>
      </c>
    </row>
    <row r="676" spans="1:15">
      <c r="F676">
        <v>100</v>
      </c>
      <c r="G676">
        <f>IF(F676="","",COUNTIF('effect|效果表'!$B:$B,Sheet1!F676))</f>
        <v>1</v>
      </c>
      <c r="I676" t="str">
        <f>IF(H676="","",COUNTIF('effect|效果表'!$B:$B,Sheet1!H676))</f>
        <v/>
      </c>
      <c r="K676" t="str">
        <f>IF(J676="","",COUNTIF('effect|效果表'!$B:$B,Sheet1!J676))</f>
        <v/>
      </c>
      <c r="M676" t="str">
        <f>IF(L676="","",COUNTIF('effect|效果表'!$B:$B,Sheet1!L676))</f>
        <v/>
      </c>
      <c r="O676" t="str">
        <f>IF(N676="","",COUNTIF('effect|效果表'!$B:$B,Sheet1!N676))</f>
        <v/>
      </c>
    </row>
    <row r="677" spans="1:15">
      <c r="F677">
        <v>31410</v>
      </c>
      <c r="G677">
        <f>IF(F677="","",COUNTIF('effect|效果表'!$B:$B,Sheet1!F677))</f>
        <v>1</v>
      </c>
      <c r="I677" t="str">
        <f>IF(H677="","",COUNTIF('effect|效果表'!$B:$B,Sheet1!H677))</f>
        <v/>
      </c>
      <c r="K677" t="str">
        <f>IF(J677="","",COUNTIF('effect|效果表'!$B:$B,Sheet1!J677))</f>
        <v/>
      </c>
      <c r="M677" t="str">
        <f>IF(L677="","",COUNTIF('effect|效果表'!$B:$B,Sheet1!L677))</f>
        <v/>
      </c>
      <c r="O677" t="str">
        <f>IF(N677="","",COUNTIF('effect|效果表'!$B:$B,Sheet1!N677))</f>
        <v/>
      </c>
    </row>
    <row r="678" spans="1:15">
      <c r="G678" t="str">
        <f>IF(F678="","",COUNTIF('effect|效果表'!$B:$B,Sheet1!F678))</f>
        <v/>
      </c>
      <c r="I678" t="str">
        <f>IF(H678="","",COUNTIF('effect|效果表'!$B:$B,Sheet1!H678))</f>
        <v/>
      </c>
      <c r="K678" t="str">
        <f>IF(J678="","",COUNTIF('effect|效果表'!$B:$B,Sheet1!J678))</f>
        <v/>
      </c>
      <c r="M678" t="str">
        <f>IF(L678="","",COUNTIF('effect|效果表'!$B:$B,Sheet1!L678))</f>
        <v/>
      </c>
      <c r="O678" t="str">
        <f>IF(N678="","",COUNTIF('effect|效果表'!$B:$B,Sheet1!N678))</f>
        <v/>
      </c>
    </row>
    <row r="679" spans="1:15">
      <c r="F679">
        <v>100</v>
      </c>
      <c r="G679">
        <f>IF(F679="","",COUNTIF('effect|效果表'!$B:$B,Sheet1!F679))</f>
        <v>1</v>
      </c>
      <c r="I679" t="str">
        <f>IF(H679="","",COUNTIF('effect|效果表'!$B:$B,Sheet1!H679))</f>
        <v/>
      </c>
      <c r="K679" t="str">
        <f>IF(J679="","",COUNTIF('effect|效果表'!$B:$B,Sheet1!J679))</f>
        <v/>
      </c>
      <c r="M679" t="str">
        <f>IF(L679="","",COUNTIF('effect|效果表'!$B:$B,Sheet1!L679))</f>
        <v/>
      </c>
      <c r="O679" t="str">
        <f>IF(N679="","",COUNTIF('effect|效果表'!$B:$B,Sheet1!N679))</f>
        <v/>
      </c>
    </row>
    <row r="680" spans="1:15">
      <c r="F680">
        <v>31510</v>
      </c>
      <c r="G680">
        <f>IF(F680="","",COUNTIF('effect|效果表'!$B:$B,Sheet1!F680))</f>
        <v>1</v>
      </c>
      <c r="I680" t="str">
        <f>IF(H680="","",COUNTIF('effect|效果表'!$B:$B,Sheet1!H680))</f>
        <v/>
      </c>
      <c r="K680" t="str">
        <f>IF(J680="","",COUNTIF('effect|效果表'!$B:$B,Sheet1!J680))</f>
        <v/>
      </c>
      <c r="M680" t="str">
        <f>IF(L680="","",COUNTIF('effect|效果表'!$B:$B,Sheet1!L680))</f>
        <v/>
      </c>
      <c r="O680" t="str">
        <f>IF(N680="","",COUNTIF('effect|效果表'!$B:$B,Sheet1!N680))</f>
        <v/>
      </c>
    </row>
    <row r="681" spans="1:15">
      <c r="G681" t="str">
        <f>IF(F681="","",COUNTIF('effect|效果表'!$B:$B,Sheet1!F681))</f>
        <v/>
      </c>
      <c r="I681" t="str">
        <f>IF(H681="","",COUNTIF('effect|效果表'!$B:$B,Sheet1!H681))</f>
        <v/>
      </c>
      <c r="K681" t="str">
        <f>IF(J681="","",COUNTIF('effect|效果表'!$B:$B,Sheet1!J681))</f>
        <v/>
      </c>
      <c r="M681" t="str">
        <f>IF(L681="","",COUNTIF('effect|效果表'!$B:$B,Sheet1!L681))</f>
        <v/>
      </c>
      <c r="O681" t="str">
        <f>IF(N681="","",COUNTIF('effect|效果表'!$B:$B,Sheet1!N681))</f>
        <v/>
      </c>
    </row>
    <row r="682" spans="1:15">
      <c r="G682" t="str">
        <f>IF(F682="","",COUNTIF('effect|效果表'!$B:$B,Sheet1!F682))</f>
        <v/>
      </c>
      <c r="I682" t="str">
        <f>IF(H682="","",COUNTIF('effect|效果表'!$B:$B,Sheet1!H682))</f>
        <v/>
      </c>
      <c r="K682" t="str">
        <f>IF(J682="","",COUNTIF('effect|效果表'!$B:$B,Sheet1!J682))</f>
        <v/>
      </c>
      <c r="M682" t="str">
        <f>IF(L682="","",COUNTIF('effect|效果表'!$B:$B,Sheet1!L682))</f>
        <v/>
      </c>
      <c r="O682" t="str">
        <f>IF(N682="","",COUNTIF('effect|效果表'!$B:$B,Sheet1!N682))</f>
        <v/>
      </c>
    </row>
    <row r="683" spans="1:15">
      <c r="F683">
        <v>31601</v>
      </c>
      <c r="G683">
        <f>IF(F683="","",COUNTIF('effect|效果表'!$B:$B,Sheet1!F683))</f>
        <v>1</v>
      </c>
      <c r="I683" t="str">
        <f>IF(H683="","",COUNTIF('effect|效果表'!$B:$B,Sheet1!H683))</f>
        <v/>
      </c>
      <c r="K683" t="str">
        <f>IF(J683="","",COUNTIF('effect|效果表'!$B:$B,Sheet1!J683))</f>
        <v/>
      </c>
      <c r="M683" t="str">
        <f>IF(L683="","",COUNTIF('effect|效果表'!$B:$B,Sheet1!L683))</f>
        <v/>
      </c>
      <c r="O683" t="str">
        <f>IF(N683="","",COUNTIF('effect|效果表'!$B:$B,Sheet1!N683))</f>
        <v/>
      </c>
    </row>
    <row r="684" spans="1:15">
      <c r="F684">
        <v>31601</v>
      </c>
      <c r="G684">
        <f>IF(F684="","",COUNTIF('effect|效果表'!$B:$B,Sheet1!F684))</f>
        <v>1</v>
      </c>
      <c r="H684">
        <v>31650</v>
      </c>
      <c r="I684">
        <f>IF(H684="","",COUNTIF('effect|效果表'!$B:$B,Sheet1!H684))</f>
        <v>1</v>
      </c>
      <c r="K684" t="str">
        <f>IF(J684="","",COUNTIF('effect|效果表'!$B:$B,Sheet1!J684))</f>
        <v/>
      </c>
      <c r="M684" t="str">
        <f>IF(L684="","",COUNTIF('effect|效果表'!$B:$B,Sheet1!L684))</f>
        <v/>
      </c>
      <c r="O684" t="str">
        <f>IF(N684="","",COUNTIF('effect|效果表'!$B:$B,Sheet1!N684))</f>
        <v/>
      </c>
    </row>
    <row r="685" spans="1:15">
      <c r="F685">
        <v>31610</v>
      </c>
      <c r="G685">
        <f>IF(F685="","",COUNTIF('effect|效果表'!$B:$B,Sheet1!F685))</f>
        <v>1</v>
      </c>
      <c r="H685">
        <v>31611</v>
      </c>
      <c r="I685">
        <f>IF(H685="","",COUNTIF('effect|效果表'!$B:$B,Sheet1!H685))</f>
        <v>0</v>
      </c>
      <c r="K685" t="str">
        <f>IF(J685="","",COUNTIF('effect|效果表'!$B:$B,Sheet1!J685))</f>
        <v/>
      </c>
      <c r="M685" t="str">
        <f>IF(L685="","",COUNTIF('effect|效果表'!$B:$B,Sheet1!L685))</f>
        <v/>
      </c>
      <c r="O685" t="str">
        <f>IF(N685="","",COUNTIF('effect|效果表'!$B:$B,Sheet1!N685))</f>
        <v/>
      </c>
    </row>
    <row r="686" spans="1:15">
      <c r="F686">
        <v>31611</v>
      </c>
      <c r="G686">
        <f>IF(F686="","",COUNTIF('effect|效果表'!$B:$B,Sheet1!F686))</f>
        <v>0</v>
      </c>
      <c r="H686">
        <v>31640</v>
      </c>
      <c r="I686">
        <f>IF(H686="","",COUNTIF('effect|效果表'!$B:$B,Sheet1!H686))</f>
        <v>1</v>
      </c>
      <c r="K686" t="str">
        <f>IF(J686="","",COUNTIF('effect|效果表'!$B:$B,Sheet1!J686))</f>
        <v/>
      </c>
      <c r="M686" t="str">
        <f>IF(L686="","",COUNTIF('effect|效果表'!$B:$B,Sheet1!L686))</f>
        <v/>
      </c>
      <c r="O686" t="str">
        <f>IF(N686="","",COUNTIF('effect|效果表'!$B:$B,Sheet1!N686))</f>
        <v/>
      </c>
    </row>
    <row r="687" spans="1:15">
      <c r="B687" s="21"/>
      <c r="F687">
        <v>1001</v>
      </c>
      <c r="G687">
        <f>IF(F687="","",COUNTIF('effect|效果表'!$B:$B,Sheet1!F687))</f>
        <v>1</v>
      </c>
      <c r="I687" t="str">
        <f>IF(H687="","",COUNTIF('effect|效果表'!$B:$B,Sheet1!H687))</f>
        <v/>
      </c>
      <c r="K687" t="str">
        <f>IF(J687="","",COUNTIF('effect|效果表'!$B:$B,Sheet1!J687))</f>
        <v/>
      </c>
      <c r="M687" t="str">
        <f>IF(L687="","",COUNTIF('effect|效果表'!$B:$B,Sheet1!L687))</f>
        <v/>
      </c>
      <c r="O687" t="str">
        <f>IF(N687="","",COUNTIF('effect|效果表'!$B:$B,Sheet1!N687))</f>
        <v/>
      </c>
    </row>
    <row r="688" spans="1:15">
      <c r="G688" t="str">
        <f>IF(F688="","",COUNTIF('effect|效果表'!$B:$B,Sheet1!F688))</f>
        <v/>
      </c>
      <c r="I688" t="str">
        <f>IF(H688="","",COUNTIF('effect|效果表'!$B:$B,Sheet1!H688))</f>
        <v/>
      </c>
      <c r="K688" t="str">
        <f>IF(J688="","",COUNTIF('effect|效果表'!$B:$B,Sheet1!J688))</f>
        <v/>
      </c>
      <c r="M688" t="str">
        <f>IF(L688="","",COUNTIF('effect|效果表'!$B:$B,Sheet1!L688))</f>
        <v/>
      </c>
      <c r="O688" t="str">
        <f>IF(N688="","",COUNTIF('effect|效果表'!$B:$B,Sheet1!N688))</f>
        <v/>
      </c>
    </row>
    <row r="689" spans="1:15">
      <c r="F689">
        <v>100</v>
      </c>
      <c r="G689">
        <f>IF(F689="","",COUNTIF('effect|效果表'!$B:$B,Sheet1!F689))</f>
        <v>1</v>
      </c>
      <c r="I689" t="str">
        <f>IF(H689="","",COUNTIF('effect|效果表'!$B:$B,Sheet1!H689))</f>
        <v/>
      </c>
      <c r="K689" t="str">
        <f>IF(J689="","",COUNTIF('effect|效果表'!$B:$B,Sheet1!J689))</f>
        <v/>
      </c>
      <c r="M689" t="str">
        <f>IF(L689="","",COUNTIF('effect|效果表'!$B:$B,Sheet1!L689))</f>
        <v/>
      </c>
      <c r="O689" t="str">
        <f>IF(N689="","",COUNTIF('effect|效果表'!$B:$B,Sheet1!N689))</f>
        <v/>
      </c>
    </row>
    <row r="690" spans="1:15">
      <c r="F690">
        <v>31710</v>
      </c>
      <c r="G690">
        <f>IF(F690="","",COUNTIF('effect|效果表'!$B:$B,Sheet1!F690))</f>
        <v>1</v>
      </c>
      <c r="I690" t="str">
        <f>IF(H690="","",COUNTIF('effect|效果表'!$B:$B,Sheet1!H690))</f>
        <v/>
      </c>
      <c r="K690" t="str">
        <f>IF(J690="","",COUNTIF('effect|效果表'!$B:$B,Sheet1!J690))</f>
        <v/>
      </c>
      <c r="M690" t="str">
        <f>IF(L690="","",COUNTIF('effect|效果表'!$B:$B,Sheet1!L690))</f>
        <v/>
      </c>
      <c r="O690" t="str">
        <f>IF(N690="","",COUNTIF('effect|效果表'!$B:$B,Sheet1!N690))</f>
        <v/>
      </c>
    </row>
    <row r="691" spans="1:15">
      <c r="G691" t="str">
        <f>IF(F691="","",COUNTIF('effect|效果表'!$B:$B,Sheet1!F691))</f>
        <v/>
      </c>
      <c r="I691" t="str">
        <f>IF(H691="","",COUNTIF('effect|效果表'!$B:$B,Sheet1!H691))</f>
        <v/>
      </c>
      <c r="K691" t="str">
        <f>IF(J691="","",COUNTIF('effect|效果表'!$B:$B,Sheet1!J691))</f>
        <v/>
      </c>
      <c r="M691" t="str">
        <f>IF(L691="","",COUNTIF('effect|效果表'!$B:$B,Sheet1!L691))</f>
        <v/>
      </c>
      <c r="O691" t="str">
        <f>IF(N691="","",COUNTIF('effect|效果表'!$B:$B,Sheet1!N691))</f>
        <v/>
      </c>
    </row>
    <row r="692" spans="1:15">
      <c r="F692">
        <v>100</v>
      </c>
      <c r="G692">
        <f>IF(F692="","",COUNTIF('effect|效果表'!$B:$B,Sheet1!F692))</f>
        <v>1</v>
      </c>
      <c r="I692" t="str">
        <f>IF(H692="","",COUNTIF('effect|效果表'!$B:$B,Sheet1!H692))</f>
        <v/>
      </c>
      <c r="K692" t="str">
        <f>IF(J692="","",COUNTIF('effect|效果表'!$B:$B,Sheet1!J692))</f>
        <v/>
      </c>
      <c r="M692" t="str">
        <f>IF(L692="","",COUNTIF('effect|效果表'!$B:$B,Sheet1!L692))</f>
        <v/>
      </c>
      <c r="O692" t="str">
        <f>IF(N692="","",COUNTIF('effect|效果表'!$B:$B,Sheet1!N692))</f>
        <v/>
      </c>
    </row>
    <row r="693" spans="1:15">
      <c r="F693">
        <v>31810</v>
      </c>
      <c r="G693">
        <f>IF(F693="","",COUNTIF('effect|效果表'!$B:$B,Sheet1!F693))</f>
        <v>1</v>
      </c>
      <c r="I693" t="str">
        <f>IF(H693="","",COUNTIF('effect|效果表'!$B:$B,Sheet1!H693))</f>
        <v/>
      </c>
      <c r="K693" t="str">
        <f>IF(J693="","",COUNTIF('effect|效果表'!$B:$B,Sheet1!J693))</f>
        <v/>
      </c>
      <c r="M693" t="str">
        <f>IF(L693="","",COUNTIF('effect|效果表'!$B:$B,Sheet1!L693))</f>
        <v/>
      </c>
      <c r="O693" t="str">
        <f>IF(N693="","",COUNTIF('effect|效果表'!$B:$B,Sheet1!N693))</f>
        <v/>
      </c>
    </row>
    <row r="694" spans="1:15">
      <c r="G694" t="str">
        <f>IF(F694="","",COUNTIF('effect|效果表'!$B:$B,Sheet1!F694))</f>
        <v/>
      </c>
      <c r="I694" t="str">
        <f>IF(H694="","",COUNTIF('effect|效果表'!$B:$B,Sheet1!H694))</f>
        <v/>
      </c>
      <c r="K694" t="str">
        <f>IF(J694="","",COUNTIF('effect|效果表'!$B:$B,Sheet1!J694))</f>
        <v/>
      </c>
      <c r="M694" t="str">
        <f>IF(L694="","",COUNTIF('effect|效果表'!$B:$B,Sheet1!L694))</f>
        <v/>
      </c>
      <c r="O694" t="str">
        <f>IF(N694="","",COUNTIF('effect|效果表'!$B:$B,Sheet1!N694))</f>
        <v/>
      </c>
    </row>
    <row r="695" spans="1:15">
      <c r="F695">
        <v>100</v>
      </c>
      <c r="G695">
        <f>IF(F695="","",COUNTIF('effect|效果表'!$B:$B,Sheet1!F695))</f>
        <v>1</v>
      </c>
      <c r="I695" t="str">
        <f>IF(H695="","",COUNTIF('effect|效果表'!$B:$B,Sheet1!H695))</f>
        <v/>
      </c>
      <c r="K695" t="str">
        <f>IF(J695="","",COUNTIF('effect|效果表'!$B:$B,Sheet1!J695))</f>
        <v/>
      </c>
      <c r="M695" t="str">
        <f>IF(L695="","",COUNTIF('effect|效果表'!$B:$B,Sheet1!L695))</f>
        <v/>
      </c>
      <c r="O695" t="str">
        <f>IF(N695="","",COUNTIF('effect|效果表'!$B:$B,Sheet1!N695))</f>
        <v/>
      </c>
    </row>
    <row r="696" spans="1:15">
      <c r="A696" s="4"/>
      <c r="F696">
        <v>31910</v>
      </c>
      <c r="G696">
        <f>IF(F696="","",COUNTIF('effect|效果表'!$B:$B,Sheet1!F696))</f>
        <v>1</v>
      </c>
      <c r="I696" t="str">
        <f>IF(H696="","",COUNTIF('effect|效果表'!$B:$B,Sheet1!H696))</f>
        <v/>
      </c>
      <c r="K696" t="str">
        <f>IF(J696="","",COUNTIF('effect|效果表'!$B:$B,Sheet1!J696))</f>
        <v/>
      </c>
      <c r="M696" t="str">
        <f>IF(L696="","",COUNTIF('effect|效果表'!$B:$B,Sheet1!L696))</f>
        <v/>
      </c>
      <c r="O696" t="str">
        <f>IF(N696="","",COUNTIF('effect|效果表'!$B:$B,Sheet1!N696))</f>
        <v/>
      </c>
    </row>
    <row r="697" spans="1:15">
      <c r="A697" s="4"/>
      <c r="G697" t="str">
        <f>IF(F697="","",COUNTIF('effect|效果表'!$B:$B,Sheet1!F697))</f>
        <v/>
      </c>
      <c r="I697" t="str">
        <f>IF(H697="","",COUNTIF('effect|效果表'!$B:$B,Sheet1!H697))</f>
        <v/>
      </c>
      <c r="K697" t="str">
        <f>IF(J697="","",COUNTIF('effect|效果表'!$B:$B,Sheet1!J697))</f>
        <v/>
      </c>
      <c r="M697" t="str">
        <f>IF(L697="","",COUNTIF('effect|效果表'!$B:$B,Sheet1!L697))</f>
        <v/>
      </c>
      <c r="O697" t="str">
        <f>IF(N697="","",COUNTIF('effect|效果表'!$B:$B,Sheet1!N697))</f>
        <v/>
      </c>
    </row>
    <row r="698" spans="1:15">
      <c r="A698" s="4"/>
      <c r="F698">
        <v>100</v>
      </c>
      <c r="G698">
        <f>IF(F698="","",COUNTIF('effect|效果表'!$B:$B,Sheet1!F698))</f>
        <v>1</v>
      </c>
      <c r="I698" t="str">
        <f>IF(H698="","",COUNTIF('effect|效果表'!$B:$B,Sheet1!H698))</f>
        <v/>
      </c>
      <c r="K698" t="str">
        <f>IF(J698="","",COUNTIF('effect|效果表'!$B:$B,Sheet1!J698))</f>
        <v/>
      </c>
      <c r="M698" t="str">
        <f>IF(L698="","",COUNTIF('effect|效果表'!$B:$B,Sheet1!L698))</f>
        <v/>
      </c>
      <c r="O698" t="str">
        <f>IF(N698="","",COUNTIF('effect|效果表'!$B:$B,Sheet1!N698))</f>
        <v/>
      </c>
    </row>
    <row r="699" spans="1:15">
      <c r="A699" s="4"/>
      <c r="F699">
        <v>32010</v>
      </c>
      <c r="G699">
        <f>IF(F699="","",COUNTIF('effect|效果表'!$B:$B,Sheet1!F699))</f>
        <v>1</v>
      </c>
      <c r="I699" t="str">
        <f>IF(H699="","",COUNTIF('effect|效果表'!$B:$B,Sheet1!H699))</f>
        <v/>
      </c>
      <c r="K699" t="str">
        <f>IF(J699="","",COUNTIF('effect|效果表'!$B:$B,Sheet1!J699))</f>
        <v/>
      </c>
      <c r="M699" t="str">
        <f>IF(L699="","",COUNTIF('effect|效果表'!$B:$B,Sheet1!L699))</f>
        <v/>
      </c>
      <c r="O699" t="str">
        <f>IF(N699="","",COUNTIF('effect|效果表'!$B:$B,Sheet1!N699))</f>
        <v/>
      </c>
    </row>
    <row r="700" spans="1:15">
      <c r="A700" s="4"/>
      <c r="G700" t="str">
        <f>IF(F700="","",COUNTIF('effect|效果表'!$B:$B,Sheet1!F700))</f>
        <v/>
      </c>
      <c r="I700" t="str">
        <f>IF(H700="","",COUNTIF('effect|效果表'!$B:$B,Sheet1!H700))</f>
        <v/>
      </c>
      <c r="K700" t="str">
        <f>IF(J700="","",COUNTIF('effect|效果表'!$B:$B,Sheet1!J700))</f>
        <v/>
      </c>
      <c r="M700" t="str">
        <f>IF(L700="","",COUNTIF('effect|效果表'!$B:$B,Sheet1!L700))</f>
        <v/>
      </c>
      <c r="O700" t="str">
        <f>IF(N700="","",COUNTIF('effect|效果表'!$B:$B,Sheet1!N700))</f>
        <v/>
      </c>
    </row>
    <row r="701" spans="1:15">
      <c r="A701">
        <v>0.2</v>
      </c>
      <c r="F701">
        <v>100</v>
      </c>
      <c r="G701">
        <f>IF(F701="","",COUNTIF('effect|效果表'!$B:$B,Sheet1!F701))</f>
        <v>1</v>
      </c>
      <c r="I701" t="str">
        <f>IF(H701="","",COUNTIF('effect|效果表'!$B:$B,Sheet1!H701))</f>
        <v/>
      </c>
      <c r="K701" t="str">
        <f>IF(J701="","",COUNTIF('effect|效果表'!$B:$B,Sheet1!J701))</f>
        <v/>
      </c>
      <c r="M701" t="str">
        <f>IF(L701="","",COUNTIF('effect|效果表'!$B:$B,Sheet1!L701))</f>
        <v/>
      </c>
      <c r="O701" t="str">
        <f>IF(N701="","",COUNTIF('effect|效果表'!$B:$B,Sheet1!N701))</f>
        <v/>
      </c>
    </row>
    <row r="702" spans="1:15">
      <c r="A702">
        <v>0.2</v>
      </c>
      <c r="F702">
        <v>32110</v>
      </c>
      <c r="G702">
        <f>IF(F702="","",COUNTIF('effect|效果表'!$B:$B,Sheet1!F702))</f>
        <v>1</v>
      </c>
      <c r="I702" t="str">
        <f>IF(H702="","",COUNTIF('effect|效果表'!$B:$B,Sheet1!H702))</f>
        <v/>
      </c>
      <c r="K702" t="str">
        <f>IF(J702="","",COUNTIF('effect|效果表'!$B:$B,Sheet1!J702))</f>
        <v/>
      </c>
      <c r="M702" t="str">
        <f>IF(L702="","",COUNTIF('effect|效果表'!$B:$B,Sheet1!L702))</f>
        <v/>
      </c>
      <c r="O702" t="str">
        <f>IF(N702="","",COUNTIF('effect|效果表'!$B:$B,Sheet1!N702))</f>
        <v/>
      </c>
    </row>
    <row r="703" spans="1:15">
      <c r="A703">
        <v>0.2</v>
      </c>
      <c r="G703" t="str">
        <f>IF(F703="","",COUNTIF('effect|效果表'!$B:$B,Sheet1!F703))</f>
        <v/>
      </c>
      <c r="I703" t="str">
        <f>IF(H703="","",COUNTIF('effect|效果表'!$B:$B,Sheet1!H703))</f>
        <v/>
      </c>
      <c r="K703" t="str">
        <f>IF(J703="","",COUNTIF('effect|效果表'!$B:$B,Sheet1!J703))</f>
        <v/>
      </c>
      <c r="M703" t="str">
        <f>IF(L703="","",COUNTIF('effect|效果表'!$B:$B,Sheet1!L703))</f>
        <v/>
      </c>
      <c r="O703" t="str">
        <f>IF(N703="","",COUNTIF('effect|效果表'!$B:$B,Sheet1!N703))</f>
        <v/>
      </c>
    </row>
    <row r="704" spans="1:15">
      <c r="A704">
        <v>0.2</v>
      </c>
      <c r="F704">
        <v>100</v>
      </c>
      <c r="G704">
        <f>IF(F704="","",COUNTIF('effect|效果表'!$B:$B,Sheet1!F704))</f>
        <v>1</v>
      </c>
      <c r="I704" t="str">
        <f>IF(H704="","",COUNTIF('effect|效果表'!$B:$B,Sheet1!H704))</f>
        <v/>
      </c>
      <c r="K704" t="str">
        <f>IF(J704="","",COUNTIF('effect|效果表'!$B:$B,Sheet1!J704))</f>
        <v/>
      </c>
      <c r="M704" t="str">
        <f>IF(L704="","",COUNTIF('effect|效果表'!$B:$B,Sheet1!L704))</f>
        <v/>
      </c>
      <c r="O704" t="str">
        <f>IF(N704="","",COUNTIF('effect|效果表'!$B:$B,Sheet1!N704))</f>
        <v/>
      </c>
    </row>
    <row r="705" spans="1:15">
      <c r="A705">
        <v>0.3</v>
      </c>
      <c r="F705">
        <v>32210</v>
      </c>
      <c r="G705">
        <f>IF(F705="","",COUNTIF('effect|效果表'!$B:$B,Sheet1!F705))</f>
        <v>1</v>
      </c>
      <c r="I705" t="str">
        <f>IF(H705="","",COUNTIF('effect|效果表'!$B:$B,Sheet1!H705))</f>
        <v/>
      </c>
      <c r="K705" t="str">
        <f>IF(J705="","",COUNTIF('effect|效果表'!$B:$B,Sheet1!J705))</f>
        <v/>
      </c>
      <c r="M705" t="str">
        <f>IF(L705="","",COUNTIF('effect|效果表'!$B:$B,Sheet1!L705))</f>
        <v/>
      </c>
      <c r="O705" t="str">
        <f>IF(N705="","",COUNTIF('effect|效果表'!$B:$B,Sheet1!N705))</f>
        <v/>
      </c>
    </row>
    <row r="706" spans="1:15">
      <c r="A706">
        <v>0.35</v>
      </c>
      <c r="G706" t="str">
        <f>IF(F706="","",COUNTIF('effect|效果表'!$B:$B,Sheet1!F706))</f>
        <v/>
      </c>
      <c r="I706" t="str">
        <f>IF(H706="","",COUNTIF('effect|效果表'!$B:$B,Sheet1!H706))</f>
        <v/>
      </c>
      <c r="K706" t="str">
        <f>IF(J706="","",COUNTIF('effect|效果表'!$B:$B,Sheet1!J706))</f>
        <v/>
      </c>
      <c r="M706" t="str">
        <f>IF(L706="","",COUNTIF('effect|效果表'!$B:$B,Sheet1!L706))</f>
        <v/>
      </c>
      <c r="O706" t="str">
        <f>IF(N706="","",COUNTIF('effect|效果表'!$B:$B,Sheet1!N706))</f>
        <v/>
      </c>
    </row>
    <row r="707" spans="1:15">
      <c r="A707">
        <v>0.4</v>
      </c>
      <c r="F707">
        <v>100</v>
      </c>
      <c r="G707">
        <f>IF(F707="","",COUNTIF('effect|效果表'!$B:$B,Sheet1!F707))</f>
        <v>1</v>
      </c>
      <c r="I707" t="str">
        <f>IF(H707="","",COUNTIF('effect|效果表'!$B:$B,Sheet1!H707))</f>
        <v/>
      </c>
      <c r="K707" t="str">
        <f>IF(J707="","",COUNTIF('effect|效果表'!$B:$B,Sheet1!J707))</f>
        <v/>
      </c>
      <c r="M707" t="str">
        <f>IF(L707="","",COUNTIF('effect|效果表'!$B:$B,Sheet1!L707))</f>
        <v/>
      </c>
      <c r="O707" t="str">
        <f>IF(N707="","",COUNTIF('effect|效果表'!$B:$B,Sheet1!N707))</f>
        <v/>
      </c>
    </row>
    <row r="708" spans="1:15">
      <c r="F708">
        <v>32310</v>
      </c>
      <c r="G708">
        <f>IF(F708="","",COUNTIF('effect|效果表'!$B:$B,Sheet1!F708))</f>
        <v>1</v>
      </c>
      <c r="I708" t="str">
        <f>IF(H708="","",COUNTIF('effect|效果表'!$B:$B,Sheet1!H708))</f>
        <v/>
      </c>
      <c r="K708" t="str">
        <f>IF(J708="","",COUNTIF('effect|效果表'!$B:$B,Sheet1!J708))</f>
        <v/>
      </c>
      <c r="M708" t="str">
        <f>IF(L708="","",COUNTIF('effect|效果表'!$B:$B,Sheet1!L708))</f>
        <v/>
      </c>
      <c r="O708" t="str">
        <f>IF(N708="","",COUNTIF('effect|效果表'!$B:$B,Sheet1!N708))</f>
        <v/>
      </c>
    </row>
    <row r="709" spans="1:15">
      <c r="G709" t="str">
        <f>IF(F709="","",COUNTIF('effect|效果表'!$B:$B,Sheet1!F709))</f>
        <v/>
      </c>
      <c r="I709" t="str">
        <f>IF(H709="","",COUNTIF('effect|效果表'!$B:$B,Sheet1!H709))</f>
        <v/>
      </c>
      <c r="K709" t="str">
        <f>IF(J709="","",COUNTIF('effect|效果表'!$B:$B,Sheet1!J709))</f>
        <v/>
      </c>
      <c r="M709" t="str">
        <f>IF(L709="","",COUNTIF('effect|效果表'!$B:$B,Sheet1!L709))</f>
        <v/>
      </c>
      <c r="O709" t="str">
        <f>IF(N709="","",COUNTIF('effect|效果表'!$B:$B,Sheet1!N709))</f>
        <v/>
      </c>
    </row>
    <row r="710" spans="1:15">
      <c r="F710">
        <v>100</v>
      </c>
      <c r="G710">
        <f>IF(F710="","",COUNTIF('effect|效果表'!$B:$B,Sheet1!F710))</f>
        <v>1</v>
      </c>
      <c r="I710" t="str">
        <f>IF(H710="","",COUNTIF('effect|效果表'!$B:$B,Sheet1!H710))</f>
        <v/>
      </c>
      <c r="K710" t="str">
        <f>IF(J710="","",COUNTIF('effect|效果表'!$B:$B,Sheet1!J710))</f>
        <v/>
      </c>
      <c r="M710" t="str">
        <f>IF(L710="","",COUNTIF('effect|效果表'!$B:$B,Sheet1!L710))</f>
        <v/>
      </c>
      <c r="O710" t="str">
        <f>IF(N710="","",COUNTIF('effect|效果表'!$B:$B,Sheet1!N710))</f>
        <v/>
      </c>
    </row>
    <row r="711" spans="1:15">
      <c r="F711">
        <v>32410</v>
      </c>
      <c r="G711">
        <f>IF(F711="","",COUNTIF('effect|效果表'!$B:$B,Sheet1!F711))</f>
        <v>1</v>
      </c>
      <c r="I711" t="str">
        <f>IF(H711="","",COUNTIF('effect|效果表'!$B:$B,Sheet1!H711))</f>
        <v/>
      </c>
      <c r="K711" t="str">
        <f>IF(J711="","",COUNTIF('effect|效果表'!$B:$B,Sheet1!J711))</f>
        <v/>
      </c>
      <c r="M711" t="str">
        <f>IF(L711="","",COUNTIF('effect|效果表'!$B:$B,Sheet1!L711))</f>
        <v/>
      </c>
      <c r="O711" t="str">
        <f>IF(N711="","",COUNTIF('effect|效果表'!$B:$B,Sheet1!N711))</f>
        <v/>
      </c>
    </row>
    <row r="712" spans="1:15">
      <c r="G712" t="str">
        <f>IF(F712="","",COUNTIF('effect|效果表'!$B:$B,Sheet1!F712))</f>
        <v/>
      </c>
      <c r="I712" t="str">
        <f>IF(H712="","",COUNTIF('effect|效果表'!$B:$B,Sheet1!H712))</f>
        <v/>
      </c>
      <c r="K712" t="str">
        <f>IF(J712="","",COUNTIF('effect|效果表'!$B:$B,Sheet1!J712))</f>
        <v/>
      </c>
      <c r="M712" t="str">
        <f>IF(L712="","",COUNTIF('effect|效果表'!$B:$B,Sheet1!L712))</f>
        <v/>
      </c>
      <c r="O712" t="str">
        <f>IF(N712="","",COUNTIF('effect|效果表'!$B:$B,Sheet1!N712))</f>
        <v/>
      </c>
    </row>
    <row r="713" spans="1:15">
      <c r="F713">
        <v>100</v>
      </c>
      <c r="G713">
        <f>IF(F713="","",COUNTIF('effect|效果表'!$B:$B,Sheet1!F713))</f>
        <v>1</v>
      </c>
      <c r="I713" t="str">
        <f>IF(H713="","",COUNTIF('effect|效果表'!$B:$B,Sheet1!H713))</f>
        <v/>
      </c>
      <c r="K713" t="str">
        <f>IF(J713="","",COUNTIF('effect|效果表'!$B:$B,Sheet1!J713))</f>
        <v/>
      </c>
      <c r="M713" t="str">
        <f>IF(L713="","",COUNTIF('effect|效果表'!$B:$B,Sheet1!L713))</f>
        <v/>
      </c>
      <c r="O713" t="str">
        <f>IF(N713="","",COUNTIF('effect|效果表'!$B:$B,Sheet1!N713))</f>
        <v/>
      </c>
    </row>
    <row r="714" spans="1:15">
      <c r="F714">
        <v>32510</v>
      </c>
      <c r="G714">
        <f>IF(F714="","",COUNTIF('effect|效果表'!$B:$B,Sheet1!F714))</f>
        <v>1</v>
      </c>
      <c r="I714" t="str">
        <f>IF(H714="","",COUNTIF('effect|效果表'!$B:$B,Sheet1!H714))</f>
        <v/>
      </c>
      <c r="K714" t="str">
        <f>IF(J714="","",COUNTIF('effect|效果表'!$B:$B,Sheet1!J714))</f>
        <v/>
      </c>
      <c r="M714" t="str">
        <f>IF(L714="","",COUNTIF('effect|效果表'!$B:$B,Sheet1!L714))</f>
        <v/>
      </c>
      <c r="O714" t="str">
        <f>IF(N714="","",COUNTIF('effect|效果表'!$B:$B,Sheet1!N714))</f>
        <v/>
      </c>
    </row>
    <row r="715" spans="1:15">
      <c r="A715">
        <v>0.3</v>
      </c>
      <c r="G715" t="str">
        <f>IF(F715="","",COUNTIF('effect|效果表'!$B:$B,Sheet1!F715))</f>
        <v/>
      </c>
      <c r="I715" t="str">
        <f>IF(H715="","",COUNTIF('effect|效果表'!$B:$B,Sheet1!H715))</f>
        <v/>
      </c>
      <c r="K715" t="str">
        <f>IF(J715="","",COUNTIF('effect|效果表'!$B:$B,Sheet1!J715))</f>
        <v/>
      </c>
      <c r="M715" t="str">
        <f>IF(L715="","",COUNTIF('effect|效果表'!$B:$B,Sheet1!L715))</f>
        <v/>
      </c>
      <c r="O715" t="str">
        <f>IF(N715="","",COUNTIF('effect|效果表'!$B:$B,Sheet1!N715))</f>
        <v/>
      </c>
    </row>
    <row r="716" spans="1:15">
      <c r="A716">
        <v>0.45</v>
      </c>
      <c r="F716">
        <v>100</v>
      </c>
      <c r="G716">
        <f>IF(F716="","",COUNTIF('effect|效果表'!$B:$B,Sheet1!F716))</f>
        <v>1</v>
      </c>
      <c r="I716" t="str">
        <f>IF(H716="","",COUNTIF('effect|效果表'!$B:$B,Sheet1!H716))</f>
        <v/>
      </c>
      <c r="K716" t="str">
        <f>IF(J716="","",COUNTIF('effect|效果表'!$B:$B,Sheet1!J716))</f>
        <v/>
      </c>
      <c r="M716" t="str">
        <f>IF(L716="","",COUNTIF('effect|效果表'!$B:$B,Sheet1!L716))</f>
        <v/>
      </c>
      <c r="O716" t="str">
        <f>IF(N716="","",COUNTIF('effect|效果表'!$B:$B,Sheet1!N716))</f>
        <v/>
      </c>
    </row>
    <row r="717" spans="1:15">
      <c r="A717">
        <v>0.6</v>
      </c>
      <c r="F717">
        <v>32610</v>
      </c>
      <c r="G717">
        <f>IF(F717="","",COUNTIF('effect|效果表'!$B:$B,Sheet1!F717))</f>
        <v>1</v>
      </c>
      <c r="I717" t="str">
        <f>IF(H717="","",COUNTIF('effect|效果表'!$B:$B,Sheet1!H717))</f>
        <v/>
      </c>
      <c r="K717" t="str">
        <f>IF(J717="","",COUNTIF('effect|效果表'!$B:$B,Sheet1!J717))</f>
        <v/>
      </c>
      <c r="M717" t="str">
        <f>IF(L717="","",COUNTIF('effect|效果表'!$B:$B,Sheet1!L717))</f>
        <v/>
      </c>
      <c r="O717" t="str">
        <f>IF(N717="","",COUNTIF('effect|效果表'!$B:$B,Sheet1!N717))</f>
        <v/>
      </c>
    </row>
    <row r="718" spans="1:15">
      <c r="G718" t="str">
        <f>IF(F718="","",COUNTIF('effect|效果表'!$B:$B,Sheet1!F718))</f>
        <v/>
      </c>
      <c r="I718" t="str">
        <f>IF(H718="","",COUNTIF('effect|效果表'!$B:$B,Sheet1!H718))</f>
        <v/>
      </c>
      <c r="K718" t="str">
        <f>IF(J718="","",COUNTIF('effect|效果表'!$B:$B,Sheet1!J718))</f>
        <v/>
      </c>
      <c r="M718" t="str">
        <f>IF(L718="","",COUNTIF('effect|效果表'!$B:$B,Sheet1!L718))</f>
        <v/>
      </c>
      <c r="O718" t="str">
        <f>IF(N718="","",COUNTIF('effect|效果表'!$B:$B,Sheet1!N718))</f>
        <v/>
      </c>
    </row>
    <row r="719" spans="1:15">
      <c r="F719">
        <v>100</v>
      </c>
      <c r="G719">
        <f>IF(F719="","",COUNTIF('effect|效果表'!$B:$B,Sheet1!F719))</f>
        <v>1</v>
      </c>
      <c r="I719" t="str">
        <f>IF(H719="","",COUNTIF('effect|效果表'!$B:$B,Sheet1!H719))</f>
        <v/>
      </c>
      <c r="K719" t="str">
        <f>IF(J719="","",COUNTIF('effect|效果表'!$B:$B,Sheet1!J719))</f>
        <v/>
      </c>
      <c r="M719" t="str">
        <f>IF(L719="","",COUNTIF('effect|效果表'!$B:$B,Sheet1!L719))</f>
        <v/>
      </c>
      <c r="O719" t="str">
        <f>IF(N719="","",COUNTIF('effect|效果表'!$B:$B,Sheet1!N719))</f>
        <v/>
      </c>
    </row>
    <row r="720" spans="1:15">
      <c r="B720" s="4" t="s">
        <v>928</v>
      </c>
      <c r="F720">
        <v>100</v>
      </c>
      <c r="G720">
        <f>IF(F720="","",COUNTIF('effect|效果表'!$B:$B,Sheet1!F720))</f>
        <v>1</v>
      </c>
      <c r="H720">
        <v>33020</v>
      </c>
      <c r="I720">
        <f>IF(H720="","",COUNTIF('effect|效果表'!$B:$B,Sheet1!H720))</f>
        <v>1</v>
      </c>
      <c r="K720" t="str">
        <f>IF(J720="","",COUNTIF('effect|效果表'!$B:$B,Sheet1!J720))</f>
        <v/>
      </c>
      <c r="M720" t="str">
        <f>IF(L720="","",COUNTIF('effect|效果表'!$B:$B,Sheet1!L720))</f>
        <v/>
      </c>
      <c r="O720" t="str">
        <f>IF(N720="","",COUNTIF('effect|效果表'!$B:$B,Sheet1!N720))</f>
        <v/>
      </c>
    </row>
    <row r="721" spans="1:15">
      <c r="B721" s="4" t="s">
        <v>932</v>
      </c>
      <c r="F721">
        <v>100</v>
      </c>
      <c r="G721">
        <f>IF(F721="","",COUNTIF('effect|效果表'!$B:$B,Sheet1!F721))</f>
        <v>1</v>
      </c>
      <c r="H721">
        <v>33021</v>
      </c>
      <c r="I721">
        <f>IF(H721="","",COUNTIF('effect|效果表'!$B:$B,Sheet1!H721))</f>
        <v>1</v>
      </c>
      <c r="K721" t="str">
        <f>IF(J721="","",COUNTIF('effect|效果表'!$B:$B,Sheet1!J721))</f>
        <v/>
      </c>
      <c r="M721" t="str">
        <f>IF(L721="","",COUNTIF('effect|效果表'!$B:$B,Sheet1!L721))</f>
        <v/>
      </c>
      <c r="O721" t="str">
        <f>IF(N721="","",COUNTIF('effect|效果表'!$B:$B,Sheet1!N721))</f>
        <v/>
      </c>
    </row>
    <row r="722" spans="1:15">
      <c r="B722" s="4" t="s">
        <v>932</v>
      </c>
      <c r="F722">
        <v>33010</v>
      </c>
      <c r="G722">
        <f>IF(F722="","",COUNTIF('effect|效果表'!$B:$B,Sheet1!F722))</f>
        <v>1</v>
      </c>
      <c r="H722">
        <v>33011</v>
      </c>
      <c r="I722">
        <f>IF(H722="","",COUNTIF('effect|效果表'!$B:$B,Sheet1!H722))</f>
        <v>0</v>
      </c>
      <c r="J722">
        <v>33012</v>
      </c>
      <c r="K722">
        <f>IF(J722="","",COUNTIF('effect|效果表'!$B:$B,Sheet1!J722))</f>
        <v>0</v>
      </c>
      <c r="M722" t="str">
        <f>IF(L722="","",COUNTIF('effect|效果表'!$B:$B,Sheet1!L722))</f>
        <v/>
      </c>
      <c r="O722" t="str">
        <f>IF(N722="","",COUNTIF('effect|效果表'!$B:$B,Sheet1!N722))</f>
        <v/>
      </c>
    </row>
    <row r="723" spans="1:15">
      <c r="B723" s="4" t="s">
        <v>928</v>
      </c>
      <c r="F723">
        <v>33014</v>
      </c>
      <c r="G723">
        <f>IF(F723="","",COUNTIF('effect|效果表'!$B:$B,Sheet1!F723))</f>
        <v>1</v>
      </c>
      <c r="H723">
        <v>33015</v>
      </c>
      <c r="I723">
        <f>IF(H723="","",COUNTIF('effect|效果表'!$B:$B,Sheet1!H723))</f>
        <v>1</v>
      </c>
      <c r="J723">
        <v>33012</v>
      </c>
      <c r="K723">
        <f>IF(J723="","",COUNTIF('effect|效果表'!$B:$B,Sheet1!J723))</f>
        <v>0</v>
      </c>
      <c r="M723" t="str">
        <f>IF(L723="","",COUNTIF('effect|效果表'!$B:$B,Sheet1!L723))</f>
        <v/>
      </c>
      <c r="O723" t="str">
        <f>IF(N723="","",COUNTIF('effect|效果表'!$B:$B,Sheet1!N723))</f>
        <v/>
      </c>
    </row>
    <row r="724" spans="1:15">
      <c r="B724" s="4" t="s">
        <v>932</v>
      </c>
      <c r="F724">
        <v>33010</v>
      </c>
      <c r="G724">
        <f>IF(F724="","",COUNTIF('effect|效果表'!$B:$B,Sheet1!F724))</f>
        <v>1</v>
      </c>
      <c r="H724">
        <v>33011</v>
      </c>
      <c r="I724">
        <f>IF(H724="","",COUNTIF('effect|效果表'!$B:$B,Sheet1!H724))</f>
        <v>0</v>
      </c>
      <c r="J724">
        <v>33012</v>
      </c>
      <c r="K724">
        <f>IF(J724="","",COUNTIF('effect|效果表'!$B:$B,Sheet1!J724))</f>
        <v>0</v>
      </c>
      <c r="L724">
        <v>33040</v>
      </c>
      <c r="M724">
        <f>IF(L724="","",COUNTIF('effect|效果表'!$B:$B,Sheet1!L724))</f>
        <v>1</v>
      </c>
      <c r="O724" t="str">
        <f>IF(N724="","",COUNTIF('effect|效果表'!$B:$B,Sheet1!N724))</f>
        <v/>
      </c>
    </row>
    <row r="725" spans="1:15">
      <c r="B725" s="4" t="s">
        <v>928</v>
      </c>
      <c r="F725">
        <v>33010</v>
      </c>
      <c r="G725">
        <f>IF(F725="","",COUNTIF('effect|效果表'!$B:$B,Sheet1!F725))</f>
        <v>1</v>
      </c>
      <c r="H725">
        <v>33011</v>
      </c>
      <c r="I725">
        <f>IF(H725="","",COUNTIF('effect|效果表'!$B:$B,Sheet1!H725))</f>
        <v>0</v>
      </c>
      <c r="J725">
        <v>33012</v>
      </c>
      <c r="K725">
        <f>IF(J725="","",COUNTIF('effect|效果表'!$B:$B,Sheet1!J725))</f>
        <v>0</v>
      </c>
      <c r="L725">
        <v>33041</v>
      </c>
      <c r="M725">
        <f>IF(L725="","",COUNTIF('effect|效果表'!$B:$B,Sheet1!L725))</f>
        <v>1</v>
      </c>
      <c r="O725" t="str">
        <f>IF(N725="","",COUNTIF('effect|效果表'!$B:$B,Sheet1!N725))</f>
        <v/>
      </c>
    </row>
    <row r="726" spans="1:15">
      <c r="B726" s="4" t="s">
        <v>928</v>
      </c>
      <c r="F726">
        <v>33014</v>
      </c>
      <c r="G726">
        <f>IF(F726="","",COUNTIF('effect|效果表'!$B:$B,Sheet1!F726))</f>
        <v>1</v>
      </c>
      <c r="H726">
        <v>33015</v>
      </c>
      <c r="I726">
        <f>IF(H726="","",COUNTIF('effect|效果表'!$B:$B,Sheet1!H726))</f>
        <v>1</v>
      </c>
      <c r="J726">
        <v>33012</v>
      </c>
      <c r="K726">
        <f>IF(J726="","",COUNTIF('effect|效果表'!$B:$B,Sheet1!J726))</f>
        <v>0</v>
      </c>
      <c r="L726">
        <v>33041</v>
      </c>
      <c r="M726">
        <f>IF(L726="","",COUNTIF('effect|效果表'!$B:$B,Sheet1!L726))</f>
        <v>1</v>
      </c>
      <c r="O726" t="str">
        <f>IF(N726="","",COUNTIF('effect|效果表'!$B:$B,Sheet1!N726))</f>
        <v/>
      </c>
    </row>
    <row r="727" spans="1:15">
      <c r="B727" s="4" t="s">
        <v>947</v>
      </c>
      <c r="F727">
        <v>33014</v>
      </c>
      <c r="G727">
        <f>IF(F727="","",COUNTIF('effect|效果表'!$B:$B,Sheet1!F727))</f>
        <v>1</v>
      </c>
      <c r="H727">
        <v>33015</v>
      </c>
      <c r="I727">
        <f>IF(H727="","",COUNTIF('effect|效果表'!$B:$B,Sheet1!H727))</f>
        <v>1</v>
      </c>
      <c r="J727">
        <v>33012</v>
      </c>
      <c r="K727">
        <f>IF(J727="","",COUNTIF('effect|效果表'!$B:$B,Sheet1!J727))</f>
        <v>0</v>
      </c>
      <c r="L727">
        <v>33042</v>
      </c>
      <c r="M727">
        <f>IF(L727="","",COUNTIF('effect|效果表'!$B:$B,Sheet1!L727))</f>
        <v>1</v>
      </c>
      <c r="O727" t="str">
        <f>IF(N727="","",COUNTIF('effect|效果表'!$B:$B,Sheet1!N727))</f>
        <v/>
      </c>
    </row>
    <row r="728" spans="1:15">
      <c r="B728" s="4" t="s">
        <v>928</v>
      </c>
      <c r="F728">
        <v>33030</v>
      </c>
      <c r="G728">
        <f>IF(F728="","",COUNTIF('effect|效果表'!$B:$B,Sheet1!F728))</f>
        <v>1</v>
      </c>
      <c r="I728" t="str">
        <f>IF(H728="","",COUNTIF('effect|效果表'!$B:$B,Sheet1!H728))</f>
        <v/>
      </c>
      <c r="K728" t="str">
        <f>IF(J728="","",COUNTIF('effect|效果表'!$B:$B,Sheet1!J728))</f>
        <v/>
      </c>
      <c r="M728" t="str">
        <f>IF(L728="","",COUNTIF('effect|效果表'!$B:$B,Sheet1!L728))</f>
        <v/>
      </c>
      <c r="O728" t="str">
        <f>IF(N728="","",COUNTIF('effect|效果表'!$B:$B,Sheet1!N728))</f>
        <v/>
      </c>
    </row>
    <row r="729" spans="1:15">
      <c r="B729" s="4" t="s">
        <v>932</v>
      </c>
      <c r="F729">
        <v>33031</v>
      </c>
      <c r="G729">
        <f>IF(F729="","",COUNTIF('effect|效果表'!$B:$B,Sheet1!F729))</f>
        <v>1</v>
      </c>
      <c r="I729" t="str">
        <f>IF(H729="","",COUNTIF('effect|效果表'!$B:$B,Sheet1!H729))</f>
        <v/>
      </c>
      <c r="K729" t="str">
        <f>IF(J729="","",COUNTIF('effect|效果表'!$B:$B,Sheet1!J729))</f>
        <v/>
      </c>
      <c r="M729" t="str">
        <f>IF(L729="","",COUNTIF('effect|效果表'!$B:$B,Sheet1!L729))</f>
        <v/>
      </c>
      <c r="O729" t="str">
        <f>IF(N729="","",COUNTIF('effect|效果表'!$B:$B,Sheet1!N729))</f>
        <v/>
      </c>
    </row>
    <row r="730" spans="1:15">
      <c r="B730" s="4" t="s">
        <v>932</v>
      </c>
      <c r="F730">
        <v>33060</v>
      </c>
      <c r="G730">
        <f>IF(F730="","",COUNTIF('effect|效果表'!$B:$B,Sheet1!F730))</f>
        <v>1</v>
      </c>
      <c r="I730" t="str">
        <f>IF(H730="","",COUNTIF('effect|效果表'!$B:$B,Sheet1!H730))</f>
        <v/>
      </c>
      <c r="K730" t="str">
        <f>IF(J730="","",COUNTIF('effect|效果表'!$B:$B,Sheet1!J730))</f>
        <v/>
      </c>
      <c r="M730" t="str">
        <f>IF(L730="","",COUNTIF('effect|效果表'!$B:$B,Sheet1!L730))</f>
        <v/>
      </c>
      <c r="O730" t="str">
        <f>IF(N730="","",COUNTIF('effect|效果表'!$B:$B,Sheet1!N730))</f>
        <v/>
      </c>
    </row>
    <row r="731" spans="1:15">
      <c r="A731">
        <v>0.2</v>
      </c>
      <c r="B731" s="4" t="s">
        <v>928</v>
      </c>
      <c r="F731">
        <v>33060</v>
      </c>
      <c r="G731">
        <f>IF(F731="","",COUNTIF('effect|效果表'!$B:$B,Sheet1!F731))</f>
        <v>1</v>
      </c>
      <c r="I731" t="str">
        <f>IF(H731="","",COUNTIF('effect|效果表'!$B:$B,Sheet1!H731))</f>
        <v/>
      </c>
      <c r="K731" t="str">
        <f>IF(J731="","",COUNTIF('effect|效果表'!$B:$B,Sheet1!J731))</f>
        <v/>
      </c>
      <c r="M731" t="str">
        <f>IF(L731="","",COUNTIF('effect|效果表'!$B:$B,Sheet1!L731))</f>
        <v/>
      </c>
      <c r="O731" t="str">
        <f>IF(N731="","",COUNTIF('effect|效果表'!$B:$B,Sheet1!N731))</f>
        <v/>
      </c>
    </row>
    <row r="732" spans="1:15">
      <c r="A732">
        <v>0.35</v>
      </c>
      <c r="B732" s="4" t="s">
        <v>947</v>
      </c>
      <c r="F732">
        <v>33060</v>
      </c>
      <c r="G732">
        <f>IF(F732="","",COUNTIF('effect|效果表'!$B:$B,Sheet1!F732))</f>
        <v>1</v>
      </c>
      <c r="I732" t="str">
        <f>IF(H732="","",COUNTIF('effect|效果表'!$B:$B,Sheet1!H732))</f>
        <v/>
      </c>
      <c r="K732" t="str">
        <f>IF(J732="","",COUNTIF('effect|效果表'!$B:$B,Sheet1!J732))</f>
        <v/>
      </c>
      <c r="M732" t="str">
        <f>IF(L732="","",COUNTIF('effect|效果表'!$B:$B,Sheet1!L732))</f>
        <v/>
      </c>
      <c r="O732" t="str">
        <f>IF(N732="","",COUNTIF('effect|效果表'!$B:$B,Sheet1!N732))</f>
        <v/>
      </c>
    </row>
    <row r="733" spans="1:15">
      <c r="A733">
        <v>0.5</v>
      </c>
      <c r="F733">
        <v>33093</v>
      </c>
      <c r="G733">
        <f>IF(F733="","",COUNTIF('effect|效果表'!$B:$B,Sheet1!F733))</f>
        <v>1</v>
      </c>
      <c r="I733" t="str">
        <f>IF(H733="","",COUNTIF('effect|效果表'!$B:$B,Sheet1!H733))</f>
        <v/>
      </c>
      <c r="K733" t="str">
        <f>IF(J733="","",COUNTIF('effect|效果表'!$B:$B,Sheet1!J733))</f>
        <v/>
      </c>
      <c r="M733" t="str">
        <f>IF(L733="","",COUNTIF('effect|效果表'!$B:$B,Sheet1!L733))</f>
        <v/>
      </c>
      <c r="O733" t="str">
        <f>IF(N733="","",COUNTIF('effect|效果表'!$B:$B,Sheet1!N733))</f>
        <v/>
      </c>
    </row>
    <row r="734" spans="1:15">
      <c r="F734">
        <v>33094</v>
      </c>
      <c r="G734">
        <f>IF(F734="","",COUNTIF('effect|效果表'!$B:$B,Sheet1!F734))</f>
        <v>1</v>
      </c>
      <c r="I734" t="str">
        <f>IF(H734="","",COUNTIF('effect|效果表'!$B:$B,Sheet1!H734))</f>
        <v/>
      </c>
      <c r="K734" t="str">
        <f>IF(J734="","",COUNTIF('effect|效果表'!$B:$B,Sheet1!J734))</f>
        <v/>
      </c>
      <c r="M734" t="str">
        <f>IF(L734="","",COUNTIF('effect|效果表'!$B:$B,Sheet1!L734))</f>
        <v/>
      </c>
      <c r="O734" t="str">
        <f>IF(N734="","",COUNTIF('effect|效果表'!$B:$B,Sheet1!N734))</f>
        <v/>
      </c>
    </row>
    <row r="735" spans="1:15">
      <c r="F735">
        <v>33095</v>
      </c>
      <c r="G735">
        <f>IF(F735="","",COUNTIF('effect|效果表'!$B:$B,Sheet1!F735))</f>
        <v>1</v>
      </c>
      <c r="I735" t="str">
        <f>IF(H735="","",COUNTIF('effect|效果表'!$B:$B,Sheet1!H735))</f>
        <v/>
      </c>
      <c r="K735" t="str">
        <f>IF(J735="","",COUNTIF('effect|效果表'!$B:$B,Sheet1!J735))</f>
        <v/>
      </c>
      <c r="M735" t="str">
        <f>IF(L735="","",COUNTIF('effect|效果表'!$B:$B,Sheet1!L735))</f>
        <v/>
      </c>
      <c r="O735" t="str">
        <f>IF(N735="","",COUNTIF('effect|效果表'!$B:$B,Sheet1!N735))</f>
        <v/>
      </c>
    </row>
    <row r="736" spans="1:15">
      <c r="G736" t="str">
        <f>IF(F736="","",COUNTIF('effect|效果表'!$B:$B,Sheet1!F736))</f>
        <v/>
      </c>
      <c r="I736" t="str">
        <f>IF(H736="","",COUNTIF('effect|效果表'!$B:$B,Sheet1!H736))</f>
        <v/>
      </c>
      <c r="K736" t="str">
        <f>IF(J736="","",COUNTIF('effect|效果表'!$B:$B,Sheet1!J736))</f>
        <v/>
      </c>
      <c r="M736" t="str">
        <f>IF(L736="","",COUNTIF('effect|效果表'!$B:$B,Sheet1!L736))</f>
        <v/>
      </c>
      <c r="O736" t="str">
        <f>IF(N736="","",COUNTIF('effect|效果表'!$B:$B,Sheet1!N736))</f>
        <v/>
      </c>
    </row>
    <row r="737" spans="1:15">
      <c r="F737">
        <v>100</v>
      </c>
      <c r="G737">
        <f>IF(F737="","",COUNTIF('effect|效果表'!$B:$B,Sheet1!F737))</f>
        <v>1</v>
      </c>
      <c r="I737" t="str">
        <f>IF(H737="","",COUNTIF('effect|效果表'!$B:$B,Sheet1!H737))</f>
        <v/>
      </c>
      <c r="K737" t="str">
        <f>IF(J737="","",COUNTIF('effect|效果表'!$B:$B,Sheet1!J737))</f>
        <v/>
      </c>
      <c r="M737" t="str">
        <f>IF(L737="","",COUNTIF('effect|效果表'!$B:$B,Sheet1!L737))</f>
        <v/>
      </c>
      <c r="O737" t="str">
        <f>IF(N737="","",COUNTIF('effect|效果表'!$B:$B,Sheet1!N737))</f>
        <v/>
      </c>
    </row>
    <row r="738" spans="1:15">
      <c r="F738">
        <v>34020</v>
      </c>
      <c r="G738">
        <f>IF(F738="","",COUNTIF('effect|效果表'!$B:$B,Sheet1!F738))</f>
        <v>1</v>
      </c>
      <c r="I738" t="str">
        <f>IF(H738="","",COUNTIF('effect|效果表'!$B:$B,Sheet1!H738))</f>
        <v/>
      </c>
      <c r="K738" t="str">
        <f>IF(J738="","",COUNTIF('effect|效果表'!$B:$B,Sheet1!J738))</f>
        <v/>
      </c>
      <c r="M738" t="str">
        <f>IF(L738="","",COUNTIF('effect|效果表'!$B:$B,Sheet1!L738))</f>
        <v/>
      </c>
      <c r="O738" t="str">
        <f>IF(N738="","",COUNTIF('effect|效果表'!$B:$B,Sheet1!N738))</f>
        <v/>
      </c>
    </row>
    <row r="739" spans="1:15">
      <c r="F739">
        <v>34010</v>
      </c>
      <c r="G739">
        <f>IF(F739="","",COUNTIF('effect|效果表'!$B:$B,Sheet1!F739))</f>
        <v>1</v>
      </c>
      <c r="H739">
        <v>34011</v>
      </c>
      <c r="I739">
        <f>IF(H739="","",COUNTIF('effect|效果表'!$B:$B,Sheet1!H739))</f>
        <v>1</v>
      </c>
      <c r="K739" t="str">
        <f>IF(J739="","",COUNTIF('effect|效果表'!$B:$B,Sheet1!J739))</f>
        <v/>
      </c>
      <c r="M739" t="str">
        <f>IF(L739="","",COUNTIF('effect|效果表'!$B:$B,Sheet1!L739))</f>
        <v/>
      </c>
      <c r="O739" t="str">
        <f>IF(N739="","",COUNTIF('effect|效果表'!$B:$B,Sheet1!N739))</f>
        <v/>
      </c>
    </row>
    <row r="740" spans="1:15">
      <c r="F740">
        <v>34010</v>
      </c>
      <c r="G740">
        <f>IF(F740="","",COUNTIF('effect|效果表'!$B:$B,Sheet1!F740))</f>
        <v>1</v>
      </c>
      <c r="H740">
        <v>34011</v>
      </c>
      <c r="I740">
        <f>IF(H740="","",COUNTIF('effect|效果表'!$B:$B,Sheet1!H740))</f>
        <v>1</v>
      </c>
      <c r="J740">
        <v>34012</v>
      </c>
      <c r="K740">
        <f>IF(J740="","",COUNTIF('effect|效果表'!$B:$B,Sheet1!J740))</f>
        <v>1</v>
      </c>
      <c r="M740" t="str">
        <f>IF(L740="","",COUNTIF('effect|效果表'!$B:$B,Sheet1!L740))</f>
        <v/>
      </c>
      <c r="O740" t="str">
        <f>IF(N740="","",COUNTIF('effect|效果表'!$B:$B,Sheet1!N740))</f>
        <v/>
      </c>
    </row>
    <row r="741" spans="1:15">
      <c r="F741">
        <v>34030</v>
      </c>
      <c r="G741">
        <f>IF(F741="","",COUNTIF('effect|效果表'!$B:$B,Sheet1!F741))</f>
        <v>1</v>
      </c>
      <c r="I741" t="str">
        <f>IF(H741="","",COUNTIF('effect|效果表'!$B:$B,Sheet1!H741))</f>
        <v/>
      </c>
      <c r="K741" t="str">
        <f>IF(J741="","",COUNTIF('effect|效果表'!$B:$B,Sheet1!J741))</f>
        <v/>
      </c>
      <c r="M741" t="str">
        <f>IF(L741="","",COUNTIF('effect|效果表'!$B:$B,Sheet1!L741))</f>
        <v/>
      </c>
      <c r="O741" t="str">
        <f>IF(N741="","",COUNTIF('effect|效果表'!$B:$B,Sheet1!N741))</f>
        <v/>
      </c>
    </row>
    <row r="742" spans="1:15">
      <c r="F742">
        <v>34060</v>
      </c>
      <c r="G742">
        <f>IF(F742="","",COUNTIF('effect|效果表'!$B:$B,Sheet1!F742))</f>
        <v>1</v>
      </c>
      <c r="I742" t="str">
        <f>IF(H742="","",COUNTIF('effect|效果表'!$B:$B,Sheet1!H742))</f>
        <v/>
      </c>
      <c r="K742" t="str">
        <f>IF(J742="","",COUNTIF('effect|效果表'!$B:$B,Sheet1!J742))</f>
        <v/>
      </c>
      <c r="M742" t="str">
        <f>IF(L742="","",COUNTIF('effect|效果表'!$B:$B,Sheet1!L742))</f>
        <v/>
      </c>
      <c r="O742" t="str">
        <f>IF(N742="","",COUNTIF('effect|效果表'!$B:$B,Sheet1!N742))</f>
        <v/>
      </c>
    </row>
    <row r="743" spans="1:15">
      <c r="G743" t="str">
        <f>IF(F743="","",COUNTIF('effect|效果表'!$B:$B,Sheet1!F743))</f>
        <v/>
      </c>
      <c r="I743" t="str">
        <f>IF(H743="","",COUNTIF('effect|效果表'!$B:$B,Sheet1!H743))</f>
        <v/>
      </c>
      <c r="K743" t="str">
        <f>IF(J743="","",COUNTIF('effect|效果表'!$B:$B,Sheet1!J743))</f>
        <v/>
      </c>
      <c r="M743" t="str">
        <f>IF(L743="","",COUNTIF('effect|效果表'!$B:$B,Sheet1!L743))</f>
        <v/>
      </c>
      <c r="O743" t="str">
        <f>IF(N743="","",COUNTIF('effect|效果表'!$B:$B,Sheet1!N743))</f>
        <v/>
      </c>
    </row>
    <row r="744" spans="1:15">
      <c r="F744">
        <v>100</v>
      </c>
      <c r="G744">
        <f>IF(F744="","",COUNTIF('effect|效果表'!$B:$B,Sheet1!F744))</f>
        <v>1</v>
      </c>
      <c r="I744" t="str">
        <f>IF(H744="","",COUNTIF('effect|效果表'!$B:$B,Sheet1!H744))</f>
        <v/>
      </c>
      <c r="K744" t="str">
        <f>IF(J744="","",COUNTIF('effect|效果表'!$B:$B,Sheet1!J744))</f>
        <v/>
      </c>
      <c r="M744" t="str">
        <f>IF(L744="","",COUNTIF('effect|效果表'!$B:$B,Sheet1!L744))</f>
        <v/>
      </c>
      <c r="O744" t="str">
        <f>IF(N744="","",COUNTIF('effect|效果表'!$B:$B,Sheet1!N744))</f>
        <v/>
      </c>
    </row>
    <row r="745" spans="1:15">
      <c r="B745" s="4" t="s">
        <v>928</v>
      </c>
      <c r="F745">
        <v>100</v>
      </c>
      <c r="G745">
        <f>IF(F745="","",COUNTIF('effect|效果表'!$B:$B,Sheet1!F745))</f>
        <v>1</v>
      </c>
      <c r="H745">
        <v>40113</v>
      </c>
      <c r="I745">
        <f>IF(H745="","",COUNTIF('effect|效果表'!$B:$B,Sheet1!H745))</f>
        <v>0</v>
      </c>
      <c r="K745" t="str">
        <f>IF(J745="","",COUNTIF('effect|效果表'!$B:$B,Sheet1!J745))</f>
        <v/>
      </c>
      <c r="M745" t="str">
        <f>IF(L745="","",COUNTIF('effect|效果表'!$B:$B,Sheet1!L745))</f>
        <v/>
      </c>
      <c r="O745" t="str">
        <f>IF(N745="","",COUNTIF('effect|效果表'!$B:$B,Sheet1!N745))</f>
        <v/>
      </c>
    </row>
    <row r="746" spans="1:15">
      <c r="B746" s="4" t="s">
        <v>932</v>
      </c>
      <c r="F746">
        <v>100</v>
      </c>
      <c r="G746">
        <f>IF(F746="","",COUNTIF('effect|效果表'!$B:$B,Sheet1!F746))</f>
        <v>1</v>
      </c>
      <c r="H746">
        <v>40114</v>
      </c>
      <c r="I746">
        <f>IF(H746="","",COUNTIF('effect|效果表'!$B:$B,Sheet1!H746))</f>
        <v>0</v>
      </c>
      <c r="K746" t="str">
        <f>IF(J746="","",COUNTIF('effect|效果表'!$B:$B,Sheet1!J746))</f>
        <v/>
      </c>
      <c r="M746" t="str">
        <f>IF(L746="","",COUNTIF('effect|效果表'!$B:$B,Sheet1!L746))</f>
        <v/>
      </c>
      <c r="O746" t="str">
        <f>IF(N746="","",COUNTIF('effect|效果表'!$B:$B,Sheet1!N746))</f>
        <v/>
      </c>
    </row>
    <row r="747" spans="1:15">
      <c r="B747" s="4" t="s">
        <v>932</v>
      </c>
      <c r="F747">
        <v>40110</v>
      </c>
      <c r="G747">
        <f>IF(F747="","",COUNTIF('effect|效果表'!$B:$B,Sheet1!F747))</f>
        <v>1</v>
      </c>
      <c r="H747">
        <v>40111</v>
      </c>
      <c r="I747">
        <f>IF(H747="","",COUNTIF('effect|效果表'!$B:$B,Sheet1!H747))</f>
        <v>0</v>
      </c>
      <c r="J747">
        <v>77798</v>
      </c>
      <c r="K747">
        <f>IF(J747="","",COUNTIF('effect|效果表'!$B:$B,Sheet1!J747))</f>
        <v>1</v>
      </c>
      <c r="M747" t="str">
        <f>IF(L747="","",COUNTIF('effect|效果表'!$B:$B,Sheet1!L747))</f>
        <v/>
      </c>
      <c r="O747" t="str">
        <f>IF(N747="","",COUNTIF('effect|效果表'!$B:$B,Sheet1!N747))</f>
        <v/>
      </c>
    </row>
    <row r="748" spans="1:15">
      <c r="B748" s="4" t="s">
        <v>928</v>
      </c>
      <c r="F748">
        <v>40110</v>
      </c>
      <c r="G748">
        <f>IF(F748="","",COUNTIF('effect|效果表'!$B:$B,Sheet1!F748))</f>
        <v>1</v>
      </c>
      <c r="H748">
        <v>40117</v>
      </c>
      <c r="I748">
        <f>IF(H748="","",COUNTIF('effect|效果表'!$B:$B,Sheet1!H748))</f>
        <v>1</v>
      </c>
      <c r="J748">
        <v>77798</v>
      </c>
      <c r="K748">
        <f>IF(J748="","",COUNTIF('effect|效果表'!$B:$B,Sheet1!J748))</f>
        <v>1</v>
      </c>
      <c r="M748" t="str">
        <f>IF(L748="","",COUNTIF('effect|效果表'!$B:$B,Sheet1!L748))</f>
        <v/>
      </c>
      <c r="O748" t="str">
        <f>IF(N748="","",COUNTIF('effect|效果表'!$B:$B,Sheet1!N748))</f>
        <v/>
      </c>
    </row>
    <row r="749" spans="1:15">
      <c r="B749" s="4" t="s">
        <v>932</v>
      </c>
      <c r="F749">
        <v>40110</v>
      </c>
      <c r="G749">
        <f>IF(F749="","",COUNTIF('effect|效果表'!$B:$B,Sheet1!F749))</f>
        <v>1</v>
      </c>
      <c r="H749">
        <v>40111</v>
      </c>
      <c r="I749">
        <f>IF(H749="","",COUNTIF('effect|效果表'!$B:$B,Sheet1!H749))</f>
        <v>0</v>
      </c>
      <c r="J749">
        <v>77798</v>
      </c>
      <c r="K749">
        <f>IF(J749="","",COUNTIF('effect|效果表'!$B:$B,Sheet1!J749))</f>
        <v>1</v>
      </c>
      <c r="L749">
        <v>40150</v>
      </c>
      <c r="M749">
        <f>IF(L749="","",COUNTIF('effect|效果表'!$B:$B,Sheet1!L749))</f>
        <v>1</v>
      </c>
      <c r="O749" t="str">
        <f>IF(N749="","",COUNTIF('effect|效果表'!$B:$B,Sheet1!N749))</f>
        <v/>
      </c>
    </row>
    <row r="750" spans="1:15">
      <c r="A750">
        <v>0.3</v>
      </c>
      <c r="B750" s="4" t="s">
        <v>928</v>
      </c>
      <c r="F750">
        <v>40110</v>
      </c>
      <c r="G750">
        <f>IF(F750="","",COUNTIF('effect|效果表'!$B:$B,Sheet1!F750))</f>
        <v>1</v>
      </c>
      <c r="H750">
        <v>40111</v>
      </c>
      <c r="I750">
        <f>IF(H750="","",COUNTIF('effect|效果表'!$B:$B,Sheet1!H750))</f>
        <v>0</v>
      </c>
      <c r="J750">
        <v>77798</v>
      </c>
      <c r="K750">
        <f>IF(J750="","",COUNTIF('effect|效果表'!$B:$B,Sheet1!J750))</f>
        <v>1</v>
      </c>
      <c r="L750">
        <v>40151</v>
      </c>
      <c r="M750">
        <f>IF(L750="","",COUNTIF('effect|效果表'!$B:$B,Sheet1!L750))</f>
        <v>1</v>
      </c>
      <c r="O750" t="str">
        <f>IF(N750="","",COUNTIF('effect|效果表'!$B:$B,Sheet1!N750))</f>
        <v/>
      </c>
    </row>
    <row r="751" spans="1:15">
      <c r="A751">
        <v>0.3</v>
      </c>
      <c r="B751" s="4" t="s">
        <v>928</v>
      </c>
      <c r="F751">
        <v>40110</v>
      </c>
      <c r="G751">
        <f>IF(F751="","",COUNTIF('effect|效果表'!$B:$B,Sheet1!F751))</f>
        <v>1</v>
      </c>
      <c r="H751">
        <v>40117</v>
      </c>
      <c r="I751">
        <f>IF(H751="","",COUNTIF('effect|效果表'!$B:$B,Sheet1!H751))</f>
        <v>1</v>
      </c>
      <c r="J751">
        <v>77798</v>
      </c>
      <c r="K751">
        <f>IF(J751="","",COUNTIF('effect|效果表'!$B:$B,Sheet1!J751))</f>
        <v>1</v>
      </c>
      <c r="L751">
        <v>40151</v>
      </c>
      <c r="M751">
        <f>IF(L751="","",COUNTIF('effect|效果表'!$B:$B,Sheet1!L751))</f>
        <v>1</v>
      </c>
      <c r="O751" t="str">
        <f>IF(N751="","",COUNTIF('effect|效果表'!$B:$B,Sheet1!N751))</f>
        <v/>
      </c>
    </row>
    <row r="752" spans="1:15">
      <c r="A752">
        <v>0.3</v>
      </c>
      <c r="B752" s="4" t="s">
        <v>947</v>
      </c>
      <c r="F752">
        <v>40110</v>
      </c>
      <c r="G752">
        <f>IF(F752="","",COUNTIF('effect|效果表'!$B:$B,Sheet1!F752))</f>
        <v>1</v>
      </c>
      <c r="H752">
        <v>40117</v>
      </c>
      <c r="I752">
        <f>IF(H752="","",COUNTIF('effect|效果表'!$B:$B,Sheet1!H752))</f>
        <v>1</v>
      </c>
      <c r="J752">
        <v>77798</v>
      </c>
      <c r="K752">
        <f>IF(J752="","",COUNTIF('effect|效果表'!$B:$B,Sheet1!J752))</f>
        <v>1</v>
      </c>
      <c r="L752">
        <v>40153</v>
      </c>
      <c r="M752">
        <f>IF(L752="","",COUNTIF('effect|效果表'!$B:$B,Sheet1!L752))</f>
        <v>1</v>
      </c>
      <c r="O752" t="str">
        <f>IF(N752="","",COUNTIF('effect|效果表'!$B:$B,Sheet1!N752))</f>
        <v/>
      </c>
    </row>
    <row r="753" spans="1:15">
      <c r="A753">
        <v>0.35</v>
      </c>
      <c r="F753">
        <v>40115</v>
      </c>
      <c r="G753">
        <f>IF(F753="","",COUNTIF('effect|效果表'!$B:$B,Sheet1!F753))</f>
        <v>1</v>
      </c>
      <c r="I753" t="str">
        <f>IF(H753="","",COUNTIF('effect|效果表'!$B:$B,Sheet1!H753))</f>
        <v/>
      </c>
      <c r="K753" t="str">
        <f>IF(J753="","",COUNTIF('effect|效果表'!$B:$B,Sheet1!J753))</f>
        <v/>
      </c>
      <c r="M753" t="str">
        <f>IF(L753="","",COUNTIF('effect|效果表'!$B:$B,Sheet1!L753))</f>
        <v/>
      </c>
      <c r="O753" t="str">
        <f>IF(N753="","",COUNTIF('effect|效果表'!$B:$B,Sheet1!N753))</f>
        <v/>
      </c>
    </row>
    <row r="754" spans="1:15">
      <c r="A754">
        <v>0.35</v>
      </c>
      <c r="B754" s="4" t="s">
        <v>928</v>
      </c>
      <c r="F754">
        <v>40112</v>
      </c>
      <c r="G754">
        <f>IF(F754="","",COUNTIF('effect|效果表'!$B:$B,Sheet1!F754))</f>
        <v>1</v>
      </c>
      <c r="I754" t="str">
        <f>IF(H754="","",COUNTIF('effect|效果表'!$B:$B,Sheet1!H754))</f>
        <v/>
      </c>
      <c r="K754" t="str">
        <f>IF(J754="","",COUNTIF('effect|效果表'!$B:$B,Sheet1!J754))</f>
        <v/>
      </c>
      <c r="M754" t="str">
        <f>IF(L754="","",COUNTIF('effect|效果表'!$B:$B,Sheet1!L754))</f>
        <v/>
      </c>
      <c r="O754" t="str">
        <f>IF(N754="","",COUNTIF('effect|效果表'!$B:$B,Sheet1!N754))</f>
        <v/>
      </c>
    </row>
    <row r="755" spans="1:15">
      <c r="A755">
        <v>0.35</v>
      </c>
      <c r="B755" s="4" t="s">
        <v>932</v>
      </c>
      <c r="F755">
        <v>40116</v>
      </c>
      <c r="G755">
        <f>IF(F755="","",COUNTIF('effect|效果表'!$B:$B,Sheet1!F755))</f>
        <v>0</v>
      </c>
      <c r="I755" t="str">
        <f>IF(H755="","",COUNTIF('effect|效果表'!$B:$B,Sheet1!H755))</f>
        <v/>
      </c>
      <c r="K755" t="str">
        <f>IF(J755="","",COUNTIF('effect|效果表'!$B:$B,Sheet1!J755))</f>
        <v/>
      </c>
      <c r="M755" t="str">
        <f>IF(L755="","",COUNTIF('effect|效果表'!$B:$B,Sheet1!L755))</f>
        <v/>
      </c>
      <c r="O755" t="str">
        <f>IF(N755="","",COUNTIF('effect|效果表'!$B:$B,Sheet1!N755))</f>
        <v/>
      </c>
    </row>
    <row r="756" spans="1:15">
      <c r="A756">
        <v>0.4</v>
      </c>
      <c r="B756" s="4" t="s">
        <v>932</v>
      </c>
      <c r="F756">
        <v>77805</v>
      </c>
      <c r="G756">
        <f>IF(F756="","",COUNTIF('effect|效果表'!$B:$B,Sheet1!F756))</f>
        <v>0</v>
      </c>
      <c r="I756" t="str">
        <f>IF(H756="","",COUNTIF('effect|效果表'!$B:$B,Sheet1!H756))</f>
        <v/>
      </c>
      <c r="K756" t="str">
        <f>IF(J756="","",COUNTIF('effect|效果表'!$B:$B,Sheet1!J756))</f>
        <v/>
      </c>
      <c r="M756" t="str">
        <f>IF(L756="","",COUNTIF('effect|效果表'!$B:$B,Sheet1!L756))</f>
        <v/>
      </c>
      <c r="O756" t="str">
        <f>IF(N756="","",COUNTIF('effect|效果表'!$B:$B,Sheet1!N756))</f>
        <v/>
      </c>
    </row>
    <row r="757" spans="1:15">
      <c r="A757">
        <v>0.4</v>
      </c>
      <c r="B757" s="4" t="s">
        <v>928</v>
      </c>
      <c r="F757">
        <v>77894</v>
      </c>
      <c r="G757">
        <f>IF(F757="","",COUNTIF('effect|效果表'!$B:$B,Sheet1!F757))</f>
        <v>0</v>
      </c>
      <c r="I757" t="str">
        <f>IF(H757="","",COUNTIF('effect|效果表'!$B:$B,Sheet1!H757))</f>
        <v/>
      </c>
      <c r="K757" t="str">
        <f>IF(J757="","",COUNTIF('effect|效果表'!$B:$B,Sheet1!J757))</f>
        <v/>
      </c>
      <c r="M757" t="str">
        <f>IF(L757="","",COUNTIF('effect|效果表'!$B:$B,Sheet1!L757))</f>
        <v/>
      </c>
      <c r="O757" t="str">
        <f>IF(N757="","",COUNTIF('effect|效果表'!$B:$B,Sheet1!N757))</f>
        <v/>
      </c>
    </row>
    <row r="758" spans="1:15">
      <c r="A758">
        <v>0.4</v>
      </c>
      <c r="B758" s="4" t="s">
        <v>947</v>
      </c>
      <c r="F758">
        <v>77894</v>
      </c>
      <c r="G758">
        <f>IF(F758="","",COUNTIF('effect|效果表'!$B:$B,Sheet1!F758))</f>
        <v>0</v>
      </c>
      <c r="I758" t="str">
        <f>IF(H758="","",COUNTIF('effect|效果表'!$B:$B,Sheet1!H758))</f>
        <v/>
      </c>
      <c r="K758" t="str">
        <f>IF(J758="","",COUNTIF('effect|效果表'!$B:$B,Sheet1!J758))</f>
        <v/>
      </c>
      <c r="M758" t="str">
        <f>IF(L758="","",COUNTIF('effect|效果表'!$B:$B,Sheet1!L758))</f>
        <v/>
      </c>
      <c r="O758" t="str">
        <f>IF(N758="","",COUNTIF('effect|效果表'!$B:$B,Sheet1!N758))</f>
        <v/>
      </c>
    </row>
    <row r="759" spans="1:15">
      <c r="F759">
        <v>40198</v>
      </c>
      <c r="G759">
        <f>IF(F759="","",COUNTIF('effect|效果表'!$B:$B,Sheet1!F759))</f>
        <v>1</v>
      </c>
      <c r="I759" t="str">
        <f>IF(H759="","",COUNTIF('effect|效果表'!$B:$B,Sheet1!H759))</f>
        <v/>
      </c>
      <c r="K759" t="str">
        <f>IF(J759="","",COUNTIF('effect|效果表'!$B:$B,Sheet1!J759))</f>
        <v/>
      </c>
      <c r="M759" t="str">
        <f>IF(L759="","",COUNTIF('effect|效果表'!$B:$B,Sheet1!L759))</f>
        <v/>
      </c>
      <c r="O759" t="str">
        <f>IF(N759="","",COUNTIF('effect|效果表'!$B:$B,Sheet1!N759))</f>
        <v/>
      </c>
    </row>
    <row r="760" spans="1:15">
      <c r="F760">
        <v>40199</v>
      </c>
      <c r="G760">
        <f>IF(F760="","",COUNTIF('effect|效果表'!$B:$B,Sheet1!F760))</f>
        <v>1</v>
      </c>
      <c r="I760" t="str">
        <f>IF(H760="","",COUNTIF('effect|效果表'!$B:$B,Sheet1!H760))</f>
        <v/>
      </c>
      <c r="K760" t="str">
        <f>IF(J760="","",COUNTIF('effect|效果表'!$B:$B,Sheet1!J760))</f>
        <v/>
      </c>
      <c r="M760" t="str">
        <f>IF(L760="","",COUNTIF('effect|效果表'!$B:$B,Sheet1!L760))</f>
        <v/>
      </c>
      <c r="O760" t="str">
        <f>IF(N760="","",COUNTIF('effect|效果表'!$B:$B,Sheet1!N760))</f>
        <v/>
      </c>
    </row>
    <row r="761" spans="1:15">
      <c r="F761">
        <v>40200</v>
      </c>
      <c r="G761">
        <f>IF(F761="","",COUNTIF('effect|效果表'!$B:$B,Sheet1!F761))</f>
        <v>1</v>
      </c>
      <c r="I761" t="str">
        <f>IF(H761="","",COUNTIF('effect|效果表'!$B:$B,Sheet1!H761))</f>
        <v/>
      </c>
      <c r="K761" t="str">
        <f>IF(J761="","",COUNTIF('effect|效果表'!$B:$B,Sheet1!J761))</f>
        <v/>
      </c>
      <c r="M761" t="str">
        <f>IF(L761="","",COUNTIF('effect|效果表'!$B:$B,Sheet1!L761))</f>
        <v/>
      </c>
      <c r="O761" t="str">
        <f>IF(N761="","",COUNTIF('effect|效果表'!$B:$B,Sheet1!N761))</f>
        <v/>
      </c>
    </row>
    <row r="762" spans="1:15">
      <c r="G762" t="str">
        <f>IF(F762="","",COUNTIF('effect|效果表'!$B:$B,Sheet1!F762))</f>
        <v/>
      </c>
      <c r="I762" t="str">
        <f>IF(H762="","",COUNTIF('effect|效果表'!$B:$B,Sheet1!H762))</f>
        <v/>
      </c>
      <c r="K762" t="str">
        <f>IF(J762="","",COUNTIF('effect|效果表'!$B:$B,Sheet1!J762))</f>
        <v/>
      </c>
      <c r="M762" t="str">
        <f>IF(L762="","",COUNTIF('effect|效果表'!$B:$B,Sheet1!L762))</f>
        <v/>
      </c>
      <c r="O762" t="str">
        <f>IF(N762="","",COUNTIF('effect|效果表'!$B:$B,Sheet1!N762))</f>
        <v/>
      </c>
    </row>
    <row r="763" spans="1:15">
      <c r="F763">
        <v>205</v>
      </c>
      <c r="G763">
        <f>IF(F763="","",COUNTIF('effect|效果表'!$B:$B,Sheet1!F763))</f>
        <v>1</v>
      </c>
      <c r="I763" t="str">
        <f>IF(H763="","",COUNTIF('effect|效果表'!$B:$B,Sheet1!H763))</f>
        <v/>
      </c>
      <c r="K763" t="str">
        <f>IF(J763="","",COUNTIF('effect|效果表'!$B:$B,Sheet1!J763))</f>
        <v/>
      </c>
      <c r="M763" t="str">
        <f>IF(L763="","",COUNTIF('effect|效果表'!$B:$B,Sheet1!L763))</f>
        <v/>
      </c>
      <c r="O763" t="str">
        <f>IF(N763="","",COUNTIF('effect|效果表'!$B:$B,Sheet1!N763))</f>
        <v/>
      </c>
    </row>
    <row r="764" spans="1:15">
      <c r="B764" s="4" t="s">
        <v>928</v>
      </c>
      <c r="F764">
        <v>205</v>
      </c>
      <c r="G764">
        <f>IF(F764="","",COUNTIF('effect|效果表'!$B:$B,Sheet1!F764))</f>
        <v>1</v>
      </c>
      <c r="H764">
        <v>40260</v>
      </c>
      <c r="I764">
        <f>IF(H764="","",COUNTIF('effect|效果表'!$B:$B,Sheet1!H764))</f>
        <v>1</v>
      </c>
      <c r="K764" t="str">
        <f>IF(J764="","",COUNTIF('effect|效果表'!$B:$B,Sheet1!J764))</f>
        <v/>
      </c>
      <c r="M764" t="str">
        <f>IF(L764="","",COUNTIF('effect|效果表'!$B:$B,Sheet1!L764))</f>
        <v/>
      </c>
      <c r="O764" t="str">
        <f>IF(N764="","",COUNTIF('effect|效果表'!$B:$B,Sheet1!N764))</f>
        <v/>
      </c>
    </row>
    <row r="765" spans="1:15">
      <c r="B765" s="4" t="s">
        <v>932</v>
      </c>
      <c r="F765">
        <v>205</v>
      </c>
      <c r="G765">
        <f>IF(F765="","",COUNTIF('effect|效果表'!$B:$B,Sheet1!F765))</f>
        <v>1</v>
      </c>
      <c r="H765">
        <v>40261</v>
      </c>
      <c r="I765">
        <f>IF(H765="","",COUNTIF('effect|效果表'!$B:$B,Sheet1!H765))</f>
        <v>1</v>
      </c>
      <c r="K765" t="str">
        <f>IF(J765="","",COUNTIF('effect|效果表'!$B:$B,Sheet1!J765))</f>
        <v/>
      </c>
      <c r="M765" t="str">
        <f>IF(L765="","",COUNTIF('effect|效果表'!$B:$B,Sheet1!L765))</f>
        <v/>
      </c>
      <c r="O765" t="str">
        <f>IF(N765="","",COUNTIF('effect|效果表'!$B:$B,Sheet1!N765))</f>
        <v/>
      </c>
    </row>
    <row r="766" spans="1:15">
      <c r="B766" s="4" t="s">
        <v>932</v>
      </c>
      <c r="F766">
        <v>40210</v>
      </c>
      <c r="G766">
        <f>IF(F766="","",COUNTIF('effect|效果表'!$B:$B,Sheet1!F766))</f>
        <v>1</v>
      </c>
      <c r="I766" t="str">
        <f>IF(H766="","",COUNTIF('effect|效果表'!$B:$B,Sheet1!H766))</f>
        <v/>
      </c>
      <c r="K766" t="str">
        <f>IF(J766="","",COUNTIF('effect|效果表'!$B:$B,Sheet1!J766))</f>
        <v/>
      </c>
      <c r="M766" t="str">
        <f>IF(L766="","",COUNTIF('effect|效果表'!$B:$B,Sheet1!L766))</f>
        <v/>
      </c>
      <c r="O766" t="str">
        <f>IF(N766="","",COUNTIF('effect|效果表'!$B:$B,Sheet1!N766))</f>
        <v/>
      </c>
    </row>
    <row r="767" spans="1:15">
      <c r="B767" s="4" t="s">
        <v>928</v>
      </c>
      <c r="F767">
        <v>40213</v>
      </c>
      <c r="G767">
        <f>IF(F767="","",COUNTIF('effect|效果表'!$B:$B,Sheet1!F767))</f>
        <v>1</v>
      </c>
      <c r="I767" t="str">
        <f>IF(H767="","",COUNTIF('effect|效果表'!$B:$B,Sheet1!H767))</f>
        <v/>
      </c>
      <c r="K767" t="str">
        <f>IF(J767="","",COUNTIF('effect|效果表'!$B:$B,Sheet1!J767))</f>
        <v/>
      </c>
      <c r="M767" t="str">
        <f>IF(L767="","",COUNTIF('effect|效果表'!$B:$B,Sheet1!L767))</f>
        <v/>
      </c>
      <c r="O767" t="str">
        <f>IF(N767="","",COUNTIF('effect|效果表'!$B:$B,Sheet1!N767))</f>
        <v/>
      </c>
    </row>
    <row r="768" spans="1:15">
      <c r="B768" s="4" t="s">
        <v>932</v>
      </c>
      <c r="F768">
        <v>40210</v>
      </c>
      <c r="G768">
        <f>IF(F768="","",COUNTIF('effect|效果表'!$B:$B,Sheet1!F768))</f>
        <v>1</v>
      </c>
      <c r="H768">
        <v>40211</v>
      </c>
      <c r="I768">
        <f>IF(H768="","",COUNTIF('effect|效果表'!$B:$B,Sheet1!H768))</f>
        <v>1</v>
      </c>
      <c r="K768" t="str">
        <f>IF(J768="","",COUNTIF('effect|效果表'!$B:$B,Sheet1!J768))</f>
        <v/>
      </c>
      <c r="M768" t="str">
        <f>IF(L768="","",COUNTIF('effect|效果表'!$B:$B,Sheet1!L768))</f>
        <v/>
      </c>
      <c r="O768" t="str">
        <f>IF(N768="","",COUNTIF('effect|效果表'!$B:$B,Sheet1!N768))</f>
        <v/>
      </c>
    </row>
    <row r="769" spans="1:15">
      <c r="B769" s="4" t="s">
        <v>928</v>
      </c>
      <c r="F769">
        <v>40210</v>
      </c>
      <c r="G769">
        <f>IF(F769="","",COUNTIF('effect|效果表'!$B:$B,Sheet1!F769))</f>
        <v>1</v>
      </c>
      <c r="H769">
        <v>40212</v>
      </c>
      <c r="I769">
        <f>IF(H769="","",COUNTIF('effect|效果表'!$B:$B,Sheet1!H769))</f>
        <v>1</v>
      </c>
      <c r="K769" t="str">
        <f>IF(J769="","",COUNTIF('effect|效果表'!$B:$B,Sheet1!J769))</f>
        <v/>
      </c>
      <c r="M769" t="str">
        <f>IF(L769="","",COUNTIF('effect|效果表'!$B:$B,Sheet1!L769))</f>
        <v/>
      </c>
      <c r="O769" t="str">
        <f>IF(N769="","",COUNTIF('effect|效果表'!$B:$B,Sheet1!N769))</f>
        <v/>
      </c>
    </row>
    <row r="770" spans="1:15">
      <c r="B770" s="4" t="s">
        <v>928</v>
      </c>
      <c r="F770">
        <v>40213</v>
      </c>
      <c r="G770">
        <f>IF(F770="","",COUNTIF('effect|效果表'!$B:$B,Sheet1!F770))</f>
        <v>1</v>
      </c>
      <c r="H770">
        <v>40212</v>
      </c>
      <c r="I770">
        <f>IF(H770="","",COUNTIF('effect|效果表'!$B:$B,Sheet1!H770))</f>
        <v>1</v>
      </c>
      <c r="K770" t="str">
        <f>IF(J770="","",COUNTIF('effect|效果表'!$B:$B,Sheet1!J770))</f>
        <v/>
      </c>
      <c r="M770" t="str">
        <f>IF(L770="","",COUNTIF('effect|效果表'!$B:$B,Sheet1!L770))</f>
        <v/>
      </c>
      <c r="O770" t="str">
        <f>IF(N770="","",COUNTIF('effect|效果表'!$B:$B,Sheet1!N770))</f>
        <v/>
      </c>
    </row>
    <row r="771" spans="1:15">
      <c r="B771" s="4" t="s">
        <v>928</v>
      </c>
      <c r="F771">
        <v>40213</v>
      </c>
      <c r="G771">
        <f>IF(F771="","",COUNTIF('effect|效果表'!$B:$B,Sheet1!F771))</f>
        <v>1</v>
      </c>
      <c r="H771">
        <v>40214</v>
      </c>
      <c r="I771">
        <f>IF(H771="","",COUNTIF('effect|效果表'!$B:$B,Sheet1!H771))</f>
        <v>1</v>
      </c>
      <c r="K771" t="str">
        <f>IF(J771="","",COUNTIF('effect|效果表'!$B:$B,Sheet1!J771))</f>
        <v/>
      </c>
      <c r="M771" t="str">
        <f>IF(L771="","",COUNTIF('effect|效果表'!$B:$B,Sheet1!L771))</f>
        <v/>
      </c>
      <c r="O771" t="str">
        <f>IF(N771="","",COUNTIF('effect|效果表'!$B:$B,Sheet1!N771))</f>
        <v/>
      </c>
    </row>
    <row r="772" spans="1:15">
      <c r="B772" s="4" t="s">
        <v>932</v>
      </c>
      <c r="F772">
        <v>40240</v>
      </c>
      <c r="G772">
        <f>IF(F772="","",COUNTIF('effect|效果表'!$B:$B,Sheet1!F772))</f>
        <v>1</v>
      </c>
      <c r="I772" t="str">
        <f>IF(H772="","",COUNTIF('effect|效果表'!$B:$B,Sheet1!H772))</f>
        <v/>
      </c>
      <c r="K772" t="str">
        <f>IF(J772="","",COUNTIF('effect|效果表'!$B:$B,Sheet1!J772))</f>
        <v/>
      </c>
      <c r="M772" t="str">
        <f>IF(L772="","",COUNTIF('effect|效果表'!$B:$B,Sheet1!L772))</f>
        <v/>
      </c>
      <c r="O772" t="str">
        <f>IF(N772="","",COUNTIF('effect|效果表'!$B:$B,Sheet1!N772))</f>
        <v/>
      </c>
    </row>
    <row r="773" spans="1:15">
      <c r="B773" s="4" t="s">
        <v>928</v>
      </c>
      <c r="F773">
        <v>40241</v>
      </c>
      <c r="G773">
        <f>IF(F773="","",COUNTIF('effect|效果表'!$B:$B,Sheet1!F773))</f>
        <v>1</v>
      </c>
      <c r="I773" t="str">
        <f>IF(H773="","",COUNTIF('effect|效果表'!$B:$B,Sheet1!H773))</f>
        <v/>
      </c>
      <c r="K773" t="str">
        <f>IF(J773="","",COUNTIF('effect|效果表'!$B:$B,Sheet1!J773))</f>
        <v/>
      </c>
      <c r="M773" t="str">
        <f>IF(L773="","",COUNTIF('effect|效果表'!$B:$B,Sheet1!L773))</f>
        <v/>
      </c>
      <c r="O773" t="str">
        <f>IF(N773="","",COUNTIF('effect|效果表'!$B:$B,Sheet1!N773))</f>
        <v/>
      </c>
    </row>
    <row r="774" spans="1:15">
      <c r="B774" s="4" t="s">
        <v>932</v>
      </c>
      <c r="F774">
        <v>40250</v>
      </c>
      <c r="G774">
        <f>IF(F774="","",COUNTIF('effect|效果表'!$B:$B,Sheet1!F774))</f>
        <v>1</v>
      </c>
      <c r="H774">
        <v>40251</v>
      </c>
      <c r="I774">
        <f>IF(H774="","",COUNTIF('effect|效果表'!$B:$B,Sheet1!H774))</f>
        <v>1</v>
      </c>
      <c r="J774">
        <v>40252</v>
      </c>
      <c r="K774">
        <f>IF(J774="","",COUNTIF('effect|效果表'!$B:$B,Sheet1!J774))</f>
        <v>1</v>
      </c>
      <c r="M774" t="str">
        <f>IF(L774="","",COUNTIF('effect|效果表'!$B:$B,Sheet1!L774))</f>
        <v/>
      </c>
      <c r="O774" t="str">
        <f>IF(N774="","",COUNTIF('effect|效果表'!$B:$B,Sheet1!N774))</f>
        <v/>
      </c>
    </row>
    <row r="775" spans="1:15">
      <c r="B775" s="4" t="s">
        <v>928</v>
      </c>
      <c r="F775">
        <v>40250</v>
      </c>
      <c r="G775">
        <f>IF(F775="","",COUNTIF('effect|效果表'!$B:$B,Sheet1!F775))</f>
        <v>1</v>
      </c>
      <c r="H775">
        <v>40257</v>
      </c>
      <c r="I775">
        <f>IF(H775="","",COUNTIF('effect|效果表'!$B:$B,Sheet1!H775))</f>
        <v>1</v>
      </c>
      <c r="J775">
        <v>40252</v>
      </c>
      <c r="K775">
        <f>IF(J775="","",COUNTIF('effect|效果表'!$B:$B,Sheet1!J775))</f>
        <v>1</v>
      </c>
      <c r="M775" t="str">
        <f>IF(L775="","",COUNTIF('effect|效果表'!$B:$B,Sheet1!L775))</f>
        <v/>
      </c>
      <c r="O775" t="str">
        <f>IF(N775="","",COUNTIF('effect|效果表'!$B:$B,Sheet1!N775))</f>
        <v/>
      </c>
    </row>
    <row r="776" spans="1:15">
      <c r="A776">
        <v>0.5</v>
      </c>
      <c r="B776" s="4" t="s">
        <v>947</v>
      </c>
      <c r="F776">
        <v>40250</v>
      </c>
      <c r="G776">
        <f>IF(F776="","",COUNTIF('effect|效果表'!$B:$B,Sheet1!F776))</f>
        <v>1</v>
      </c>
      <c r="H776">
        <v>40258</v>
      </c>
      <c r="I776">
        <f>IF(H776="","",COUNTIF('effect|效果表'!$B:$B,Sheet1!H776))</f>
        <v>1</v>
      </c>
      <c r="J776">
        <v>40252</v>
      </c>
      <c r="K776">
        <f>IF(J776="","",COUNTIF('effect|效果表'!$B:$B,Sheet1!J776))</f>
        <v>1</v>
      </c>
      <c r="M776" t="str">
        <f>IF(L776="","",COUNTIF('effect|效果表'!$B:$B,Sheet1!L776))</f>
        <v/>
      </c>
      <c r="O776" t="str">
        <f>IF(N776="","",COUNTIF('effect|效果表'!$B:$B,Sheet1!N776))</f>
        <v/>
      </c>
    </row>
    <row r="777" spans="1:15">
      <c r="A777">
        <v>0.5</v>
      </c>
      <c r="F777">
        <v>40294</v>
      </c>
      <c r="G777">
        <f>IF(F777="","",COUNTIF('effect|效果表'!$B:$B,Sheet1!F777))</f>
        <v>1</v>
      </c>
      <c r="I777" t="str">
        <f>IF(H777="","",COUNTIF('effect|效果表'!$B:$B,Sheet1!H777))</f>
        <v/>
      </c>
      <c r="K777" t="str">
        <f>IF(J777="","",COUNTIF('effect|效果表'!$B:$B,Sheet1!J777))</f>
        <v/>
      </c>
      <c r="M777" t="str">
        <f>IF(L777="","",COUNTIF('effect|效果表'!$B:$B,Sheet1!L777))</f>
        <v/>
      </c>
      <c r="O777" t="str">
        <f>IF(N777="","",COUNTIF('effect|效果表'!$B:$B,Sheet1!N777))</f>
        <v/>
      </c>
    </row>
    <row r="778" spans="1:15">
      <c r="A778">
        <v>0.5</v>
      </c>
      <c r="F778">
        <v>40295</v>
      </c>
      <c r="G778">
        <f>IF(F778="","",COUNTIF('effect|效果表'!$B:$B,Sheet1!F778))</f>
        <v>1</v>
      </c>
      <c r="I778" t="str">
        <f>IF(H778="","",COUNTIF('effect|效果表'!$B:$B,Sheet1!H778))</f>
        <v/>
      </c>
      <c r="K778" t="str">
        <f>IF(J778="","",COUNTIF('effect|效果表'!$B:$B,Sheet1!J778))</f>
        <v/>
      </c>
      <c r="M778" t="str">
        <f>IF(L778="","",COUNTIF('effect|效果表'!$B:$B,Sheet1!L778))</f>
        <v/>
      </c>
      <c r="O778" t="str">
        <f>IF(N778="","",COUNTIF('effect|效果表'!$B:$B,Sheet1!N778))</f>
        <v/>
      </c>
    </row>
    <row r="779" spans="1:15">
      <c r="F779">
        <v>40296</v>
      </c>
      <c r="G779">
        <f>IF(F779="","",COUNTIF('effect|效果表'!$B:$B,Sheet1!F779))</f>
        <v>1</v>
      </c>
      <c r="I779" t="str">
        <f>IF(H779="","",COUNTIF('effect|效果表'!$B:$B,Sheet1!H779))</f>
        <v/>
      </c>
      <c r="K779" t="str">
        <f>IF(J779="","",COUNTIF('effect|效果表'!$B:$B,Sheet1!J779))</f>
        <v/>
      </c>
      <c r="M779" t="str">
        <f>IF(L779="","",COUNTIF('effect|效果表'!$B:$B,Sheet1!L779))</f>
        <v/>
      </c>
      <c r="O779" t="str">
        <f>IF(N779="","",COUNTIF('effect|效果表'!$B:$B,Sheet1!N779))</f>
        <v/>
      </c>
    </row>
    <row r="780" spans="1:15">
      <c r="G780" t="str">
        <f>IF(F780="","",COUNTIF('effect|效果表'!$B:$B,Sheet1!F780))</f>
        <v/>
      </c>
      <c r="I780" t="str">
        <f>IF(H780="","",COUNTIF('effect|效果表'!$B:$B,Sheet1!H780))</f>
        <v/>
      </c>
      <c r="K780" t="str">
        <f>IF(J780="","",COUNTIF('effect|效果表'!$B:$B,Sheet1!J780))</f>
        <v/>
      </c>
      <c r="M780" t="str">
        <f>IF(L780="","",COUNTIF('effect|效果表'!$B:$B,Sheet1!L780))</f>
        <v/>
      </c>
      <c r="O780" t="str">
        <f>IF(N780="","",COUNTIF('effect|效果表'!$B:$B,Sheet1!N780))</f>
        <v/>
      </c>
    </row>
    <row r="781" spans="1:15">
      <c r="G781" t="str">
        <f>IF(F781="","",COUNTIF('effect|效果表'!$B:$B,Sheet1!F781))</f>
        <v/>
      </c>
      <c r="I781" t="str">
        <f>IF(H781="","",COUNTIF('effect|效果表'!$B:$B,Sheet1!H781))</f>
        <v/>
      </c>
      <c r="K781" t="str">
        <f>IF(J781="","",COUNTIF('effect|效果表'!$B:$B,Sheet1!J781))</f>
        <v/>
      </c>
      <c r="M781" t="str">
        <f>IF(L781="","",COUNTIF('effect|效果表'!$B:$B,Sheet1!L781))</f>
        <v/>
      </c>
      <c r="O781" t="str">
        <f>IF(N781="","",COUNTIF('effect|效果表'!$B:$B,Sheet1!N781))</f>
        <v/>
      </c>
    </row>
    <row r="782" spans="1:15">
      <c r="F782">
        <v>40301</v>
      </c>
      <c r="G782">
        <f>IF(F782="","",COUNTIF('effect|效果表'!$B:$B,Sheet1!F782))</f>
        <v>1</v>
      </c>
      <c r="I782" t="str">
        <f>IF(H782="","",COUNTIF('effect|效果表'!$B:$B,Sheet1!H782))</f>
        <v/>
      </c>
      <c r="K782" t="str">
        <f>IF(J782="","",COUNTIF('effect|效果表'!$B:$B,Sheet1!J782))</f>
        <v/>
      </c>
      <c r="M782" t="str">
        <f>IF(L782="","",COUNTIF('effect|效果表'!$B:$B,Sheet1!L782))</f>
        <v/>
      </c>
      <c r="O782" t="str">
        <f>IF(N782="","",COUNTIF('effect|效果表'!$B:$B,Sheet1!N782))</f>
        <v/>
      </c>
    </row>
    <row r="783" spans="1:15">
      <c r="B783" s="4" t="s">
        <v>932</v>
      </c>
      <c r="F783">
        <v>40301</v>
      </c>
      <c r="G783">
        <f>IF(F783="","",COUNTIF('effect|效果表'!$B:$B,Sheet1!F783))</f>
        <v>1</v>
      </c>
      <c r="H783">
        <v>40302</v>
      </c>
      <c r="I783">
        <f>IF(H783="","",COUNTIF('effect|效果表'!$B:$B,Sheet1!H783))</f>
        <v>1</v>
      </c>
      <c r="K783" t="str">
        <f>IF(J783="","",COUNTIF('effect|效果表'!$B:$B,Sheet1!J783))</f>
        <v/>
      </c>
      <c r="M783" t="str">
        <f>IF(L783="","",COUNTIF('effect|效果表'!$B:$B,Sheet1!L783))</f>
        <v/>
      </c>
      <c r="O783" t="str">
        <f>IF(N783="","",COUNTIF('effect|效果表'!$B:$B,Sheet1!N783))</f>
        <v/>
      </c>
    </row>
    <row r="784" spans="1:15">
      <c r="B784" s="4" t="s">
        <v>928</v>
      </c>
      <c r="F784">
        <v>40301</v>
      </c>
      <c r="G784">
        <f>IF(F784="","",COUNTIF('effect|效果表'!$B:$B,Sheet1!F784))</f>
        <v>1</v>
      </c>
      <c r="H784">
        <v>40303</v>
      </c>
      <c r="I784">
        <f>IF(H784="","",COUNTIF('effect|效果表'!$B:$B,Sheet1!H784))</f>
        <v>1</v>
      </c>
      <c r="K784" t="str">
        <f>IF(J784="","",COUNTIF('effect|效果表'!$B:$B,Sheet1!J784))</f>
        <v/>
      </c>
      <c r="M784" t="str">
        <f>IF(L784="","",COUNTIF('effect|效果表'!$B:$B,Sheet1!L784))</f>
        <v/>
      </c>
      <c r="O784" t="str">
        <f>IF(N784="","",COUNTIF('effect|效果表'!$B:$B,Sheet1!N784))</f>
        <v/>
      </c>
    </row>
    <row r="785" spans="1:15">
      <c r="B785" s="4" t="s">
        <v>932</v>
      </c>
      <c r="F785">
        <v>40310</v>
      </c>
      <c r="G785">
        <f>IF(F785="","",COUNTIF('effect|效果表'!$B:$B,Sheet1!F785))</f>
        <v>1</v>
      </c>
      <c r="H785">
        <v>40311</v>
      </c>
      <c r="I785">
        <f>IF(H785="","",COUNTIF('effect|效果表'!$B:$B,Sheet1!H785))</f>
        <v>1</v>
      </c>
      <c r="J785">
        <v>40312</v>
      </c>
      <c r="K785">
        <f>IF(J785="","",COUNTIF('effect|效果表'!$B:$B,Sheet1!J785))</f>
        <v>1</v>
      </c>
      <c r="L785">
        <v>40314</v>
      </c>
      <c r="M785">
        <f>IF(L785="","",COUNTIF('effect|效果表'!$B:$B,Sheet1!L785))</f>
        <v>1</v>
      </c>
      <c r="N785">
        <v>40321</v>
      </c>
      <c r="O785">
        <f>IF(N785="","",COUNTIF('effect|效果表'!$B:$B,Sheet1!N785))</f>
        <v>1</v>
      </c>
    </row>
    <row r="786" spans="1:15">
      <c r="B786" s="4" t="s">
        <v>928</v>
      </c>
      <c r="F786">
        <v>40310</v>
      </c>
      <c r="G786">
        <f>IF(F786="","",COUNTIF('effect|效果表'!$B:$B,Sheet1!F786))</f>
        <v>1</v>
      </c>
      <c r="H786">
        <v>40311</v>
      </c>
      <c r="I786">
        <f>IF(H786="","",COUNTIF('effect|效果表'!$B:$B,Sheet1!H786))</f>
        <v>1</v>
      </c>
      <c r="J786">
        <v>40395</v>
      </c>
      <c r="K786">
        <f>IF(J786="","",COUNTIF('effect|效果表'!$B:$B,Sheet1!J786))</f>
        <v>1</v>
      </c>
      <c r="L786">
        <v>40396</v>
      </c>
      <c r="M786">
        <f>IF(L786="","",COUNTIF('effect|效果表'!$B:$B,Sheet1!L786))</f>
        <v>1</v>
      </c>
      <c r="N786">
        <v>40398</v>
      </c>
      <c r="O786">
        <f>IF(N786="","",COUNTIF('effect|效果表'!$B:$B,Sheet1!N786))</f>
        <v>1</v>
      </c>
    </row>
    <row r="787" spans="1:15">
      <c r="B787" s="4" t="s">
        <v>932</v>
      </c>
      <c r="F787">
        <v>77795</v>
      </c>
      <c r="G787">
        <f>IF(F787="","",COUNTIF('effect|效果表'!$B:$B,Sheet1!F787))</f>
        <v>1</v>
      </c>
      <c r="H787">
        <v>77796</v>
      </c>
      <c r="I787">
        <f>IF(H787="","",COUNTIF('effect|效果表'!$B:$B,Sheet1!H787))</f>
        <v>1</v>
      </c>
      <c r="J787">
        <v>77797</v>
      </c>
      <c r="K787">
        <f>IF(J787="","",COUNTIF('effect|效果表'!$B:$B,Sheet1!J787))</f>
        <v>1</v>
      </c>
      <c r="L787">
        <v>77804</v>
      </c>
      <c r="M787">
        <f>IF(L787="","",COUNTIF('effect|效果表'!$B:$B,Sheet1!L787))</f>
        <v>1</v>
      </c>
      <c r="O787" t="str">
        <f>IF(N787="","",COUNTIF('effect|效果表'!$B:$B,Sheet1!N787))</f>
        <v/>
      </c>
    </row>
    <row r="788" spans="1:15">
      <c r="B788" s="4" t="s">
        <v>928</v>
      </c>
      <c r="F788">
        <v>77795</v>
      </c>
      <c r="G788">
        <f>IF(F788="","",COUNTIF('effect|效果表'!$B:$B,Sheet1!F788))</f>
        <v>1</v>
      </c>
      <c r="H788">
        <v>77896</v>
      </c>
      <c r="I788">
        <f>IF(H788="","",COUNTIF('effect|效果表'!$B:$B,Sheet1!H788))</f>
        <v>1</v>
      </c>
      <c r="J788">
        <v>77797</v>
      </c>
      <c r="K788">
        <f>IF(J788="","",COUNTIF('effect|效果表'!$B:$B,Sheet1!J788))</f>
        <v>1</v>
      </c>
      <c r="L788">
        <v>77804</v>
      </c>
      <c r="M788">
        <f>IF(L788="","",COUNTIF('effect|效果表'!$B:$B,Sheet1!L788))</f>
        <v>1</v>
      </c>
      <c r="O788" t="str">
        <f>IF(N788="","",COUNTIF('effect|效果表'!$B:$B,Sheet1!N788))</f>
        <v/>
      </c>
    </row>
    <row r="789" spans="1:15">
      <c r="B789" s="4" t="s">
        <v>947</v>
      </c>
      <c r="F789">
        <v>77795</v>
      </c>
      <c r="G789">
        <f>IF(F789="","",COUNTIF('effect|效果表'!$B:$B,Sheet1!F789))</f>
        <v>1</v>
      </c>
      <c r="H789">
        <v>77896</v>
      </c>
      <c r="I789">
        <f>IF(H789="","",COUNTIF('effect|效果表'!$B:$B,Sheet1!H789))</f>
        <v>1</v>
      </c>
      <c r="J789">
        <v>77797</v>
      </c>
      <c r="K789">
        <f>IF(J789="","",COUNTIF('effect|效果表'!$B:$B,Sheet1!J789))</f>
        <v>1</v>
      </c>
      <c r="L789">
        <v>77897</v>
      </c>
      <c r="M789">
        <f>IF(L789="","",COUNTIF('effect|效果表'!$B:$B,Sheet1!L789))</f>
        <v>1</v>
      </c>
      <c r="O789" t="str">
        <f>IF(N789="","",COUNTIF('effect|效果表'!$B:$B,Sheet1!N789))</f>
        <v/>
      </c>
    </row>
    <row r="790" spans="1:15">
      <c r="B790" s="4" t="s">
        <v>932</v>
      </c>
      <c r="F790">
        <v>40350</v>
      </c>
      <c r="G790">
        <f>IF(F790="","",COUNTIF('effect|效果表'!$B:$B,Sheet1!F790))</f>
        <v>1</v>
      </c>
      <c r="I790" t="str">
        <f>IF(H790="","",COUNTIF('effect|效果表'!$B:$B,Sheet1!H790))</f>
        <v/>
      </c>
      <c r="K790" t="str">
        <f>IF(J790="","",COUNTIF('effect|效果表'!$B:$B,Sheet1!J790))</f>
        <v/>
      </c>
      <c r="M790" t="str">
        <f>IF(L790="","",COUNTIF('effect|效果表'!$B:$B,Sheet1!L790))</f>
        <v/>
      </c>
      <c r="O790" t="str">
        <f>IF(N790="","",COUNTIF('effect|效果表'!$B:$B,Sheet1!N790))</f>
        <v/>
      </c>
    </row>
    <row r="791" spans="1:15">
      <c r="B791" s="4" t="s">
        <v>928</v>
      </c>
      <c r="F791">
        <v>40351</v>
      </c>
      <c r="G791">
        <f>IF(F791="","",COUNTIF('effect|效果表'!$B:$B,Sheet1!F791))</f>
        <v>1</v>
      </c>
      <c r="I791" t="str">
        <f>IF(H791="","",COUNTIF('effect|效果表'!$B:$B,Sheet1!H791))</f>
        <v/>
      </c>
      <c r="K791" t="str">
        <f>IF(J791="","",COUNTIF('effect|效果表'!$B:$B,Sheet1!J791))</f>
        <v/>
      </c>
      <c r="M791" t="str">
        <f>IF(L791="","",COUNTIF('effect|效果表'!$B:$B,Sheet1!L791))</f>
        <v/>
      </c>
      <c r="O791" t="str">
        <f>IF(N791="","",COUNTIF('effect|效果表'!$B:$B,Sheet1!N791))</f>
        <v/>
      </c>
    </row>
    <row r="792" spans="1:15">
      <c r="B792" s="4" t="s">
        <v>932</v>
      </c>
      <c r="F792">
        <v>40360</v>
      </c>
      <c r="G792">
        <f>IF(F792="","",COUNTIF('effect|效果表'!$B:$B,Sheet1!F792))</f>
        <v>1</v>
      </c>
      <c r="H792">
        <v>40361</v>
      </c>
      <c r="I792">
        <f>IF(H792="","",COUNTIF('effect|效果表'!$B:$B,Sheet1!H792))</f>
        <v>1</v>
      </c>
      <c r="J792">
        <v>40362</v>
      </c>
      <c r="K792">
        <f>IF(J792="","",COUNTIF('effect|效果表'!$B:$B,Sheet1!J792))</f>
        <v>1</v>
      </c>
      <c r="M792" t="str">
        <f>IF(L792="","",COUNTIF('effect|效果表'!$B:$B,Sheet1!L792))</f>
        <v/>
      </c>
      <c r="O792" t="str">
        <f>IF(N792="","",COUNTIF('effect|效果表'!$B:$B,Sheet1!N792))</f>
        <v/>
      </c>
    </row>
    <row r="793" spans="1:15">
      <c r="B793" s="4" t="s">
        <v>928</v>
      </c>
      <c r="F793">
        <v>40360</v>
      </c>
      <c r="G793">
        <f>IF(F793="","",COUNTIF('effect|效果表'!$B:$B,Sheet1!F793))</f>
        <v>1</v>
      </c>
      <c r="H793">
        <v>40361</v>
      </c>
      <c r="I793">
        <f>IF(H793="","",COUNTIF('effect|效果表'!$B:$B,Sheet1!H793))</f>
        <v>1</v>
      </c>
      <c r="J793">
        <v>40363</v>
      </c>
      <c r="K793">
        <f>IF(J793="","",COUNTIF('effect|效果表'!$B:$B,Sheet1!J793))</f>
        <v>1</v>
      </c>
      <c r="M793" t="str">
        <f>IF(L793="","",COUNTIF('effect|效果表'!$B:$B,Sheet1!L793))</f>
        <v/>
      </c>
      <c r="O793" t="str">
        <f>IF(N793="","",COUNTIF('effect|效果表'!$B:$B,Sheet1!N793))</f>
        <v/>
      </c>
    </row>
    <row r="794" spans="1:15">
      <c r="B794" s="4" t="s">
        <v>947</v>
      </c>
      <c r="F794">
        <v>40360</v>
      </c>
      <c r="G794">
        <f>IF(F794="","",COUNTIF('effect|效果表'!$B:$B,Sheet1!F794))</f>
        <v>1</v>
      </c>
      <c r="H794">
        <v>40361</v>
      </c>
      <c r="I794">
        <f>IF(H794="","",COUNTIF('effect|效果表'!$B:$B,Sheet1!H794))</f>
        <v>1</v>
      </c>
      <c r="J794">
        <v>40364</v>
      </c>
      <c r="K794">
        <f>IF(J794="","",COUNTIF('effect|效果表'!$B:$B,Sheet1!J794))</f>
        <v>1</v>
      </c>
      <c r="M794" t="str">
        <f>IF(L794="","",COUNTIF('effect|效果表'!$B:$B,Sheet1!L794))</f>
        <v/>
      </c>
      <c r="O794" t="str">
        <f>IF(N794="","",COUNTIF('effect|效果表'!$B:$B,Sheet1!N794))</f>
        <v/>
      </c>
    </row>
    <row r="795" spans="1:15">
      <c r="G795" t="str">
        <f>IF(F795="","",COUNTIF('effect|效果表'!$B:$B,Sheet1!F795))</f>
        <v/>
      </c>
      <c r="I795" t="str">
        <f>IF(H795="","",COUNTIF('effect|效果表'!$B:$B,Sheet1!H795))</f>
        <v/>
      </c>
      <c r="K795" t="str">
        <f>IF(J795="","",COUNTIF('effect|效果表'!$B:$B,Sheet1!J795))</f>
        <v/>
      </c>
      <c r="M795" t="str">
        <f>IF(L795="","",COUNTIF('effect|效果表'!$B:$B,Sheet1!L795))</f>
        <v/>
      </c>
      <c r="O795" t="str">
        <f>IF(N795="","",COUNTIF('effect|效果表'!$B:$B,Sheet1!N795))</f>
        <v/>
      </c>
    </row>
    <row r="796" spans="1:15">
      <c r="G796" t="str">
        <f>IF(F796="","",COUNTIF('effect|效果表'!$B:$B,Sheet1!F796))</f>
        <v/>
      </c>
      <c r="I796" t="str">
        <f>IF(H796="","",COUNTIF('effect|效果表'!$B:$B,Sheet1!H796))</f>
        <v/>
      </c>
      <c r="K796" t="str">
        <f>IF(J796="","",COUNTIF('effect|效果表'!$B:$B,Sheet1!J796))</f>
        <v/>
      </c>
      <c r="M796" t="str">
        <f>IF(L796="","",COUNTIF('effect|效果表'!$B:$B,Sheet1!L796))</f>
        <v/>
      </c>
      <c r="O796" t="str">
        <f>IF(N796="","",COUNTIF('effect|效果表'!$B:$B,Sheet1!N796))</f>
        <v/>
      </c>
    </row>
    <row r="797" spans="1:15">
      <c r="A797">
        <v>0.2</v>
      </c>
      <c r="F797">
        <v>100</v>
      </c>
      <c r="G797">
        <f>IF(F797="","",COUNTIF('effect|效果表'!$B:$B,Sheet1!F797))</f>
        <v>1</v>
      </c>
      <c r="I797" t="str">
        <f>IF(H797="","",COUNTIF('effect|效果表'!$B:$B,Sheet1!H797))</f>
        <v/>
      </c>
      <c r="K797" t="str">
        <f>IF(J797="","",COUNTIF('effect|效果表'!$B:$B,Sheet1!J797))</f>
        <v/>
      </c>
      <c r="M797" t="str">
        <f>IF(L797="","",COUNTIF('effect|效果表'!$B:$B,Sheet1!L797))</f>
        <v/>
      </c>
      <c r="O797" t="str">
        <f>IF(N797="","",COUNTIF('effect|效果表'!$B:$B,Sheet1!N797))</f>
        <v/>
      </c>
    </row>
    <row r="798" spans="1:15">
      <c r="F798">
        <v>40410</v>
      </c>
      <c r="G798">
        <f>IF(F798="","",COUNTIF('effect|效果表'!$B:$B,Sheet1!F798))</f>
        <v>1</v>
      </c>
      <c r="I798" t="str">
        <f>IF(H798="","",COUNTIF('effect|效果表'!$B:$B,Sheet1!H798))</f>
        <v/>
      </c>
      <c r="K798" t="str">
        <f>IF(J798="","",COUNTIF('effect|效果表'!$B:$B,Sheet1!J798))</f>
        <v/>
      </c>
      <c r="M798" t="str">
        <f>IF(L798="","",COUNTIF('effect|效果表'!$B:$B,Sheet1!L798))</f>
        <v/>
      </c>
      <c r="O798" t="str">
        <f>IF(N798="","",COUNTIF('effect|效果表'!$B:$B,Sheet1!N798))</f>
        <v/>
      </c>
    </row>
    <row r="799" spans="1:15">
      <c r="G799" t="str">
        <f>IF(F799="","",COUNTIF('effect|效果表'!$B:$B,Sheet1!F799))</f>
        <v/>
      </c>
      <c r="I799" t="str">
        <f>IF(H799="","",COUNTIF('effect|效果表'!$B:$B,Sheet1!H799))</f>
        <v/>
      </c>
      <c r="K799" t="str">
        <f>IF(J799="","",COUNTIF('effect|效果表'!$B:$B,Sheet1!J799))</f>
        <v/>
      </c>
      <c r="M799" t="str">
        <f>IF(L799="","",COUNTIF('effect|效果表'!$B:$B,Sheet1!L799))</f>
        <v/>
      </c>
      <c r="O799" t="str">
        <f>IF(N799="","",COUNTIF('effect|效果表'!$B:$B,Sheet1!N799))</f>
        <v/>
      </c>
    </row>
    <row r="800" spans="1:15">
      <c r="F800">
        <v>100</v>
      </c>
      <c r="G800">
        <f>IF(F800="","",COUNTIF('effect|效果表'!$B:$B,Sheet1!F800))</f>
        <v>1</v>
      </c>
      <c r="I800" t="str">
        <f>IF(H800="","",COUNTIF('effect|效果表'!$B:$B,Sheet1!H800))</f>
        <v/>
      </c>
      <c r="K800" t="str">
        <f>IF(J800="","",COUNTIF('effect|效果表'!$B:$B,Sheet1!J800))</f>
        <v/>
      </c>
      <c r="M800" t="str">
        <f>IF(L800="","",COUNTIF('effect|效果表'!$B:$B,Sheet1!L800))</f>
        <v/>
      </c>
      <c r="O800" t="str">
        <f>IF(N800="","",COUNTIF('effect|效果表'!$B:$B,Sheet1!N800))</f>
        <v/>
      </c>
    </row>
    <row r="801" spans="1:15">
      <c r="B801" s="4" t="s">
        <v>932</v>
      </c>
      <c r="F801">
        <v>40550</v>
      </c>
      <c r="G801">
        <f>IF(F801="","",COUNTIF('effect|效果表'!$B:$B,Sheet1!F801))</f>
        <v>1</v>
      </c>
      <c r="I801" t="str">
        <f>IF(H801="","",COUNTIF('effect|效果表'!$B:$B,Sheet1!H801))</f>
        <v/>
      </c>
      <c r="K801" t="str">
        <f>IF(J801="","",COUNTIF('effect|效果表'!$B:$B,Sheet1!J801))</f>
        <v/>
      </c>
      <c r="M801" t="str">
        <f>IF(L801="","",COUNTIF('effect|效果表'!$B:$B,Sheet1!L801))</f>
        <v/>
      </c>
      <c r="O801" t="str">
        <f>IF(N801="","",COUNTIF('effect|效果表'!$B:$B,Sheet1!N801))</f>
        <v/>
      </c>
    </row>
    <row r="802" spans="1:15">
      <c r="B802" s="4" t="s">
        <v>928</v>
      </c>
      <c r="F802">
        <v>40551</v>
      </c>
      <c r="G802">
        <f>IF(F802="","",COUNTIF('effect|效果表'!$B:$B,Sheet1!F802))</f>
        <v>1</v>
      </c>
      <c r="I802" t="str">
        <f>IF(H802="","",COUNTIF('effect|效果表'!$B:$B,Sheet1!H802))</f>
        <v/>
      </c>
      <c r="K802" t="str">
        <f>IF(J802="","",COUNTIF('effect|效果表'!$B:$B,Sheet1!J802))</f>
        <v/>
      </c>
      <c r="M802" t="str">
        <f>IF(L802="","",COUNTIF('effect|效果表'!$B:$B,Sheet1!L802))</f>
        <v/>
      </c>
      <c r="O802" t="str">
        <f>IF(N802="","",COUNTIF('effect|效果表'!$B:$B,Sheet1!N802))</f>
        <v/>
      </c>
    </row>
    <row r="803" spans="1:15">
      <c r="B803" s="4" t="s">
        <v>932</v>
      </c>
      <c r="F803">
        <v>77779</v>
      </c>
      <c r="G803">
        <f>IF(F803="","",COUNTIF('effect|效果表'!$B:$B,Sheet1!F803))</f>
        <v>0</v>
      </c>
      <c r="H803">
        <v>77780</v>
      </c>
      <c r="I803">
        <f>IF(H803="","",COUNTIF('effect|效果表'!$B:$B,Sheet1!H803))</f>
        <v>1</v>
      </c>
      <c r="K803" t="str">
        <f>IF(J803="","",COUNTIF('effect|效果表'!$B:$B,Sheet1!J803))</f>
        <v/>
      </c>
      <c r="M803" t="str">
        <f>IF(L803="","",COUNTIF('effect|效果表'!$B:$B,Sheet1!L803))</f>
        <v/>
      </c>
      <c r="O803" t="str">
        <f>IF(N803="","",COUNTIF('effect|效果表'!$B:$B,Sheet1!N803))</f>
        <v/>
      </c>
    </row>
    <row r="804" spans="1:15">
      <c r="B804" s="4" t="s">
        <v>928</v>
      </c>
      <c r="F804">
        <v>77899</v>
      </c>
      <c r="G804">
        <f>IF(F804="","",COUNTIF('effect|效果表'!$B:$B,Sheet1!F804))</f>
        <v>0</v>
      </c>
      <c r="H804">
        <v>77780</v>
      </c>
      <c r="I804">
        <f>IF(H804="","",COUNTIF('effect|效果表'!$B:$B,Sheet1!H804))</f>
        <v>1</v>
      </c>
      <c r="K804" t="str">
        <f>IF(J804="","",COUNTIF('effect|效果表'!$B:$B,Sheet1!J804))</f>
        <v/>
      </c>
      <c r="M804" t="str">
        <f>IF(L804="","",COUNTIF('effect|效果表'!$B:$B,Sheet1!L804))</f>
        <v/>
      </c>
      <c r="O804" t="str">
        <f>IF(N804="","",COUNTIF('effect|效果表'!$B:$B,Sheet1!N804))</f>
        <v/>
      </c>
    </row>
    <row r="805" spans="1:15">
      <c r="B805" s="4" t="s">
        <v>932</v>
      </c>
      <c r="F805">
        <v>40520</v>
      </c>
      <c r="G805">
        <f>IF(F805="","",COUNTIF('effect|效果表'!$B:$B,Sheet1!F805))</f>
        <v>1</v>
      </c>
      <c r="I805" t="str">
        <f>IF(H805="","",COUNTIF('effect|效果表'!$B:$B,Sheet1!H805))</f>
        <v/>
      </c>
      <c r="K805" t="str">
        <f>IF(J805="","",COUNTIF('effect|效果表'!$B:$B,Sheet1!J805))</f>
        <v/>
      </c>
      <c r="M805" t="str">
        <f>IF(L805="","",COUNTIF('effect|效果表'!$B:$B,Sheet1!L805))</f>
        <v/>
      </c>
      <c r="O805" t="str">
        <f>IF(N805="","",COUNTIF('effect|效果表'!$B:$B,Sheet1!N805))</f>
        <v/>
      </c>
    </row>
    <row r="806" spans="1:15">
      <c r="B806" s="4" t="s">
        <v>928</v>
      </c>
      <c r="F806">
        <v>40521</v>
      </c>
      <c r="G806">
        <f>IF(F806="","",COUNTIF('effect|效果表'!$B:$B,Sheet1!F806))</f>
        <v>1</v>
      </c>
      <c r="I806" t="str">
        <f>IF(H806="","",COUNTIF('effect|效果表'!$B:$B,Sheet1!H806))</f>
        <v/>
      </c>
      <c r="K806" t="str">
        <f>IF(J806="","",COUNTIF('effect|效果表'!$B:$B,Sheet1!J806))</f>
        <v/>
      </c>
      <c r="M806" t="str">
        <f>IF(L806="","",COUNTIF('effect|效果表'!$B:$B,Sheet1!L806))</f>
        <v/>
      </c>
      <c r="O806" t="str">
        <f>IF(N806="","",COUNTIF('effect|效果表'!$B:$B,Sheet1!N806))</f>
        <v/>
      </c>
    </row>
    <row r="807" spans="1:15">
      <c r="B807" s="4" t="s">
        <v>928</v>
      </c>
      <c r="F807">
        <v>40522</v>
      </c>
      <c r="G807">
        <f>IF(F807="","",COUNTIF('effect|效果表'!$B:$B,Sheet1!F807))</f>
        <v>1</v>
      </c>
      <c r="I807" t="str">
        <f>IF(H807="","",COUNTIF('effect|效果表'!$B:$B,Sheet1!H807))</f>
        <v/>
      </c>
      <c r="K807" t="str">
        <f>IF(J807="","",COUNTIF('effect|效果表'!$B:$B,Sheet1!J807))</f>
        <v/>
      </c>
      <c r="M807" t="str">
        <f>IF(L807="","",COUNTIF('effect|效果表'!$B:$B,Sheet1!L807))</f>
        <v/>
      </c>
      <c r="O807" t="str">
        <f>IF(N807="","",COUNTIF('effect|效果表'!$B:$B,Sheet1!N807))</f>
        <v/>
      </c>
    </row>
    <row r="808" spans="1:15">
      <c r="B808" s="4" t="s">
        <v>932</v>
      </c>
      <c r="F808">
        <v>77791</v>
      </c>
      <c r="G808">
        <f>IF(F808="","",COUNTIF('effect|效果表'!$B:$B,Sheet1!F808))</f>
        <v>1</v>
      </c>
      <c r="I808" t="str">
        <f>IF(H808="","",COUNTIF('effect|效果表'!$B:$B,Sheet1!H808))</f>
        <v/>
      </c>
      <c r="K808" t="str">
        <f>IF(J808="","",COUNTIF('effect|效果表'!$B:$B,Sheet1!J808))</f>
        <v/>
      </c>
      <c r="M808" t="str">
        <f>IF(L808="","",COUNTIF('effect|效果表'!$B:$B,Sheet1!L808))</f>
        <v/>
      </c>
      <c r="O808" t="str">
        <f>IF(N808="","",COUNTIF('effect|效果表'!$B:$B,Sheet1!N808))</f>
        <v/>
      </c>
    </row>
    <row r="809" spans="1:15">
      <c r="B809" s="4" t="s">
        <v>928</v>
      </c>
      <c r="F809">
        <v>77898</v>
      </c>
      <c r="G809">
        <f>IF(F809="","",COUNTIF('effect|效果表'!$B:$B,Sheet1!F809))</f>
        <v>1</v>
      </c>
      <c r="I809" t="str">
        <f>IF(H809="","",COUNTIF('effect|效果表'!$B:$B,Sheet1!H809))</f>
        <v/>
      </c>
      <c r="K809" t="str">
        <f>IF(J809="","",COUNTIF('effect|效果表'!$B:$B,Sheet1!J809))</f>
        <v/>
      </c>
      <c r="M809" t="str">
        <f>IF(L809="","",COUNTIF('effect|效果表'!$B:$B,Sheet1!L809))</f>
        <v/>
      </c>
      <c r="O809" t="str">
        <f>IF(N809="","",COUNTIF('effect|效果表'!$B:$B,Sheet1!N809))</f>
        <v/>
      </c>
    </row>
    <row r="810" spans="1:15">
      <c r="A810">
        <v>0.5</v>
      </c>
      <c r="B810" s="4" t="s">
        <v>932</v>
      </c>
      <c r="F810">
        <v>77792</v>
      </c>
      <c r="G810">
        <f>IF(F810="","",COUNTIF('effect|效果表'!$B:$B,Sheet1!F810))</f>
        <v>1</v>
      </c>
      <c r="I810" t="str">
        <f>IF(H810="","",COUNTIF('effect|效果表'!$B:$B,Sheet1!H810))</f>
        <v/>
      </c>
      <c r="K810" t="str">
        <f>IF(J810="","",COUNTIF('effect|效果表'!$B:$B,Sheet1!J810))</f>
        <v/>
      </c>
      <c r="M810" t="str">
        <f>IF(L810="","",COUNTIF('effect|效果表'!$B:$B,Sheet1!L810))</f>
        <v/>
      </c>
      <c r="O810" t="str">
        <f>IF(N810="","",COUNTIF('effect|效果表'!$B:$B,Sheet1!N810))</f>
        <v/>
      </c>
    </row>
    <row r="811" spans="1:15">
      <c r="A811">
        <v>0.75</v>
      </c>
      <c r="B811" s="4" t="s">
        <v>928</v>
      </c>
      <c r="F811">
        <v>77900</v>
      </c>
      <c r="G811">
        <f>IF(F811="","",COUNTIF('effect|效果表'!$B:$B,Sheet1!F811))</f>
        <v>0</v>
      </c>
      <c r="I811" t="str">
        <f>IF(H811="","",COUNTIF('effect|效果表'!$B:$B,Sheet1!H811))</f>
        <v/>
      </c>
      <c r="K811" t="str">
        <f>IF(J811="","",COUNTIF('effect|效果表'!$B:$B,Sheet1!J811))</f>
        <v/>
      </c>
      <c r="M811" t="str">
        <f>IF(L811="","",COUNTIF('effect|效果表'!$B:$B,Sheet1!L811))</f>
        <v/>
      </c>
      <c r="O811" t="str">
        <f>IF(N811="","",COUNTIF('effect|效果表'!$B:$B,Sheet1!N811))</f>
        <v/>
      </c>
    </row>
    <row r="812" spans="1:15">
      <c r="B812" s="4" t="s">
        <v>947</v>
      </c>
      <c r="F812">
        <v>77901</v>
      </c>
      <c r="G812">
        <f>IF(F812="","",COUNTIF('effect|效果表'!$B:$B,Sheet1!F812))</f>
        <v>0</v>
      </c>
      <c r="I812" t="str">
        <f>IF(H812="","",COUNTIF('effect|效果表'!$B:$B,Sheet1!H812))</f>
        <v/>
      </c>
      <c r="K812" t="str">
        <f>IF(J812="","",COUNTIF('effect|效果表'!$B:$B,Sheet1!J812))</f>
        <v/>
      </c>
      <c r="M812" t="str">
        <f>IF(L812="","",COUNTIF('effect|效果表'!$B:$B,Sheet1!L812))</f>
        <v/>
      </c>
      <c r="O812" t="str">
        <f>IF(N812="","",COUNTIF('effect|效果表'!$B:$B,Sheet1!N812))</f>
        <v/>
      </c>
    </row>
    <row r="813" spans="1:15">
      <c r="G813" t="str">
        <f>IF(F813="","",COUNTIF('effect|效果表'!$B:$B,Sheet1!F813))</f>
        <v/>
      </c>
      <c r="I813" t="str">
        <f>IF(H813="","",COUNTIF('effect|效果表'!$B:$B,Sheet1!H813))</f>
        <v/>
      </c>
      <c r="K813" t="str">
        <f>IF(J813="","",COUNTIF('effect|效果表'!$B:$B,Sheet1!J813))</f>
        <v/>
      </c>
      <c r="M813" t="str">
        <f>IF(L813="","",COUNTIF('effect|效果表'!$B:$B,Sheet1!L813))</f>
        <v/>
      </c>
      <c r="O813" t="str">
        <f>IF(N813="","",COUNTIF('effect|效果表'!$B:$B,Sheet1!N813))</f>
        <v/>
      </c>
    </row>
    <row r="814" spans="1:15">
      <c r="G814" t="str">
        <f>IF(F814="","",COUNTIF('effect|效果表'!$B:$B,Sheet1!F814))</f>
        <v/>
      </c>
      <c r="I814" t="str">
        <f>IF(H814="","",COUNTIF('effect|效果表'!$B:$B,Sheet1!H814))</f>
        <v/>
      </c>
      <c r="K814" t="str">
        <f>IF(J814="","",COUNTIF('effect|效果表'!$B:$B,Sheet1!J814))</f>
        <v/>
      </c>
      <c r="M814" t="str">
        <f>IF(L814="","",COUNTIF('effect|效果表'!$B:$B,Sheet1!L814))</f>
        <v/>
      </c>
      <c r="O814" t="str">
        <f>IF(N814="","",COUNTIF('effect|效果表'!$B:$B,Sheet1!N814))</f>
        <v/>
      </c>
    </row>
    <row r="815" spans="1:15">
      <c r="F815">
        <v>205</v>
      </c>
      <c r="G815">
        <f>IF(F815="","",COUNTIF('effect|效果表'!$B:$B,Sheet1!F815))</f>
        <v>1</v>
      </c>
      <c r="I815" t="str">
        <f>IF(H815="","",COUNTIF('effect|效果表'!$B:$B,Sheet1!H815))</f>
        <v/>
      </c>
      <c r="K815" t="str">
        <f>IF(J815="","",COUNTIF('effect|效果表'!$B:$B,Sheet1!J815))</f>
        <v/>
      </c>
      <c r="M815" t="str">
        <f>IF(L815="","",COUNTIF('effect|效果表'!$B:$B,Sheet1!L815))</f>
        <v/>
      </c>
      <c r="O815" t="str">
        <f>IF(N815="","",COUNTIF('effect|效果表'!$B:$B,Sheet1!N815))</f>
        <v/>
      </c>
    </row>
    <row r="816" spans="1:15">
      <c r="A816">
        <v>0.4</v>
      </c>
      <c r="F816">
        <v>205</v>
      </c>
      <c r="G816">
        <f>IF(F816="","",COUNTIF('effect|效果表'!$B:$B,Sheet1!F816))</f>
        <v>1</v>
      </c>
      <c r="H816">
        <v>40640</v>
      </c>
      <c r="I816">
        <f>IF(H816="","",COUNTIF('effect|效果表'!$B:$B,Sheet1!H816))</f>
        <v>1</v>
      </c>
      <c r="K816" t="str">
        <f>IF(J816="","",COUNTIF('effect|效果表'!$B:$B,Sheet1!J816))</f>
        <v/>
      </c>
      <c r="M816" t="str">
        <f>IF(L816="","",COUNTIF('effect|效果表'!$B:$B,Sheet1!L816))</f>
        <v/>
      </c>
      <c r="O816" t="str">
        <f>IF(N816="","",COUNTIF('effect|效果表'!$B:$B,Sheet1!N816))</f>
        <v/>
      </c>
    </row>
    <row r="817" spans="1:15">
      <c r="A817">
        <v>0.5</v>
      </c>
      <c r="F817">
        <v>40610</v>
      </c>
      <c r="G817">
        <f>IF(F817="","",COUNTIF('effect|效果表'!$B:$B,Sheet1!F817))</f>
        <v>1</v>
      </c>
      <c r="H817">
        <v>40613</v>
      </c>
      <c r="I817">
        <f>IF(H817="","",COUNTIF('effect|效果表'!$B:$B,Sheet1!H817))</f>
        <v>1</v>
      </c>
      <c r="K817" t="str">
        <f>IF(J817="","",COUNTIF('effect|效果表'!$B:$B,Sheet1!J817))</f>
        <v/>
      </c>
      <c r="M817" t="str">
        <f>IF(L817="","",COUNTIF('effect|效果表'!$B:$B,Sheet1!L817))</f>
        <v/>
      </c>
      <c r="O817" t="str">
        <f>IF(N817="","",COUNTIF('effect|效果表'!$B:$B,Sheet1!N817))</f>
        <v/>
      </c>
    </row>
    <row r="818" spans="1:15">
      <c r="A818">
        <v>0.6</v>
      </c>
      <c r="F818">
        <v>40610</v>
      </c>
      <c r="G818">
        <f>IF(F818="","",COUNTIF('effect|效果表'!$B:$B,Sheet1!F818))</f>
        <v>1</v>
      </c>
      <c r="H818">
        <v>40611</v>
      </c>
      <c r="I818">
        <f>IF(H818="","",COUNTIF('effect|效果表'!$B:$B,Sheet1!H818))</f>
        <v>1</v>
      </c>
      <c r="J818">
        <v>40613</v>
      </c>
      <c r="K818">
        <f>IF(J818="","",COUNTIF('effect|效果表'!$B:$B,Sheet1!J818))</f>
        <v>1</v>
      </c>
      <c r="M818" t="str">
        <f>IF(L818="","",COUNTIF('effect|效果表'!$B:$B,Sheet1!L818))</f>
        <v/>
      </c>
      <c r="O818" t="str">
        <f>IF(N818="","",COUNTIF('effect|效果表'!$B:$B,Sheet1!N818))</f>
        <v/>
      </c>
    </row>
    <row r="819" spans="1:15">
      <c r="A819">
        <v>0.5</v>
      </c>
      <c r="F819">
        <v>40650</v>
      </c>
      <c r="G819">
        <f>IF(F819="","",COUNTIF('effect|效果表'!$B:$B,Sheet1!F819))</f>
        <v>1</v>
      </c>
      <c r="I819" t="str">
        <f>IF(H819="","",COUNTIF('effect|效果表'!$B:$B,Sheet1!H819))</f>
        <v/>
      </c>
      <c r="K819" t="str">
        <f>IF(J819="","",COUNTIF('effect|效果表'!$B:$B,Sheet1!J819))</f>
        <v/>
      </c>
      <c r="M819" t="str">
        <f>IF(L819="","",COUNTIF('effect|效果表'!$B:$B,Sheet1!L819))</f>
        <v/>
      </c>
      <c r="O819" t="str">
        <f>IF(N819="","",COUNTIF('effect|效果表'!$B:$B,Sheet1!N819))</f>
        <v/>
      </c>
    </row>
    <row r="820" spans="1:15">
      <c r="A820">
        <v>0.7</v>
      </c>
      <c r="G820" t="str">
        <f>IF(F820="","",COUNTIF('effect|效果表'!$B:$B,Sheet1!F820))</f>
        <v/>
      </c>
      <c r="I820" t="str">
        <f>IF(H820="","",COUNTIF('effect|效果表'!$B:$B,Sheet1!H820))</f>
        <v/>
      </c>
      <c r="K820" t="str">
        <f>IF(J820="","",COUNTIF('effect|效果表'!$B:$B,Sheet1!J820))</f>
        <v/>
      </c>
      <c r="M820" t="str">
        <f>IF(L820="","",COUNTIF('effect|效果表'!$B:$B,Sheet1!L820))</f>
        <v/>
      </c>
      <c r="O820" t="str">
        <f>IF(N820="","",COUNTIF('effect|效果表'!$B:$B,Sheet1!N820))</f>
        <v/>
      </c>
    </row>
    <row r="821" spans="1:15">
      <c r="A821">
        <v>0.9</v>
      </c>
      <c r="G821" t="str">
        <f>IF(F821="","",COUNTIF('effect|效果表'!$B:$B,Sheet1!F821))</f>
        <v/>
      </c>
      <c r="I821" t="str">
        <f>IF(H821="","",COUNTIF('effect|效果表'!$B:$B,Sheet1!H821))</f>
        <v/>
      </c>
      <c r="K821" t="str">
        <f>IF(J821="","",COUNTIF('effect|效果表'!$B:$B,Sheet1!J821))</f>
        <v/>
      </c>
      <c r="M821" t="str">
        <f>IF(L821="","",COUNTIF('effect|效果表'!$B:$B,Sheet1!L821))</f>
        <v/>
      </c>
      <c r="O821" t="str">
        <f>IF(N821="","",COUNTIF('effect|效果表'!$B:$B,Sheet1!N821))</f>
        <v/>
      </c>
    </row>
    <row r="822" spans="1:15">
      <c r="A822">
        <v>0.5</v>
      </c>
      <c r="G822" t="str">
        <f>IF(F822="","",COUNTIF('effect|效果表'!$B:$B,Sheet1!F822))</f>
        <v/>
      </c>
      <c r="I822" t="str">
        <f>IF(H822="","",COUNTIF('effect|效果表'!$B:$B,Sheet1!H822))</f>
        <v/>
      </c>
      <c r="K822" t="str">
        <f>IF(J822="","",COUNTIF('effect|效果表'!$B:$B,Sheet1!J822))</f>
        <v/>
      </c>
      <c r="M822" t="str">
        <f>IF(L822="","",COUNTIF('effect|效果表'!$B:$B,Sheet1!L822))</f>
        <v/>
      </c>
      <c r="O822" t="str">
        <f>IF(N822="","",COUNTIF('effect|效果表'!$B:$B,Sheet1!N822))</f>
        <v/>
      </c>
    </row>
    <row r="823" spans="1:15">
      <c r="A823">
        <v>0.75</v>
      </c>
      <c r="F823">
        <v>100</v>
      </c>
      <c r="G823">
        <f>IF(F823="","",COUNTIF('effect|效果表'!$B:$B,Sheet1!F823))</f>
        <v>1</v>
      </c>
      <c r="I823" t="str">
        <f>IF(H823="","",COUNTIF('effect|效果表'!$B:$B,Sheet1!H823))</f>
        <v/>
      </c>
      <c r="K823" t="str">
        <f>IF(J823="","",COUNTIF('effect|效果表'!$B:$B,Sheet1!J823))</f>
        <v/>
      </c>
      <c r="M823" t="str">
        <f>IF(L823="","",COUNTIF('effect|效果表'!$B:$B,Sheet1!L823))</f>
        <v/>
      </c>
      <c r="O823" t="str">
        <f>IF(N823="","",COUNTIF('effect|效果表'!$B:$B,Sheet1!N823))</f>
        <v/>
      </c>
    </row>
    <row r="824" spans="1:15">
      <c r="B824" s="4" t="s">
        <v>932</v>
      </c>
      <c r="F824">
        <v>77782</v>
      </c>
      <c r="G824">
        <f>IF(F824="","",COUNTIF('effect|效果表'!$B:$B,Sheet1!F824))</f>
        <v>1</v>
      </c>
      <c r="I824" t="str">
        <f>IF(H824="","",COUNTIF('effect|效果表'!$B:$B,Sheet1!H824))</f>
        <v/>
      </c>
      <c r="K824" t="str">
        <f>IF(J824="","",COUNTIF('effect|效果表'!$B:$B,Sheet1!J824))</f>
        <v/>
      </c>
      <c r="M824" t="str">
        <f>IF(L824="","",COUNTIF('effect|效果表'!$B:$B,Sheet1!L824))</f>
        <v/>
      </c>
      <c r="O824" t="str">
        <f>IF(N824="","",COUNTIF('effect|效果表'!$B:$B,Sheet1!N824))</f>
        <v/>
      </c>
    </row>
    <row r="825" spans="1:15">
      <c r="B825" s="4" t="s">
        <v>928</v>
      </c>
      <c r="F825">
        <v>77902</v>
      </c>
      <c r="G825">
        <f>IF(F825="","",COUNTIF('effect|效果表'!$B:$B,Sheet1!F825))</f>
        <v>1</v>
      </c>
      <c r="I825" t="str">
        <f>IF(H825="","",COUNTIF('effect|效果表'!$B:$B,Sheet1!H825))</f>
        <v/>
      </c>
      <c r="K825" t="str">
        <f>IF(J825="","",COUNTIF('effect|效果表'!$B:$B,Sheet1!J825))</f>
        <v/>
      </c>
      <c r="M825" t="str">
        <f>IF(L825="","",COUNTIF('effect|效果表'!$B:$B,Sheet1!L825))</f>
        <v/>
      </c>
      <c r="O825" t="str">
        <f>IF(N825="","",COUNTIF('effect|效果表'!$B:$B,Sheet1!N825))</f>
        <v/>
      </c>
    </row>
    <row r="826" spans="1:15">
      <c r="B826" s="4" t="s">
        <v>932</v>
      </c>
      <c r="F826">
        <v>40740</v>
      </c>
      <c r="G826">
        <f>IF(F826="","",COUNTIF('effect|效果表'!$B:$B,Sheet1!F826))</f>
        <v>1</v>
      </c>
      <c r="I826" t="str">
        <f>IF(H826="","",COUNTIF('effect|效果表'!$B:$B,Sheet1!H826))</f>
        <v/>
      </c>
      <c r="K826" t="str">
        <f>IF(J826="","",COUNTIF('effect|效果表'!$B:$B,Sheet1!J826))</f>
        <v/>
      </c>
      <c r="M826" t="str">
        <f>IF(L826="","",COUNTIF('effect|效果表'!$B:$B,Sheet1!L826))</f>
        <v/>
      </c>
      <c r="O826" t="str">
        <f>IF(N826="","",COUNTIF('effect|效果表'!$B:$B,Sheet1!N826))</f>
        <v/>
      </c>
    </row>
    <row r="827" spans="1:15">
      <c r="B827" s="4" t="s">
        <v>928</v>
      </c>
      <c r="F827">
        <v>40741</v>
      </c>
      <c r="G827">
        <f>IF(F827="","",COUNTIF('effect|效果表'!$B:$B,Sheet1!F827))</f>
        <v>1</v>
      </c>
      <c r="I827" t="str">
        <f>IF(H827="","",COUNTIF('effect|效果表'!$B:$B,Sheet1!H827))</f>
        <v/>
      </c>
      <c r="K827" t="str">
        <f>IF(J827="","",COUNTIF('effect|效果表'!$B:$B,Sheet1!J827))</f>
        <v/>
      </c>
      <c r="M827" t="str">
        <f>IF(L827="","",COUNTIF('effect|效果表'!$B:$B,Sheet1!L827))</f>
        <v/>
      </c>
      <c r="O827" t="str">
        <f>IF(N827="","",COUNTIF('effect|效果表'!$B:$B,Sheet1!N827))</f>
        <v/>
      </c>
    </row>
    <row r="828" spans="1:15">
      <c r="B828" s="4" t="s">
        <v>932</v>
      </c>
      <c r="F828">
        <v>40755</v>
      </c>
      <c r="G828">
        <f>IF(F828="","",COUNTIF('effect|效果表'!$B:$B,Sheet1!F828))</f>
        <v>1</v>
      </c>
      <c r="I828" t="str">
        <f>IF(H828="","",COUNTIF('effect|效果表'!$B:$B,Sheet1!H828))</f>
        <v/>
      </c>
      <c r="K828" t="str">
        <f>IF(J828="","",COUNTIF('effect|效果表'!$B:$B,Sheet1!J828))</f>
        <v/>
      </c>
      <c r="M828" t="str">
        <f>IF(L828="","",COUNTIF('effect|效果表'!$B:$B,Sheet1!L828))</f>
        <v/>
      </c>
      <c r="O828" t="str">
        <f>IF(N828="","",COUNTIF('effect|效果表'!$B:$B,Sheet1!N828))</f>
        <v/>
      </c>
    </row>
    <row r="829" spans="1:15">
      <c r="B829" s="4" t="s">
        <v>928</v>
      </c>
      <c r="F829">
        <v>40758</v>
      </c>
      <c r="G829">
        <f>IF(F829="","",COUNTIF('effect|效果表'!$B:$B,Sheet1!F829))</f>
        <v>1</v>
      </c>
      <c r="I829" t="str">
        <f>IF(H829="","",COUNTIF('effect|效果表'!$B:$B,Sheet1!H829))</f>
        <v/>
      </c>
      <c r="K829" t="str">
        <f>IF(J829="","",COUNTIF('effect|效果表'!$B:$B,Sheet1!J829))</f>
        <v/>
      </c>
      <c r="M829" t="str">
        <f>IF(L829="","",COUNTIF('effect|效果表'!$B:$B,Sheet1!L829))</f>
        <v/>
      </c>
      <c r="O829" t="str">
        <f>IF(N829="","",COUNTIF('effect|效果表'!$B:$B,Sheet1!N829))</f>
        <v/>
      </c>
    </row>
    <row r="830" spans="1:15">
      <c r="B830" s="4" t="s">
        <v>932</v>
      </c>
      <c r="F830">
        <v>40750</v>
      </c>
      <c r="G830">
        <f>IF(F830="","",COUNTIF('effect|效果表'!$B:$B,Sheet1!F830))</f>
        <v>1</v>
      </c>
      <c r="I830" t="str">
        <f>IF(H830="","",COUNTIF('effect|效果表'!$B:$B,Sheet1!H830))</f>
        <v/>
      </c>
      <c r="K830" t="str">
        <f>IF(J830="","",COUNTIF('effect|效果表'!$B:$B,Sheet1!J830))</f>
        <v/>
      </c>
      <c r="M830" t="str">
        <f>IF(L830="","",COUNTIF('effect|效果表'!$B:$B,Sheet1!L830))</f>
        <v/>
      </c>
      <c r="O830" t="str">
        <f>IF(N830="","",COUNTIF('effect|效果表'!$B:$B,Sheet1!N830))</f>
        <v/>
      </c>
    </row>
    <row r="831" spans="1:15">
      <c r="B831" s="4" t="s">
        <v>928</v>
      </c>
      <c r="F831">
        <v>40751</v>
      </c>
      <c r="G831">
        <f>IF(F831="","",COUNTIF('effect|效果表'!$B:$B,Sheet1!F831))</f>
        <v>1</v>
      </c>
      <c r="I831" t="str">
        <f>IF(H831="","",COUNTIF('effect|效果表'!$B:$B,Sheet1!H831))</f>
        <v/>
      </c>
      <c r="K831" t="str">
        <f>IF(J831="","",COUNTIF('effect|效果表'!$B:$B,Sheet1!J831))</f>
        <v/>
      </c>
      <c r="M831" t="str">
        <f>IF(L831="","",COUNTIF('effect|效果表'!$B:$B,Sheet1!L831))</f>
        <v/>
      </c>
      <c r="O831" t="str">
        <f>IF(N831="","",COUNTIF('effect|效果表'!$B:$B,Sheet1!N831))</f>
        <v/>
      </c>
    </row>
    <row r="832" spans="1:15">
      <c r="B832" s="4" t="s">
        <v>947</v>
      </c>
      <c r="F832">
        <v>40752</v>
      </c>
      <c r="G832">
        <f>IF(F832="","",COUNTIF('effect|效果表'!$B:$B,Sheet1!F832))</f>
        <v>1</v>
      </c>
      <c r="I832" t="str">
        <f>IF(H832="","",COUNTIF('effect|效果表'!$B:$B,Sheet1!H832))</f>
        <v/>
      </c>
      <c r="K832" t="str">
        <f>IF(J832="","",COUNTIF('effect|效果表'!$B:$B,Sheet1!J832))</f>
        <v/>
      </c>
      <c r="M832" t="str">
        <f>IF(L832="","",COUNTIF('effect|效果表'!$B:$B,Sheet1!L832))</f>
        <v/>
      </c>
      <c r="O832" t="str">
        <f>IF(N832="","",COUNTIF('effect|效果表'!$B:$B,Sheet1!N832))</f>
        <v/>
      </c>
    </row>
    <row r="833" spans="2:15">
      <c r="B833" s="4" t="s">
        <v>932</v>
      </c>
      <c r="F833">
        <v>77793</v>
      </c>
      <c r="G833">
        <f>IF(F833="","",COUNTIF('effect|效果表'!$B:$B,Sheet1!F833))</f>
        <v>1</v>
      </c>
      <c r="I833" t="str">
        <f>IF(H833="","",COUNTIF('effect|效果表'!$B:$B,Sheet1!H833))</f>
        <v/>
      </c>
      <c r="K833" t="str">
        <f>IF(J833="","",COUNTIF('effect|效果表'!$B:$B,Sheet1!J833))</f>
        <v/>
      </c>
      <c r="M833" t="str">
        <f>IF(L833="","",COUNTIF('effect|效果表'!$B:$B,Sheet1!L833))</f>
        <v/>
      </c>
      <c r="O833" t="str">
        <f>IF(N833="","",COUNTIF('effect|效果表'!$B:$B,Sheet1!N833))</f>
        <v/>
      </c>
    </row>
    <row r="834" spans="2:15">
      <c r="B834" s="4" t="s">
        <v>928</v>
      </c>
      <c r="F834">
        <v>77903</v>
      </c>
      <c r="G834">
        <f>IF(F834="","",COUNTIF('effect|效果表'!$B:$B,Sheet1!F834))</f>
        <v>1</v>
      </c>
      <c r="I834" t="str">
        <f>IF(H834="","",COUNTIF('effect|效果表'!$B:$B,Sheet1!H834))</f>
        <v/>
      </c>
      <c r="K834" t="str">
        <f>IF(J834="","",COUNTIF('effect|效果表'!$B:$B,Sheet1!J834))</f>
        <v/>
      </c>
      <c r="M834" t="str">
        <f>IF(L834="","",COUNTIF('effect|效果表'!$B:$B,Sheet1!L834))</f>
        <v/>
      </c>
      <c r="O834" t="str">
        <f>IF(N834="","",COUNTIF('effect|效果表'!$B:$B,Sheet1!N834))</f>
        <v/>
      </c>
    </row>
    <row r="835" spans="2:15">
      <c r="B835" s="4" t="s">
        <v>947</v>
      </c>
      <c r="F835">
        <v>77904</v>
      </c>
      <c r="G835">
        <f>IF(F835="","",COUNTIF('effect|效果表'!$B:$B,Sheet1!F835))</f>
        <v>1</v>
      </c>
      <c r="I835" t="str">
        <f>IF(H835="","",COUNTIF('effect|效果表'!$B:$B,Sheet1!H835))</f>
        <v/>
      </c>
      <c r="K835" t="str">
        <f>IF(J835="","",COUNTIF('effect|效果表'!$B:$B,Sheet1!J835))</f>
        <v/>
      </c>
      <c r="M835" t="str">
        <f>IF(L835="","",COUNTIF('effect|效果表'!$B:$B,Sheet1!L835))</f>
        <v/>
      </c>
      <c r="O835" t="str">
        <f>IF(N835="","",COUNTIF('effect|效果表'!$B:$B,Sheet1!N835))</f>
        <v/>
      </c>
    </row>
    <row r="836" spans="2:15">
      <c r="B836" s="17"/>
      <c r="F836">
        <v>40757</v>
      </c>
      <c r="G836">
        <f>IF(F836="","",COUNTIF('effect|效果表'!$B:$B,Sheet1!F836))</f>
        <v>1</v>
      </c>
      <c r="I836" t="str">
        <f>IF(H836="","",COUNTIF('effect|效果表'!$B:$B,Sheet1!H836))</f>
        <v/>
      </c>
      <c r="K836" t="str">
        <f>IF(J836="","",COUNTIF('effect|效果表'!$B:$B,Sheet1!J836))</f>
        <v/>
      </c>
      <c r="M836" t="str">
        <f>IF(L836="","",COUNTIF('effect|效果表'!$B:$B,Sheet1!L836))</f>
        <v/>
      </c>
      <c r="O836" t="str">
        <f>IF(N836="","",COUNTIF('effect|效果表'!$B:$B,Sheet1!N836))</f>
        <v/>
      </c>
    </row>
    <row r="837" spans="2:15">
      <c r="G837" t="str">
        <f>IF(F837="","",COUNTIF('effect|效果表'!$B:$B,Sheet1!F837))</f>
        <v/>
      </c>
      <c r="I837" t="str">
        <f>IF(H837="","",COUNTIF('effect|效果表'!$B:$B,Sheet1!H837))</f>
        <v/>
      </c>
      <c r="K837" t="str">
        <f>IF(J837="","",COUNTIF('effect|效果表'!$B:$B,Sheet1!J837))</f>
        <v/>
      </c>
      <c r="M837" t="str">
        <f>IF(L837="","",COUNTIF('effect|效果表'!$B:$B,Sheet1!L837))</f>
        <v/>
      </c>
      <c r="O837" t="str">
        <f>IF(N837="","",COUNTIF('effect|效果表'!$B:$B,Sheet1!N837))</f>
        <v/>
      </c>
    </row>
    <row r="838" spans="2:15">
      <c r="G838" t="str">
        <f>IF(F838="","",COUNTIF('effect|效果表'!$B:$B,Sheet1!F838))</f>
        <v/>
      </c>
      <c r="I838" t="str">
        <f>IF(H838="","",COUNTIF('effect|效果表'!$B:$B,Sheet1!H838))</f>
        <v/>
      </c>
      <c r="K838" t="str">
        <f>IF(J838="","",COUNTIF('effect|效果表'!$B:$B,Sheet1!J838))</f>
        <v/>
      </c>
      <c r="M838" t="str">
        <f>IF(L838="","",COUNTIF('effect|效果表'!$B:$B,Sheet1!L838))</f>
        <v/>
      </c>
      <c r="O838" t="str">
        <f>IF(N838="","",COUNTIF('effect|效果表'!$B:$B,Sheet1!N838))</f>
        <v/>
      </c>
    </row>
    <row r="839" spans="2:15">
      <c r="G839" t="str">
        <f>IF(F839="","",COUNTIF('effect|效果表'!$B:$B,Sheet1!F839))</f>
        <v/>
      </c>
      <c r="I839" t="str">
        <f>IF(H839="","",COUNTIF('effect|效果表'!$B:$B,Sheet1!H839))</f>
        <v/>
      </c>
      <c r="K839" t="str">
        <f>IF(J839="","",COUNTIF('effect|效果表'!$B:$B,Sheet1!J839))</f>
        <v/>
      </c>
      <c r="M839" t="str">
        <f>IF(L839="","",COUNTIF('effect|效果表'!$B:$B,Sheet1!L839))</f>
        <v/>
      </c>
      <c r="O839" t="str">
        <f>IF(N839="","",COUNTIF('effect|效果表'!$B:$B,Sheet1!N839))</f>
        <v/>
      </c>
    </row>
    <row r="840" spans="2:15">
      <c r="F840">
        <v>100</v>
      </c>
      <c r="G840">
        <f>IF(F840="","",COUNTIF('effect|效果表'!$B:$B,Sheet1!F840))</f>
        <v>1</v>
      </c>
      <c r="I840" t="str">
        <f>IF(H840="","",COUNTIF('effect|效果表'!$B:$B,Sheet1!H840))</f>
        <v/>
      </c>
      <c r="K840" t="str">
        <f>IF(J840="","",COUNTIF('effect|效果表'!$B:$B,Sheet1!J840))</f>
        <v/>
      </c>
      <c r="M840" t="str">
        <f>IF(L840="","",COUNTIF('effect|效果表'!$B:$B,Sheet1!L840))</f>
        <v/>
      </c>
      <c r="O840" t="str">
        <f>IF(N840="","",COUNTIF('effect|效果表'!$B:$B,Sheet1!N840))</f>
        <v/>
      </c>
    </row>
    <row r="841" spans="2:15">
      <c r="F841">
        <v>40810</v>
      </c>
      <c r="G841">
        <f>IF(F841="","",COUNTIF('effect|效果表'!$B:$B,Sheet1!F841))</f>
        <v>1</v>
      </c>
      <c r="I841" t="str">
        <f>IF(H841="","",COUNTIF('effect|效果表'!$B:$B,Sheet1!H841))</f>
        <v/>
      </c>
      <c r="K841" t="str">
        <f>IF(J841="","",COUNTIF('effect|效果表'!$B:$B,Sheet1!J841))</f>
        <v/>
      </c>
      <c r="M841" t="str">
        <f>IF(L841="","",COUNTIF('effect|效果表'!$B:$B,Sheet1!L841))</f>
        <v/>
      </c>
      <c r="O841" t="str">
        <f>IF(N841="","",COUNTIF('effect|效果表'!$B:$B,Sheet1!N841))</f>
        <v/>
      </c>
    </row>
    <row r="842" spans="2:15">
      <c r="G842" t="str">
        <f>IF(F842="","",COUNTIF('effect|效果表'!$B:$B,Sheet1!F842))</f>
        <v/>
      </c>
      <c r="I842" t="str">
        <f>IF(H842="","",COUNTIF('effect|效果表'!$B:$B,Sheet1!H842))</f>
        <v/>
      </c>
      <c r="K842" t="str">
        <f>IF(J842="","",COUNTIF('effect|效果表'!$B:$B,Sheet1!J842))</f>
        <v/>
      </c>
      <c r="M842" t="str">
        <f>IF(L842="","",COUNTIF('effect|效果表'!$B:$B,Sheet1!L842))</f>
        <v/>
      </c>
      <c r="O842" t="str">
        <f>IF(N842="","",COUNTIF('effect|效果表'!$B:$B,Sheet1!N842))</f>
        <v/>
      </c>
    </row>
    <row r="843" spans="2:15">
      <c r="F843">
        <v>100</v>
      </c>
      <c r="G843">
        <f>IF(F843="","",COUNTIF('effect|效果表'!$B:$B,Sheet1!F843))</f>
        <v>1</v>
      </c>
      <c r="I843" t="str">
        <f>IF(H843="","",COUNTIF('effect|效果表'!$B:$B,Sheet1!H843))</f>
        <v/>
      </c>
      <c r="K843" t="str">
        <f>IF(J843="","",COUNTIF('effect|效果表'!$B:$B,Sheet1!J843))</f>
        <v/>
      </c>
      <c r="M843" t="str">
        <f>IF(L843="","",COUNTIF('effect|效果表'!$B:$B,Sheet1!L843))</f>
        <v/>
      </c>
      <c r="O843" t="str">
        <f>IF(N843="","",COUNTIF('effect|效果表'!$B:$B,Sheet1!N843))</f>
        <v/>
      </c>
    </row>
    <row r="844" spans="2:15">
      <c r="F844">
        <v>40940</v>
      </c>
      <c r="G844">
        <f>IF(F844="","",COUNTIF('effect|效果表'!$B:$B,Sheet1!F844))</f>
        <v>1</v>
      </c>
      <c r="I844" t="str">
        <f>IF(H844="","",COUNTIF('effect|效果表'!$B:$B,Sheet1!H844))</f>
        <v/>
      </c>
      <c r="K844" t="str">
        <f>IF(J844="","",COUNTIF('effect|效果表'!$B:$B,Sheet1!J844))</f>
        <v/>
      </c>
      <c r="M844" t="str">
        <f>IF(L844="","",COUNTIF('effect|效果表'!$B:$B,Sheet1!L844))</f>
        <v/>
      </c>
      <c r="O844" t="str">
        <f>IF(N844="","",COUNTIF('effect|效果表'!$B:$B,Sheet1!N844))</f>
        <v/>
      </c>
    </row>
    <row r="845" spans="2:15">
      <c r="F845">
        <v>40910</v>
      </c>
      <c r="G845">
        <f>IF(F845="","",COUNTIF('effect|效果表'!$B:$B,Sheet1!F845))</f>
        <v>1</v>
      </c>
      <c r="H845">
        <v>40911</v>
      </c>
      <c r="I845">
        <f>IF(H845="","",COUNTIF('effect|效果表'!$B:$B,Sheet1!H845))</f>
        <v>1</v>
      </c>
      <c r="K845" t="str">
        <f>IF(J845="","",COUNTIF('effect|效果表'!$B:$B,Sheet1!J845))</f>
        <v/>
      </c>
      <c r="M845" t="str">
        <f>IF(L845="","",COUNTIF('effect|效果表'!$B:$B,Sheet1!L845))</f>
        <v/>
      </c>
      <c r="O845" t="str">
        <f>IF(N845="","",COUNTIF('effect|效果表'!$B:$B,Sheet1!N845))</f>
        <v/>
      </c>
    </row>
    <row r="846" spans="2:15">
      <c r="F846">
        <v>40910</v>
      </c>
      <c r="G846">
        <f>IF(F846="","",COUNTIF('effect|效果表'!$B:$B,Sheet1!F846))</f>
        <v>1</v>
      </c>
      <c r="H846">
        <v>40960</v>
      </c>
      <c r="I846">
        <f>IF(H846="","",COUNTIF('effect|效果表'!$B:$B,Sheet1!H846))</f>
        <v>1</v>
      </c>
      <c r="K846" t="str">
        <f>IF(J846="","",COUNTIF('effect|效果表'!$B:$B,Sheet1!J846))</f>
        <v/>
      </c>
      <c r="M846" t="str">
        <f>IF(L846="","",COUNTIF('effect|效果表'!$B:$B,Sheet1!L846))</f>
        <v/>
      </c>
      <c r="O846" t="str">
        <f>IF(N846="","",COUNTIF('effect|效果表'!$B:$B,Sheet1!N846))</f>
        <v/>
      </c>
    </row>
    <row r="847" spans="2:15">
      <c r="F847">
        <v>40950</v>
      </c>
      <c r="G847">
        <f>IF(F847="","",COUNTIF('effect|效果表'!$B:$B,Sheet1!F847))</f>
        <v>1</v>
      </c>
      <c r="I847" t="str">
        <f>IF(H847="","",COUNTIF('effect|效果表'!$B:$B,Sheet1!H847))</f>
        <v/>
      </c>
      <c r="K847" t="str">
        <f>IF(J847="","",COUNTIF('effect|效果表'!$B:$B,Sheet1!J847))</f>
        <v/>
      </c>
      <c r="M847" t="str">
        <f>IF(L847="","",COUNTIF('effect|效果表'!$B:$B,Sheet1!L847))</f>
        <v/>
      </c>
      <c r="O847" t="str">
        <f>IF(N847="","",COUNTIF('effect|效果表'!$B:$B,Sheet1!N847))</f>
        <v/>
      </c>
    </row>
    <row r="848" spans="2:15">
      <c r="G848" t="str">
        <f>IF(F848="","",COUNTIF('effect|效果表'!$B:$B,Sheet1!F848))</f>
        <v/>
      </c>
      <c r="I848" t="str">
        <f>IF(H848="","",COUNTIF('effect|效果表'!$B:$B,Sheet1!H848))</f>
        <v/>
      </c>
      <c r="K848" t="str">
        <f>IF(J848="","",COUNTIF('effect|效果表'!$B:$B,Sheet1!J848))</f>
        <v/>
      </c>
      <c r="M848" t="str">
        <f>IF(L848="","",COUNTIF('effect|效果表'!$B:$B,Sheet1!L848))</f>
        <v/>
      </c>
      <c r="O848" t="str">
        <f>IF(N848="","",COUNTIF('effect|效果表'!$B:$B,Sheet1!N848))</f>
        <v/>
      </c>
    </row>
    <row r="849" spans="2:15">
      <c r="G849" t="str">
        <f>IF(F849="","",COUNTIF('effect|效果表'!$B:$B,Sheet1!F849))</f>
        <v/>
      </c>
      <c r="I849" t="str">
        <f>IF(H849="","",COUNTIF('effect|效果表'!$B:$B,Sheet1!H849))</f>
        <v/>
      </c>
      <c r="K849" t="str">
        <f>IF(J849="","",COUNTIF('effect|效果表'!$B:$B,Sheet1!J849))</f>
        <v/>
      </c>
      <c r="M849" t="str">
        <f>IF(L849="","",COUNTIF('effect|效果表'!$B:$B,Sheet1!L849))</f>
        <v/>
      </c>
      <c r="O849" t="str">
        <f>IF(N849="","",COUNTIF('effect|效果表'!$B:$B,Sheet1!N849))</f>
        <v/>
      </c>
    </row>
    <row r="850" spans="2:15">
      <c r="G850" t="str">
        <f>IF(F850="","",COUNTIF('effect|效果表'!$B:$B,Sheet1!F850))</f>
        <v/>
      </c>
      <c r="I850" t="str">
        <f>IF(H850="","",COUNTIF('effect|效果表'!$B:$B,Sheet1!H850))</f>
        <v/>
      </c>
      <c r="K850" t="str">
        <f>IF(J850="","",COUNTIF('effect|效果表'!$B:$B,Sheet1!J850))</f>
        <v/>
      </c>
      <c r="M850" t="str">
        <f>IF(L850="","",COUNTIF('effect|效果表'!$B:$B,Sheet1!L850))</f>
        <v/>
      </c>
      <c r="O850" t="str">
        <f>IF(N850="","",COUNTIF('effect|效果表'!$B:$B,Sheet1!N850))</f>
        <v/>
      </c>
    </row>
    <row r="851" spans="2:15">
      <c r="F851">
        <v>100</v>
      </c>
      <c r="G851">
        <f>IF(F851="","",COUNTIF('effect|效果表'!$B:$B,Sheet1!F851))</f>
        <v>1</v>
      </c>
      <c r="I851" t="str">
        <f>IF(H851="","",COUNTIF('effect|效果表'!$B:$B,Sheet1!H851))</f>
        <v/>
      </c>
      <c r="K851" t="str">
        <f>IF(J851="","",COUNTIF('effect|效果表'!$B:$B,Sheet1!J851))</f>
        <v/>
      </c>
      <c r="M851" t="str">
        <f>IF(L851="","",COUNTIF('effect|效果表'!$B:$B,Sheet1!L851))</f>
        <v/>
      </c>
      <c r="O851" t="str">
        <f>IF(N851="","",COUNTIF('effect|效果表'!$B:$B,Sheet1!N851))</f>
        <v/>
      </c>
    </row>
    <row r="852" spans="2:15">
      <c r="F852">
        <v>41040</v>
      </c>
      <c r="G852">
        <f>IF(F852="","",COUNTIF('effect|效果表'!$B:$B,Sheet1!F852))</f>
        <v>1</v>
      </c>
      <c r="I852" t="str">
        <f>IF(H852="","",COUNTIF('effect|效果表'!$B:$B,Sheet1!H852))</f>
        <v/>
      </c>
      <c r="K852" t="str">
        <f>IF(J852="","",COUNTIF('effect|效果表'!$B:$B,Sheet1!J852))</f>
        <v/>
      </c>
      <c r="M852" t="str">
        <f>IF(L852="","",COUNTIF('effect|效果表'!$B:$B,Sheet1!L852))</f>
        <v/>
      </c>
      <c r="O852" t="str">
        <f>IF(N852="","",COUNTIF('effect|效果表'!$B:$B,Sheet1!N852))</f>
        <v/>
      </c>
    </row>
    <row r="853" spans="2:15">
      <c r="F853">
        <v>41010</v>
      </c>
      <c r="G853">
        <f>IF(F853="","",COUNTIF('effect|效果表'!$B:$B,Sheet1!F853))</f>
        <v>1</v>
      </c>
      <c r="H853">
        <v>41011</v>
      </c>
      <c r="I853">
        <f>IF(H853="","",COUNTIF('effect|效果表'!$B:$B,Sheet1!H853))</f>
        <v>1</v>
      </c>
      <c r="K853" t="str">
        <f>IF(J853="","",COUNTIF('effect|效果表'!$B:$B,Sheet1!J853))</f>
        <v/>
      </c>
      <c r="M853" t="str">
        <f>IF(L853="","",COUNTIF('effect|效果表'!$B:$B,Sheet1!L853))</f>
        <v/>
      </c>
      <c r="O853" t="str">
        <f>IF(N853="","",COUNTIF('effect|效果表'!$B:$B,Sheet1!N853))</f>
        <v/>
      </c>
    </row>
    <row r="854" spans="2:15">
      <c r="F854">
        <v>41060</v>
      </c>
      <c r="G854">
        <f>IF(F854="","",COUNTIF('effect|效果表'!$B:$B,Sheet1!F854))</f>
        <v>1</v>
      </c>
      <c r="I854" t="str">
        <f>IF(H854="","",COUNTIF('effect|效果表'!$B:$B,Sheet1!H854))</f>
        <v/>
      </c>
      <c r="K854" t="str">
        <f>IF(J854="","",COUNTIF('effect|效果表'!$B:$B,Sheet1!J854))</f>
        <v/>
      </c>
      <c r="M854" t="str">
        <f>IF(L854="","",COUNTIF('effect|效果表'!$B:$B,Sheet1!L854))</f>
        <v/>
      </c>
      <c r="O854" t="str">
        <f>IF(N854="","",COUNTIF('effect|效果表'!$B:$B,Sheet1!N854))</f>
        <v/>
      </c>
    </row>
    <row r="855" spans="2:15">
      <c r="B855" s="21"/>
      <c r="F855">
        <v>41050</v>
      </c>
      <c r="G855">
        <f>IF(F855="","",COUNTIF('effect|效果表'!$B:$B,Sheet1!F855))</f>
        <v>1</v>
      </c>
      <c r="I855" t="str">
        <f>IF(H855="","",COUNTIF('effect|效果表'!$B:$B,Sheet1!H855))</f>
        <v/>
      </c>
      <c r="K855" t="str">
        <f>IF(J855="","",COUNTIF('effect|效果表'!$B:$B,Sheet1!J855))</f>
        <v/>
      </c>
      <c r="M855" t="str">
        <f>IF(L855="","",COUNTIF('effect|效果表'!$B:$B,Sheet1!L855))</f>
        <v/>
      </c>
      <c r="O855" t="str">
        <f>IF(N855="","",COUNTIF('effect|效果表'!$B:$B,Sheet1!N855))</f>
        <v/>
      </c>
    </row>
    <row r="856" spans="2:15">
      <c r="G856" t="str">
        <f>IF(F856="","",COUNTIF('effect|效果表'!$B:$B,Sheet1!F856))</f>
        <v/>
      </c>
      <c r="I856" t="str">
        <f>IF(H856="","",COUNTIF('effect|效果表'!$B:$B,Sheet1!H856))</f>
        <v/>
      </c>
      <c r="K856" t="str">
        <f>IF(J856="","",COUNTIF('effect|效果表'!$B:$B,Sheet1!J856))</f>
        <v/>
      </c>
      <c r="M856" t="str">
        <f>IF(L856="","",COUNTIF('effect|效果表'!$B:$B,Sheet1!L856))</f>
        <v/>
      </c>
      <c r="O856" t="str">
        <f>IF(N856="","",COUNTIF('effect|效果表'!$B:$B,Sheet1!N856))</f>
        <v/>
      </c>
    </row>
    <row r="857" spans="2:15">
      <c r="G857" t="str">
        <f>IF(F857="","",COUNTIF('effect|效果表'!$B:$B,Sheet1!F857))</f>
        <v/>
      </c>
      <c r="I857" t="str">
        <f>IF(H857="","",COUNTIF('effect|效果表'!$B:$B,Sheet1!H857))</f>
        <v/>
      </c>
      <c r="K857" t="str">
        <f>IF(J857="","",COUNTIF('effect|效果表'!$B:$B,Sheet1!J857))</f>
        <v/>
      </c>
      <c r="M857" t="str">
        <f>IF(L857="","",COUNTIF('effect|效果表'!$B:$B,Sheet1!L857))</f>
        <v/>
      </c>
      <c r="O857" t="str">
        <f>IF(N857="","",COUNTIF('effect|效果表'!$B:$B,Sheet1!N857))</f>
        <v/>
      </c>
    </row>
    <row r="858" spans="2:15">
      <c r="G858" t="str">
        <f>IF(F858="","",COUNTIF('effect|效果表'!$B:$B,Sheet1!F858))</f>
        <v/>
      </c>
      <c r="I858" t="str">
        <f>IF(H858="","",COUNTIF('effect|效果表'!$B:$B,Sheet1!H858))</f>
        <v/>
      </c>
      <c r="K858" t="str">
        <f>IF(J858="","",COUNTIF('effect|效果表'!$B:$B,Sheet1!J858))</f>
        <v/>
      </c>
      <c r="M858" t="str">
        <f>IF(L858="","",COUNTIF('effect|效果表'!$B:$B,Sheet1!L858))</f>
        <v/>
      </c>
      <c r="O858" t="str">
        <f>IF(N858="","",COUNTIF('effect|效果表'!$B:$B,Sheet1!N858))</f>
        <v/>
      </c>
    </row>
    <row r="859" spans="2:15">
      <c r="F859">
        <v>100</v>
      </c>
      <c r="G859">
        <f>IF(F859="","",COUNTIF('effect|效果表'!$B:$B,Sheet1!F859))</f>
        <v>1</v>
      </c>
      <c r="I859" t="str">
        <f>IF(H859="","",COUNTIF('effect|效果表'!$B:$B,Sheet1!H859))</f>
        <v/>
      </c>
      <c r="K859" t="str">
        <f>IF(J859="","",COUNTIF('effect|效果表'!$B:$B,Sheet1!J859))</f>
        <v/>
      </c>
      <c r="M859" t="str">
        <f>IF(L859="","",COUNTIF('effect|效果表'!$B:$B,Sheet1!L859))</f>
        <v/>
      </c>
      <c r="O859" t="str">
        <f>IF(N859="","",COUNTIF('effect|效果表'!$B:$B,Sheet1!N859))</f>
        <v/>
      </c>
    </row>
    <row r="860" spans="2:15">
      <c r="F860">
        <v>41110</v>
      </c>
      <c r="G860">
        <f>IF(F860="","",COUNTIF('effect|效果表'!$B:$B,Sheet1!F860))</f>
        <v>1</v>
      </c>
      <c r="I860" t="str">
        <f>IF(H860="","",COUNTIF('effect|效果表'!$B:$B,Sheet1!H860))</f>
        <v/>
      </c>
      <c r="K860" t="str">
        <f>IF(J860="","",COUNTIF('effect|效果表'!$B:$B,Sheet1!J860))</f>
        <v/>
      </c>
      <c r="M860" t="str">
        <f>IF(L860="","",COUNTIF('effect|效果表'!$B:$B,Sheet1!L860))</f>
        <v/>
      </c>
      <c r="O860" t="str">
        <f>IF(N860="","",COUNTIF('effect|效果表'!$B:$B,Sheet1!N860))</f>
        <v/>
      </c>
    </row>
    <row r="861" spans="2:15">
      <c r="G861" t="str">
        <f>IF(F861="","",COUNTIF('effect|效果表'!$B:$B,Sheet1!F861))</f>
        <v/>
      </c>
      <c r="I861" t="str">
        <f>IF(H861="","",COUNTIF('effect|效果表'!$B:$B,Sheet1!H861))</f>
        <v/>
      </c>
      <c r="K861" t="str">
        <f>IF(J861="","",COUNTIF('effect|效果表'!$B:$B,Sheet1!J861))</f>
        <v/>
      </c>
      <c r="M861" t="str">
        <f>IF(L861="","",COUNTIF('effect|效果表'!$B:$B,Sheet1!L861))</f>
        <v/>
      </c>
      <c r="O861" t="str">
        <f>IF(N861="","",COUNTIF('effect|效果表'!$B:$B,Sheet1!N861))</f>
        <v/>
      </c>
    </row>
    <row r="862" spans="2:15">
      <c r="B862" s="20"/>
      <c r="F862">
        <v>41201</v>
      </c>
      <c r="G862">
        <f>IF(F862="","",COUNTIF('effect|效果表'!$B:$B,Sheet1!F862))</f>
        <v>1</v>
      </c>
      <c r="I862" t="str">
        <f>IF(H862="","",COUNTIF('effect|效果表'!$B:$B,Sheet1!H862))</f>
        <v/>
      </c>
      <c r="K862" t="str">
        <f>IF(J862="","",COUNTIF('effect|效果表'!$B:$B,Sheet1!J862))</f>
        <v/>
      </c>
      <c r="M862" t="str">
        <f>IF(L862="","",COUNTIF('effect|效果表'!$B:$B,Sheet1!L862))</f>
        <v/>
      </c>
      <c r="O862" t="str">
        <f>IF(N862="","",COUNTIF('effect|效果表'!$B:$B,Sheet1!N862))</f>
        <v/>
      </c>
    </row>
    <row r="863" spans="2:15">
      <c r="B863" s="20"/>
      <c r="F863">
        <v>41210</v>
      </c>
      <c r="G863">
        <f>IF(F863="","",COUNTIF('effect|效果表'!$B:$B,Sheet1!F863))</f>
        <v>1</v>
      </c>
      <c r="I863" t="str">
        <f>IF(H863="","",COUNTIF('effect|效果表'!$B:$B,Sheet1!H863))</f>
        <v/>
      </c>
      <c r="K863" t="str">
        <f>IF(J863="","",COUNTIF('effect|效果表'!$B:$B,Sheet1!J863))</f>
        <v/>
      </c>
      <c r="M863" t="str">
        <f>IF(L863="","",COUNTIF('effect|效果表'!$B:$B,Sheet1!L863))</f>
        <v/>
      </c>
      <c r="O863" t="str">
        <f>IF(N863="","",COUNTIF('effect|效果表'!$B:$B,Sheet1!N863))</f>
        <v/>
      </c>
    </row>
    <row r="864" spans="2:15">
      <c r="B864" s="20"/>
      <c r="F864">
        <v>41211</v>
      </c>
      <c r="G864">
        <f>IF(F864="","",COUNTIF('effect|效果表'!$B:$B,Sheet1!F864))</f>
        <v>1</v>
      </c>
      <c r="I864" t="str">
        <f>IF(H864="","",COUNTIF('effect|效果表'!$B:$B,Sheet1!H864))</f>
        <v/>
      </c>
      <c r="K864" t="str">
        <f>IF(J864="","",COUNTIF('effect|效果表'!$B:$B,Sheet1!J864))</f>
        <v/>
      </c>
      <c r="M864" t="str">
        <f>IF(L864="","",COUNTIF('effect|效果表'!$B:$B,Sheet1!L864))</f>
        <v/>
      </c>
      <c r="O864" t="str">
        <f>IF(N864="","",COUNTIF('effect|效果表'!$B:$B,Sheet1!N864))</f>
        <v/>
      </c>
    </row>
    <row r="865" spans="1:15">
      <c r="B865" s="20"/>
      <c r="F865">
        <v>1002</v>
      </c>
      <c r="G865">
        <f>IF(F865="","",COUNTIF('effect|效果表'!$B:$B,Sheet1!F865))</f>
        <v>1</v>
      </c>
      <c r="I865" t="str">
        <f>IF(H865="","",COUNTIF('effect|效果表'!$B:$B,Sheet1!H865))</f>
        <v/>
      </c>
      <c r="K865" t="str">
        <f>IF(J865="","",COUNTIF('effect|效果表'!$B:$B,Sheet1!J865))</f>
        <v/>
      </c>
      <c r="M865" t="str">
        <f>IF(L865="","",COUNTIF('effect|效果表'!$B:$B,Sheet1!L865))</f>
        <v/>
      </c>
      <c r="O865" t="str">
        <f>IF(N865="","",COUNTIF('effect|效果表'!$B:$B,Sheet1!N865))</f>
        <v/>
      </c>
    </row>
    <row r="866" spans="1:15">
      <c r="B866" s="20"/>
      <c r="F866">
        <v>41250</v>
      </c>
      <c r="G866">
        <f>IF(F866="","",COUNTIF('effect|效果表'!$B:$B,Sheet1!F866))</f>
        <v>1</v>
      </c>
      <c r="H866">
        <v>41251</v>
      </c>
      <c r="I866">
        <f>IF(H866="","",COUNTIF('effect|效果表'!$B:$B,Sheet1!H866))</f>
        <v>1</v>
      </c>
      <c r="K866" t="str">
        <f>IF(J866="","",COUNTIF('effect|效果表'!$B:$B,Sheet1!J866))</f>
        <v/>
      </c>
      <c r="M866" t="str">
        <f>IF(L866="","",COUNTIF('effect|效果表'!$B:$B,Sheet1!L866))</f>
        <v/>
      </c>
      <c r="O866" t="str">
        <f>IF(N866="","",COUNTIF('effect|效果表'!$B:$B,Sheet1!N866))</f>
        <v/>
      </c>
    </row>
    <row r="867" spans="1:15">
      <c r="G867" t="str">
        <f>IF(F867="","",COUNTIF('effect|效果表'!$B:$B,Sheet1!F867))</f>
        <v/>
      </c>
      <c r="I867" t="str">
        <f>IF(H867="","",COUNTIF('effect|效果表'!$B:$B,Sheet1!H867))</f>
        <v/>
      </c>
      <c r="K867" t="str">
        <f>IF(J867="","",COUNTIF('effect|效果表'!$B:$B,Sheet1!J867))</f>
        <v/>
      </c>
      <c r="M867" t="str">
        <f>IF(L867="","",COUNTIF('effect|效果表'!$B:$B,Sheet1!L867))</f>
        <v/>
      </c>
      <c r="O867" t="str">
        <f>IF(N867="","",COUNTIF('effect|效果表'!$B:$B,Sheet1!N867))</f>
        <v/>
      </c>
    </row>
    <row r="868" spans="1:15">
      <c r="G868" t="str">
        <f>IF(F868="","",COUNTIF('effect|效果表'!$B:$B,Sheet1!F868))</f>
        <v/>
      </c>
      <c r="I868" t="str">
        <f>IF(H868="","",COUNTIF('effect|效果表'!$B:$B,Sheet1!H868))</f>
        <v/>
      </c>
      <c r="K868" t="str">
        <f>IF(J868="","",COUNTIF('effect|效果表'!$B:$B,Sheet1!J868))</f>
        <v/>
      </c>
      <c r="M868" t="str">
        <f>IF(L868="","",COUNTIF('effect|效果表'!$B:$B,Sheet1!L868))</f>
        <v/>
      </c>
      <c r="O868" t="str">
        <f>IF(N868="","",COUNTIF('effect|效果表'!$B:$B,Sheet1!N868))</f>
        <v/>
      </c>
    </row>
    <row r="869" spans="1:15">
      <c r="G869" t="str">
        <f>IF(F869="","",COUNTIF('effect|效果表'!$B:$B,Sheet1!F869))</f>
        <v/>
      </c>
      <c r="I869" t="str">
        <f>IF(H869="","",COUNTIF('effect|效果表'!$B:$B,Sheet1!H869))</f>
        <v/>
      </c>
      <c r="K869" t="str">
        <f>IF(J869="","",COUNTIF('effect|效果表'!$B:$B,Sheet1!J869))</f>
        <v/>
      </c>
      <c r="M869" t="str">
        <f>IF(L869="","",COUNTIF('effect|效果表'!$B:$B,Sheet1!L869))</f>
        <v/>
      </c>
      <c r="O869" t="str">
        <f>IF(N869="","",COUNTIF('effect|效果表'!$B:$B,Sheet1!N869))</f>
        <v/>
      </c>
    </row>
    <row r="870" spans="1:15">
      <c r="F870">
        <v>100</v>
      </c>
      <c r="G870">
        <f>IF(F870="","",COUNTIF('effect|效果表'!$B:$B,Sheet1!F870))</f>
        <v>1</v>
      </c>
      <c r="I870" t="str">
        <f>IF(H870="","",COUNTIF('effect|效果表'!$B:$B,Sheet1!H870))</f>
        <v/>
      </c>
      <c r="K870" t="str">
        <f>IF(J870="","",COUNTIF('effect|效果表'!$B:$B,Sheet1!J870))</f>
        <v/>
      </c>
      <c r="M870" t="str">
        <f>IF(L870="","",COUNTIF('effect|效果表'!$B:$B,Sheet1!L870))</f>
        <v/>
      </c>
      <c r="O870" t="str">
        <f>IF(N870="","",COUNTIF('effect|效果表'!$B:$B,Sheet1!N870))</f>
        <v/>
      </c>
    </row>
    <row r="871" spans="1:15">
      <c r="F871">
        <v>41310</v>
      </c>
      <c r="G871">
        <f>IF(F871="","",COUNTIF('effect|效果表'!$B:$B,Sheet1!F871))</f>
        <v>1</v>
      </c>
      <c r="I871" t="str">
        <f>IF(H871="","",COUNTIF('effect|效果表'!$B:$B,Sheet1!H871))</f>
        <v/>
      </c>
      <c r="K871" t="str">
        <f>IF(J871="","",COUNTIF('effect|效果表'!$B:$B,Sheet1!J871))</f>
        <v/>
      </c>
      <c r="M871" t="str">
        <f>IF(L871="","",COUNTIF('effect|效果表'!$B:$B,Sheet1!L871))</f>
        <v/>
      </c>
      <c r="O871" t="str">
        <f>IF(N871="","",COUNTIF('effect|效果表'!$B:$B,Sheet1!N871))</f>
        <v/>
      </c>
    </row>
    <row r="872" spans="1:15">
      <c r="F872">
        <v>100</v>
      </c>
      <c r="G872">
        <f>IF(F872="","",COUNTIF('effect|效果表'!$B:$B,Sheet1!F872))</f>
        <v>1</v>
      </c>
      <c r="I872" t="str">
        <f>IF(H872="","",COUNTIF('effect|效果表'!$B:$B,Sheet1!H872))</f>
        <v/>
      </c>
      <c r="K872" t="str">
        <f>IF(J872="","",COUNTIF('effect|效果表'!$B:$B,Sheet1!J872))</f>
        <v/>
      </c>
      <c r="M872" t="str">
        <f>IF(L872="","",COUNTIF('effect|效果表'!$B:$B,Sheet1!L872))</f>
        <v/>
      </c>
      <c r="O872" t="str">
        <f>IF(N872="","",COUNTIF('effect|效果表'!$B:$B,Sheet1!N872))</f>
        <v/>
      </c>
    </row>
    <row r="873" spans="1:15">
      <c r="F873">
        <v>41410</v>
      </c>
      <c r="G873">
        <f>IF(F873="","",COUNTIF('effect|效果表'!$B:$B,Sheet1!F873))</f>
        <v>1</v>
      </c>
      <c r="I873" t="str">
        <f>IF(H873="","",COUNTIF('effect|效果表'!$B:$B,Sheet1!H873))</f>
        <v/>
      </c>
      <c r="K873" t="str">
        <f>IF(J873="","",COUNTIF('effect|效果表'!$B:$B,Sheet1!J873))</f>
        <v/>
      </c>
      <c r="M873" t="str">
        <f>IF(L873="","",COUNTIF('effect|效果表'!$B:$B,Sheet1!L873))</f>
        <v/>
      </c>
      <c r="O873" t="str">
        <f>IF(N873="","",COUNTIF('effect|效果表'!$B:$B,Sheet1!N873))</f>
        <v/>
      </c>
    </row>
    <row r="874" spans="1:15">
      <c r="G874" t="str">
        <f>IF(F874="","",COUNTIF('effect|效果表'!$B:$B,Sheet1!F874))</f>
        <v/>
      </c>
      <c r="I874" t="str">
        <f>IF(H874="","",COUNTIF('effect|效果表'!$B:$B,Sheet1!H874))</f>
        <v/>
      </c>
      <c r="K874" t="str">
        <f>IF(J874="","",COUNTIF('effect|效果表'!$B:$B,Sheet1!J874))</f>
        <v/>
      </c>
      <c r="M874" t="str">
        <f>IF(L874="","",COUNTIF('effect|效果表'!$B:$B,Sheet1!L874))</f>
        <v/>
      </c>
      <c r="O874" t="str">
        <f>IF(N874="","",COUNTIF('effect|效果表'!$B:$B,Sheet1!N874))</f>
        <v/>
      </c>
    </row>
    <row r="875" spans="1:15">
      <c r="F875">
        <v>100</v>
      </c>
      <c r="G875">
        <f>IF(F875="","",COUNTIF('effect|效果表'!$B:$B,Sheet1!F875))</f>
        <v>1</v>
      </c>
      <c r="I875" t="str">
        <f>IF(H875="","",COUNTIF('effect|效果表'!$B:$B,Sheet1!H875))</f>
        <v/>
      </c>
      <c r="K875" t="str">
        <f>IF(J875="","",COUNTIF('effect|效果表'!$B:$B,Sheet1!J875))</f>
        <v/>
      </c>
      <c r="M875" t="str">
        <f>IF(L875="","",COUNTIF('effect|效果表'!$B:$B,Sheet1!L875))</f>
        <v/>
      </c>
      <c r="O875" t="str">
        <f>IF(N875="","",COUNTIF('effect|效果表'!$B:$B,Sheet1!N875))</f>
        <v/>
      </c>
    </row>
    <row r="876" spans="1:15">
      <c r="F876">
        <v>100</v>
      </c>
      <c r="G876">
        <f>IF(F876="","",COUNTIF('effect|效果表'!$B:$B,Sheet1!F876))</f>
        <v>1</v>
      </c>
      <c r="H876">
        <v>41540</v>
      </c>
      <c r="I876">
        <f>IF(H876="","",COUNTIF('effect|效果表'!$B:$B,Sheet1!H876))</f>
        <v>1</v>
      </c>
      <c r="K876" t="str">
        <f>IF(J876="","",COUNTIF('effect|效果表'!$B:$B,Sheet1!J876))</f>
        <v/>
      </c>
      <c r="M876" t="str">
        <f>IF(L876="","",COUNTIF('effect|效果表'!$B:$B,Sheet1!L876))</f>
        <v/>
      </c>
      <c r="O876" t="str">
        <f>IF(N876="","",COUNTIF('effect|效果表'!$B:$B,Sheet1!N876))</f>
        <v/>
      </c>
    </row>
    <row r="877" spans="1:15">
      <c r="A877" s="4"/>
      <c r="F877">
        <v>41510</v>
      </c>
      <c r="G877">
        <f>IF(F877="","",COUNTIF('effect|效果表'!$B:$B,Sheet1!F877))</f>
        <v>1</v>
      </c>
      <c r="H877">
        <v>41511</v>
      </c>
      <c r="I877">
        <f>IF(H877="","",COUNTIF('effect|效果表'!$B:$B,Sheet1!H877))</f>
        <v>1</v>
      </c>
      <c r="K877" t="str">
        <f>IF(J877="","",COUNTIF('effect|效果表'!$B:$B,Sheet1!J877))</f>
        <v/>
      </c>
      <c r="M877" t="str">
        <f>IF(L877="","",COUNTIF('effect|效果表'!$B:$B,Sheet1!L877))</f>
        <v/>
      </c>
      <c r="O877" t="str">
        <f>IF(N877="","",COUNTIF('effect|效果表'!$B:$B,Sheet1!N877))</f>
        <v/>
      </c>
    </row>
    <row r="878" spans="1:15">
      <c r="A878" s="4"/>
      <c r="B878" s="22"/>
      <c r="F878">
        <v>41510</v>
      </c>
      <c r="G878">
        <f>IF(F878="","",COUNTIF('effect|效果表'!$B:$B,Sheet1!F878))</f>
        <v>1</v>
      </c>
      <c r="H878">
        <v>41512</v>
      </c>
      <c r="I878">
        <f>IF(H878="","",COUNTIF('effect|效果表'!$B:$B,Sheet1!H878))</f>
        <v>1</v>
      </c>
      <c r="K878" t="str">
        <f>IF(J878="","",COUNTIF('effect|效果表'!$B:$B,Sheet1!J878))</f>
        <v/>
      </c>
      <c r="M878" t="str">
        <f>IF(L878="","",COUNTIF('effect|效果表'!$B:$B,Sheet1!L878))</f>
        <v/>
      </c>
      <c r="O878" t="str">
        <f>IF(N878="","",COUNTIF('effect|效果表'!$B:$B,Sheet1!N878))</f>
        <v/>
      </c>
    </row>
    <row r="879" spans="1:15">
      <c r="A879" s="4"/>
      <c r="F879">
        <v>41560</v>
      </c>
      <c r="G879">
        <f>IF(F879="","",COUNTIF('effect|效果表'!$B:$B,Sheet1!F879))</f>
        <v>1</v>
      </c>
      <c r="I879" t="str">
        <f>IF(H879="","",COUNTIF('effect|效果表'!$B:$B,Sheet1!H879))</f>
        <v/>
      </c>
      <c r="K879" t="str">
        <f>IF(J879="","",COUNTIF('effect|效果表'!$B:$B,Sheet1!J879))</f>
        <v/>
      </c>
      <c r="M879" t="str">
        <f>IF(L879="","",COUNTIF('effect|效果表'!$B:$B,Sheet1!L879))</f>
        <v/>
      </c>
      <c r="O879" t="str">
        <f>IF(N879="","",COUNTIF('effect|效果表'!$B:$B,Sheet1!N879))</f>
        <v/>
      </c>
    </row>
    <row r="880" spans="1:15">
      <c r="A880" s="4">
        <v>0.5</v>
      </c>
      <c r="G880" t="str">
        <f>IF(F880="","",COUNTIF('effect|效果表'!$B:$B,Sheet1!F880))</f>
        <v/>
      </c>
      <c r="I880" t="str">
        <f>IF(H880="","",COUNTIF('effect|效果表'!$B:$B,Sheet1!H880))</f>
        <v/>
      </c>
      <c r="K880" t="str">
        <f>IF(J880="","",COUNTIF('effect|效果表'!$B:$B,Sheet1!J880))</f>
        <v/>
      </c>
      <c r="M880" t="str">
        <f>IF(L880="","",COUNTIF('effect|效果表'!$B:$B,Sheet1!L880))</f>
        <v/>
      </c>
      <c r="O880" t="str">
        <f>IF(N880="","",COUNTIF('effect|效果表'!$B:$B,Sheet1!N880))</f>
        <v/>
      </c>
    </row>
    <row r="881" spans="1:15">
      <c r="A881" s="4">
        <v>0.5</v>
      </c>
      <c r="G881" t="str">
        <f>IF(F881="","",COUNTIF('effect|效果表'!$B:$B,Sheet1!F881))</f>
        <v/>
      </c>
      <c r="I881" t="str">
        <f>IF(H881="","",COUNTIF('effect|效果表'!$B:$B,Sheet1!H881))</f>
        <v/>
      </c>
      <c r="K881" t="str">
        <f>IF(J881="","",COUNTIF('effect|效果表'!$B:$B,Sheet1!J881))</f>
        <v/>
      </c>
      <c r="M881" t="str">
        <f>IF(L881="","",COUNTIF('effect|效果表'!$B:$B,Sheet1!L881))</f>
        <v/>
      </c>
      <c r="O881" t="str">
        <f>IF(N881="","",COUNTIF('effect|效果表'!$B:$B,Sheet1!N881))</f>
        <v/>
      </c>
    </row>
    <row r="882" spans="1:15">
      <c r="A882" s="4">
        <v>0.5</v>
      </c>
      <c r="F882">
        <v>100</v>
      </c>
      <c r="G882">
        <f>IF(F882="","",COUNTIF('effect|效果表'!$B:$B,Sheet1!F882))</f>
        <v>1</v>
      </c>
      <c r="I882" t="str">
        <f>IF(H882="","",COUNTIF('effect|效果表'!$B:$B,Sheet1!H882))</f>
        <v/>
      </c>
      <c r="K882" t="str">
        <f>IF(J882="","",COUNTIF('effect|效果表'!$B:$B,Sheet1!J882))</f>
        <v/>
      </c>
      <c r="M882" t="str">
        <f>IF(L882="","",COUNTIF('effect|效果表'!$B:$B,Sheet1!L882))</f>
        <v/>
      </c>
      <c r="O882" t="str">
        <f>IF(N882="","",COUNTIF('effect|效果表'!$B:$B,Sheet1!N882))</f>
        <v/>
      </c>
    </row>
    <row r="883" spans="1:15">
      <c r="A883" s="4"/>
      <c r="F883">
        <v>41610</v>
      </c>
      <c r="G883">
        <f>IF(F883="","",COUNTIF('effect|效果表'!$B:$B,Sheet1!F883))</f>
        <v>1</v>
      </c>
      <c r="I883" t="str">
        <f>IF(H883="","",COUNTIF('effect|效果表'!$B:$B,Sheet1!H883))</f>
        <v/>
      </c>
      <c r="K883" t="str">
        <f>IF(J883="","",COUNTIF('effect|效果表'!$B:$B,Sheet1!J883))</f>
        <v/>
      </c>
      <c r="M883" t="str">
        <f>IF(L883="","",COUNTIF('effect|效果表'!$B:$B,Sheet1!L883))</f>
        <v/>
      </c>
      <c r="O883" t="str">
        <f>IF(N883="","",COUNTIF('effect|效果表'!$B:$B,Sheet1!N883))</f>
        <v/>
      </c>
    </row>
    <row r="884" spans="1:15">
      <c r="A884" s="4"/>
      <c r="G884" t="str">
        <f>IF(F884="","",COUNTIF('effect|效果表'!$B:$B,Sheet1!F884))</f>
        <v/>
      </c>
      <c r="I884" t="str">
        <f>IF(H884="","",COUNTIF('effect|效果表'!$B:$B,Sheet1!H884))</f>
        <v/>
      </c>
      <c r="K884" t="str">
        <f>IF(J884="","",COUNTIF('effect|效果表'!$B:$B,Sheet1!J884))</f>
        <v/>
      </c>
      <c r="M884" t="str">
        <f>IF(L884="","",COUNTIF('effect|效果表'!$B:$B,Sheet1!L884))</f>
        <v/>
      </c>
      <c r="O884" t="str">
        <f>IF(N884="","",COUNTIF('effect|效果表'!$B:$B,Sheet1!N884))</f>
        <v/>
      </c>
    </row>
    <row r="885" spans="1:15">
      <c r="A885" s="4"/>
      <c r="F885">
        <v>100</v>
      </c>
      <c r="G885">
        <f>IF(F885="","",COUNTIF('effect|效果表'!$B:$B,Sheet1!F885))</f>
        <v>1</v>
      </c>
      <c r="I885" t="str">
        <f>IF(H885="","",COUNTIF('effect|效果表'!$B:$B,Sheet1!H885))</f>
        <v/>
      </c>
      <c r="K885" t="str">
        <f>IF(J885="","",COUNTIF('effect|效果表'!$B:$B,Sheet1!J885))</f>
        <v/>
      </c>
      <c r="M885" t="str">
        <f>IF(L885="","",COUNTIF('effect|效果表'!$B:$B,Sheet1!L885))</f>
        <v/>
      </c>
      <c r="O885" t="str">
        <f>IF(N885="","",COUNTIF('effect|效果表'!$B:$B,Sheet1!N885))</f>
        <v/>
      </c>
    </row>
    <row r="886" spans="1:15">
      <c r="A886" s="4"/>
      <c r="F886">
        <v>100</v>
      </c>
      <c r="G886">
        <f>IF(F886="","",COUNTIF('effect|效果表'!$B:$B,Sheet1!F886))</f>
        <v>1</v>
      </c>
      <c r="H886">
        <v>41730</v>
      </c>
      <c r="I886">
        <f>IF(H886="","",COUNTIF('effect|效果表'!$B:$B,Sheet1!H886))</f>
        <v>1</v>
      </c>
      <c r="K886" t="str">
        <f>IF(J886="","",COUNTIF('effect|效果表'!$B:$B,Sheet1!J886))</f>
        <v/>
      </c>
      <c r="M886" t="str">
        <f>IF(L886="","",COUNTIF('effect|效果表'!$B:$B,Sheet1!L886))</f>
        <v/>
      </c>
      <c r="O886" t="str">
        <f>IF(N886="","",COUNTIF('effect|效果表'!$B:$B,Sheet1!N886))</f>
        <v/>
      </c>
    </row>
    <row r="887" spans="1:15">
      <c r="A887" s="4"/>
      <c r="F887">
        <v>41710</v>
      </c>
      <c r="G887">
        <f>IF(F887="","",COUNTIF('effect|效果表'!$B:$B,Sheet1!F887))</f>
        <v>1</v>
      </c>
      <c r="H887">
        <v>41711</v>
      </c>
      <c r="I887">
        <f>IF(H887="","",COUNTIF('effect|效果表'!$B:$B,Sheet1!H887))</f>
        <v>1</v>
      </c>
      <c r="K887" t="str">
        <f>IF(J887="","",COUNTIF('effect|效果表'!$B:$B,Sheet1!J887))</f>
        <v/>
      </c>
      <c r="M887" t="str">
        <f>IF(L887="","",COUNTIF('effect|效果表'!$B:$B,Sheet1!L887))</f>
        <v/>
      </c>
      <c r="O887" t="str">
        <f>IF(N887="","",COUNTIF('effect|效果表'!$B:$B,Sheet1!N887))</f>
        <v/>
      </c>
    </row>
    <row r="888" spans="1:15">
      <c r="A888" s="4"/>
      <c r="F888">
        <v>41712</v>
      </c>
      <c r="G888">
        <f>IF(F888="","",COUNTIF('effect|效果表'!$B:$B,Sheet1!F888))</f>
        <v>1</v>
      </c>
      <c r="H888">
        <v>41713</v>
      </c>
      <c r="I888">
        <f>IF(H888="","",COUNTIF('effect|效果表'!$B:$B,Sheet1!H888))</f>
        <v>1</v>
      </c>
      <c r="K888" t="str">
        <f>IF(J888="","",COUNTIF('effect|效果表'!$B:$B,Sheet1!J888))</f>
        <v/>
      </c>
      <c r="M888" t="str">
        <f>IF(L888="","",COUNTIF('effect|效果表'!$B:$B,Sheet1!L888))</f>
        <v/>
      </c>
      <c r="O888" t="str">
        <f>IF(N888="","",COUNTIF('effect|效果表'!$B:$B,Sheet1!N888))</f>
        <v/>
      </c>
    </row>
    <row r="889" spans="1:15">
      <c r="A889" s="4"/>
      <c r="F889">
        <v>41740</v>
      </c>
      <c r="G889">
        <f>IF(F889="","",COUNTIF('effect|效果表'!$B:$B,Sheet1!F889))</f>
        <v>1</v>
      </c>
      <c r="I889" t="str">
        <f>IF(H889="","",COUNTIF('effect|效果表'!$B:$B,Sheet1!H889))</f>
        <v/>
      </c>
      <c r="K889" t="str">
        <f>IF(J889="","",COUNTIF('effect|效果表'!$B:$B,Sheet1!J889))</f>
        <v/>
      </c>
      <c r="M889" t="str">
        <f>IF(L889="","",COUNTIF('effect|效果表'!$B:$B,Sheet1!L889))</f>
        <v/>
      </c>
      <c r="O889" t="str">
        <f>IF(N889="","",COUNTIF('effect|效果表'!$B:$B,Sheet1!N889))</f>
        <v/>
      </c>
    </row>
    <row r="890" spans="1:15">
      <c r="A890" s="4"/>
      <c r="G890" t="str">
        <f>IF(F890="","",COUNTIF('effect|效果表'!$B:$B,Sheet1!F890))</f>
        <v/>
      </c>
      <c r="I890" t="str">
        <f>IF(H890="","",COUNTIF('effect|效果表'!$B:$B,Sheet1!H890))</f>
        <v/>
      </c>
      <c r="K890" t="str">
        <f>IF(J890="","",COUNTIF('effect|效果表'!$B:$B,Sheet1!J890))</f>
        <v/>
      </c>
      <c r="M890" t="str">
        <f>IF(L890="","",COUNTIF('effect|效果表'!$B:$B,Sheet1!L890))</f>
        <v/>
      </c>
      <c r="O890" t="str">
        <f>IF(N890="","",COUNTIF('effect|效果表'!$B:$B,Sheet1!N890))</f>
        <v/>
      </c>
    </row>
    <row r="891" spans="1:15">
      <c r="A891" s="4"/>
      <c r="G891" t="str">
        <f>IF(F891="","",COUNTIF('effect|效果表'!$B:$B,Sheet1!F891))</f>
        <v/>
      </c>
      <c r="I891" t="str">
        <f>IF(H891="","",COUNTIF('effect|效果表'!$B:$B,Sheet1!H891))</f>
        <v/>
      </c>
      <c r="K891" t="str">
        <f>IF(J891="","",COUNTIF('effect|效果表'!$B:$B,Sheet1!J891))</f>
        <v/>
      </c>
      <c r="M891" t="str">
        <f>IF(L891="","",COUNTIF('effect|效果表'!$B:$B,Sheet1!L891))</f>
        <v/>
      </c>
      <c r="O891" t="str">
        <f>IF(N891="","",COUNTIF('effect|效果表'!$B:$B,Sheet1!N891))</f>
        <v/>
      </c>
    </row>
    <row r="892" spans="1:15">
      <c r="A892" s="4"/>
      <c r="G892" t="str">
        <f>IF(F892="","",COUNTIF('effect|效果表'!$B:$B,Sheet1!F892))</f>
        <v/>
      </c>
      <c r="I892" t="str">
        <f>IF(H892="","",COUNTIF('effect|效果表'!$B:$B,Sheet1!H892))</f>
        <v/>
      </c>
      <c r="K892" t="str">
        <f>IF(J892="","",COUNTIF('effect|效果表'!$B:$B,Sheet1!J892))</f>
        <v/>
      </c>
      <c r="M892" t="str">
        <f>IF(L892="","",COUNTIF('effect|效果表'!$B:$B,Sheet1!L892))</f>
        <v/>
      </c>
      <c r="O892" t="str">
        <f>IF(N892="","",COUNTIF('effect|效果表'!$B:$B,Sheet1!N892))</f>
        <v/>
      </c>
    </row>
    <row r="893" spans="1:15">
      <c r="A893" s="4"/>
      <c r="F893">
        <v>100</v>
      </c>
      <c r="G893">
        <f>IF(F893="","",COUNTIF('effect|效果表'!$B:$B,Sheet1!F893))</f>
        <v>1</v>
      </c>
      <c r="I893" t="str">
        <f>IF(H893="","",COUNTIF('effect|效果表'!$B:$B,Sheet1!H893))</f>
        <v/>
      </c>
      <c r="K893" t="str">
        <f>IF(J893="","",COUNTIF('effect|效果表'!$B:$B,Sheet1!J893))</f>
        <v/>
      </c>
      <c r="M893" t="str">
        <f>IF(L893="","",COUNTIF('effect|效果表'!$B:$B,Sheet1!L893))</f>
        <v/>
      </c>
      <c r="O893" t="str">
        <f>IF(N893="","",COUNTIF('effect|效果表'!$B:$B,Sheet1!N893))</f>
        <v/>
      </c>
    </row>
    <row r="894" spans="1:15">
      <c r="A894" s="4"/>
      <c r="F894">
        <v>41810</v>
      </c>
      <c r="G894">
        <f>IF(F894="","",COUNTIF('effect|效果表'!$B:$B,Sheet1!F894))</f>
        <v>1</v>
      </c>
      <c r="I894" t="str">
        <f>IF(H894="","",COUNTIF('effect|效果表'!$B:$B,Sheet1!H894))</f>
        <v/>
      </c>
      <c r="K894" t="str">
        <f>IF(J894="","",COUNTIF('effect|效果表'!$B:$B,Sheet1!J894))</f>
        <v/>
      </c>
      <c r="M894" t="str">
        <f>IF(L894="","",COUNTIF('effect|效果表'!$B:$B,Sheet1!L894))</f>
        <v/>
      </c>
      <c r="O894" t="str">
        <f>IF(N894="","",COUNTIF('effect|效果表'!$B:$B,Sheet1!N894))</f>
        <v/>
      </c>
    </row>
    <row r="895" spans="1:15">
      <c r="A895" s="4"/>
      <c r="F895">
        <v>100</v>
      </c>
      <c r="G895">
        <f>IF(F895="","",COUNTIF('effect|效果表'!$B:$B,Sheet1!F895))</f>
        <v>1</v>
      </c>
      <c r="I895" t="str">
        <f>IF(H895="","",COUNTIF('effect|效果表'!$B:$B,Sheet1!H895))</f>
        <v/>
      </c>
      <c r="K895" t="str">
        <f>IF(J895="","",COUNTIF('effect|效果表'!$B:$B,Sheet1!J895))</f>
        <v/>
      </c>
      <c r="M895" t="str">
        <f>IF(L895="","",COUNTIF('effect|效果表'!$B:$B,Sheet1!L895))</f>
        <v/>
      </c>
      <c r="O895" t="str">
        <f>IF(N895="","",COUNTIF('effect|效果表'!$B:$B,Sheet1!N895))</f>
        <v/>
      </c>
    </row>
    <row r="896" spans="1:15">
      <c r="A896" s="4">
        <v>0.6</v>
      </c>
      <c r="F896">
        <v>41910</v>
      </c>
      <c r="G896">
        <f>IF(F896="","",COUNTIF('effect|效果表'!$B:$B,Sheet1!F896))</f>
        <v>1</v>
      </c>
      <c r="I896" t="str">
        <f>IF(H896="","",COUNTIF('effect|效果表'!$B:$B,Sheet1!H896))</f>
        <v/>
      </c>
      <c r="K896" t="str">
        <f>IF(J896="","",COUNTIF('effect|效果表'!$B:$B,Sheet1!J896))</f>
        <v/>
      </c>
      <c r="M896" t="str">
        <f>IF(L896="","",COUNTIF('effect|效果表'!$B:$B,Sheet1!L896))</f>
        <v/>
      </c>
      <c r="O896" t="str">
        <f>IF(N896="","",COUNTIF('effect|效果表'!$B:$B,Sheet1!N896))</f>
        <v/>
      </c>
    </row>
    <row r="897" spans="1:15">
      <c r="A897" s="4">
        <v>0.7</v>
      </c>
      <c r="F897">
        <v>100</v>
      </c>
      <c r="G897">
        <f>IF(F897="","",COUNTIF('effect|效果表'!$B:$B,Sheet1!F897))</f>
        <v>1</v>
      </c>
      <c r="I897" t="str">
        <f>IF(H897="","",COUNTIF('effect|效果表'!$B:$B,Sheet1!H897))</f>
        <v/>
      </c>
      <c r="K897" t="str">
        <f>IF(J897="","",COUNTIF('effect|效果表'!$B:$B,Sheet1!J897))</f>
        <v/>
      </c>
      <c r="M897" t="str">
        <f>IF(L897="","",COUNTIF('effect|效果表'!$B:$B,Sheet1!L897))</f>
        <v/>
      </c>
      <c r="O897" t="str">
        <f>IF(N897="","",COUNTIF('effect|效果表'!$B:$B,Sheet1!N897))</f>
        <v/>
      </c>
    </row>
    <row r="898" spans="1:15">
      <c r="A898" s="4">
        <v>0.8</v>
      </c>
      <c r="F898">
        <v>42010</v>
      </c>
      <c r="G898">
        <f>IF(F898="","",COUNTIF('effect|效果表'!$B:$B,Sheet1!F898))</f>
        <v>1</v>
      </c>
      <c r="I898" t="str">
        <f>IF(H898="","",COUNTIF('effect|效果表'!$B:$B,Sheet1!H898))</f>
        <v/>
      </c>
      <c r="K898" t="str">
        <f>IF(J898="","",COUNTIF('effect|效果表'!$B:$B,Sheet1!J898))</f>
        <v/>
      </c>
      <c r="M898" t="str">
        <f>IF(L898="","",COUNTIF('effect|效果表'!$B:$B,Sheet1!L898))</f>
        <v/>
      </c>
      <c r="O898" t="str">
        <f>IF(N898="","",COUNTIF('effect|效果表'!$B:$B,Sheet1!N898))</f>
        <v/>
      </c>
    </row>
    <row r="899" spans="1:15">
      <c r="A899" s="4"/>
      <c r="F899">
        <v>100</v>
      </c>
      <c r="G899">
        <f>IF(F899="","",COUNTIF('effect|效果表'!$B:$B,Sheet1!F899))</f>
        <v>1</v>
      </c>
      <c r="I899" t="str">
        <f>IF(H899="","",COUNTIF('effect|效果表'!$B:$B,Sheet1!H899))</f>
        <v/>
      </c>
      <c r="K899" t="str">
        <f>IF(J899="","",COUNTIF('effect|效果表'!$B:$B,Sheet1!J899))</f>
        <v/>
      </c>
      <c r="M899" t="str">
        <f>IF(L899="","",COUNTIF('effect|效果表'!$B:$B,Sheet1!L899))</f>
        <v/>
      </c>
      <c r="O899" t="str">
        <f>IF(N899="","",COUNTIF('effect|效果表'!$B:$B,Sheet1!N899))</f>
        <v/>
      </c>
    </row>
    <row r="900" spans="1:15">
      <c r="A900" s="4"/>
      <c r="B900" s="17"/>
      <c r="F900">
        <v>42140</v>
      </c>
      <c r="G900">
        <f>IF(F900="","",COUNTIF('effect|效果表'!$B:$B,Sheet1!F900))</f>
        <v>1</v>
      </c>
      <c r="I900" t="str">
        <f>IF(H900="","",COUNTIF('effect|效果表'!$B:$B,Sheet1!H900))</f>
        <v/>
      </c>
      <c r="K900" t="str">
        <f>IF(J900="","",COUNTIF('effect|效果表'!$B:$B,Sheet1!J900))</f>
        <v/>
      </c>
      <c r="M900" t="str">
        <f>IF(L900="","",COUNTIF('effect|效果表'!$B:$B,Sheet1!L900))</f>
        <v/>
      </c>
      <c r="O900" t="str">
        <f>IF(N900="","",COUNTIF('effect|效果表'!$B:$B,Sheet1!N900))</f>
        <v/>
      </c>
    </row>
    <row r="901" spans="1:15">
      <c r="A901" s="4"/>
      <c r="B901" s="17"/>
      <c r="F901">
        <v>42110</v>
      </c>
      <c r="G901">
        <f>IF(F901="","",COUNTIF('effect|效果表'!$B:$B,Sheet1!F901))</f>
        <v>1</v>
      </c>
      <c r="H901">
        <v>42111</v>
      </c>
      <c r="I901">
        <f>IF(H901="","",COUNTIF('effect|效果表'!$B:$B,Sheet1!H901))</f>
        <v>1</v>
      </c>
      <c r="K901" t="str">
        <f>IF(J901="","",COUNTIF('effect|效果表'!$B:$B,Sheet1!J901))</f>
        <v/>
      </c>
      <c r="M901" t="str">
        <f>IF(L901="","",COUNTIF('effect|效果表'!$B:$B,Sheet1!L901))</f>
        <v/>
      </c>
      <c r="O901" t="str">
        <f>IF(N901="","",COUNTIF('effect|效果表'!$B:$B,Sheet1!N901))</f>
        <v/>
      </c>
    </row>
    <row r="902" spans="1:15">
      <c r="A902" s="4"/>
      <c r="B902" s="17"/>
      <c r="F902">
        <v>42110</v>
      </c>
      <c r="G902">
        <f>IF(F902="","",COUNTIF('effect|效果表'!$B:$B,Sheet1!F902))</f>
        <v>1</v>
      </c>
      <c r="H902">
        <v>42111</v>
      </c>
      <c r="I902">
        <f>IF(H902="","",COUNTIF('effect|效果表'!$B:$B,Sheet1!H902))</f>
        <v>1</v>
      </c>
      <c r="J902">
        <v>42113</v>
      </c>
      <c r="K902">
        <f>IF(J902="","",COUNTIF('effect|效果表'!$B:$B,Sheet1!J902))</f>
        <v>1</v>
      </c>
      <c r="M902" t="str">
        <f>IF(L902="","",COUNTIF('effect|效果表'!$B:$B,Sheet1!L902))</f>
        <v/>
      </c>
      <c r="O902" t="str">
        <f>IF(N902="","",COUNTIF('effect|效果表'!$B:$B,Sheet1!N902))</f>
        <v/>
      </c>
    </row>
    <row r="903" spans="1:15">
      <c r="A903" s="4"/>
      <c r="B903" s="19"/>
      <c r="F903">
        <v>42150</v>
      </c>
      <c r="G903">
        <f>IF(F903="","",COUNTIF('effect|效果表'!$B:$B,Sheet1!F903))</f>
        <v>1</v>
      </c>
      <c r="I903" t="str">
        <f>IF(H903="","",COUNTIF('effect|效果表'!$B:$B,Sheet1!H903))</f>
        <v/>
      </c>
      <c r="K903" t="str">
        <f>IF(J903="","",COUNTIF('effect|效果表'!$B:$B,Sheet1!J903))</f>
        <v/>
      </c>
      <c r="M903" t="str">
        <f>IF(L903="","",COUNTIF('effect|效果表'!$B:$B,Sheet1!L903))</f>
        <v/>
      </c>
      <c r="O903" t="str">
        <f>IF(N903="","",COUNTIF('effect|效果表'!$B:$B,Sheet1!N903))</f>
        <v/>
      </c>
    </row>
    <row r="904" spans="1:15">
      <c r="A904" s="4"/>
      <c r="G904" t="str">
        <f>IF(F904="","",COUNTIF('effect|效果表'!$B:$B,Sheet1!F904))</f>
        <v/>
      </c>
      <c r="I904" t="str">
        <f>IF(H904="","",COUNTIF('effect|效果表'!$B:$B,Sheet1!H904))</f>
        <v/>
      </c>
      <c r="K904" t="str">
        <f>IF(J904="","",COUNTIF('effect|效果表'!$B:$B,Sheet1!J904))</f>
        <v/>
      </c>
      <c r="M904" t="str">
        <f>IF(L904="","",COUNTIF('effect|效果表'!$B:$B,Sheet1!L904))</f>
        <v/>
      </c>
      <c r="O904" t="str">
        <f>IF(N904="","",COUNTIF('effect|效果表'!$B:$B,Sheet1!N904))</f>
        <v/>
      </c>
    </row>
    <row r="905" spans="1:15">
      <c r="A905" s="4"/>
      <c r="F905">
        <v>100</v>
      </c>
      <c r="G905">
        <f>IF(F905="","",COUNTIF('effect|效果表'!$B:$B,Sheet1!F905))</f>
        <v>1</v>
      </c>
      <c r="I905" t="str">
        <f>IF(H905="","",COUNTIF('effect|效果表'!$B:$B,Sheet1!H905))</f>
        <v/>
      </c>
      <c r="K905" t="str">
        <f>IF(J905="","",COUNTIF('effect|效果表'!$B:$B,Sheet1!J905))</f>
        <v/>
      </c>
      <c r="M905" t="str">
        <f>IF(L905="","",COUNTIF('effect|效果表'!$B:$B,Sheet1!L905))</f>
        <v/>
      </c>
      <c r="O905" t="str">
        <f>IF(N905="","",COUNTIF('effect|效果表'!$B:$B,Sheet1!N905))</f>
        <v/>
      </c>
    </row>
    <row r="906" spans="1:15">
      <c r="A906" s="4"/>
      <c r="F906">
        <v>42210</v>
      </c>
      <c r="G906">
        <f>IF(F906="","",COUNTIF('effect|效果表'!$B:$B,Sheet1!F906))</f>
        <v>1</v>
      </c>
      <c r="I906" t="str">
        <f>IF(H906="","",COUNTIF('effect|效果表'!$B:$B,Sheet1!H906))</f>
        <v/>
      </c>
      <c r="K906" t="str">
        <f>IF(J906="","",COUNTIF('effect|效果表'!$B:$B,Sheet1!J906))</f>
        <v/>
      </c>
      <c r="M906" t="str">
        <f>IF(L906="","",COUNTIF('effect|效果表'!$B:$B,Sheet1!L906))</f>
        <v/>
      </c>
      <c r="O906" t="str">
        <f>IF(N906="","",COUNTIF('effect|效果表'!$B:$B,Sheet1!N906))</f>
        <v/>
      </c>
    </row>
    <row r="907" spans="1:15">
      <c r="A907" s="4"/>
      <c r="F907">
        <v>100</v>
      </c>
      <c r="G907">
        <f>IF(F907="","",COUNTIF('effect|效果表'!$B:$B,Sheet1!F907))</f>
        <v>1</v>
      </c>
      <c r="I907" t="str">
        <f>IF(H907="","",COUNTIF('effect|效果表'!$B:$B,Sheet1!H907))</f>
        <v/>
      </c>
      <c r="K907" t="str">
        <f>IF(J907="","",COUNTIF('effect|效果表'!$B:$B,Sheet1!J907))</f>
        <v/>
      </c>
      <c r="M907" t="str">
        <f>IF(L907="","",COUNTIF('effect|效果表'!$B:$B,Sheet1!L907))</f>
        <v/>
      </c>
      <c r="O907" t="str">
        <f>IF(N907="","",COUNTIF('effect|效果表'!$B:$B,Sheet1!N907))</f>
        <v/>
      </c>
    </row>
    <row r="908" spans="1:15">
      <c r="F908">
        <v>42310</v>
      </c>
      <c r="G908">
        <f>IF(F908="","",COUNTIF('effect|效果表'!$B:$B,Sheet1!F908))</f>
        <v>1</v>
      </c>
      <c r="I908" t="str">
        <f>IF(H908="","",COUNTIF('effect|效果表'!$B:$B,Sheet1!H908))</f>
        <v/>
      </c>
      <c r="K908" t="str">
        <f>IF(J908="","",COUNTIF('effect|效果表'!$B:$B,Sheet1!J908))</f>
        <v/>
      </c>
      <c r="M908" t="str">
        <f>IF(L908="","",COUNTIF('effect|效果表'!$B:$B,Sheet1!L908))</f>
        <v/>
      </c>
      <c r="O908" t="str">
        <f>IF(N908="","",COUNTIF('effect|效果表'!$B:$B,Sheet1!N908))</f>
        <v/>
      </c>
    </row>
    <row r="909" spans="1:15">
      <c r="A909" s="4"/>
      <c r="F909">
        <v>100</v>
      </c>
      <c r="G909">
        <f>IF(F909="","",COUNTIF('effect|效果表'!$B:$B,Sheet1!F909))</f>
        <v>1</v>
      </c>
      <c r="I909" t="str">
        <f>IF(H909="","",COUNTIF('effect|效果表'!$B:$B,Sheet1!H909))</f>
        <v/>
      </c>
      <c r="K909" t="str">
        <f>IF(J909="","",COUNTIF('effect|效果表'!$B:$B,Sheet1!J909))</f>
        <v/>
      </c>
      <c r="M909" t="str">
        <f>IF(L909="","",COUNTIF('effect|效果表'!$B:$B,Sheet1!L909))</f>
        <v/>
      </c>
      <c r="O909" t="str">
        <f>IF(N909="","",COUNTIF('effect|效果表'!$B:$B,Sheet1!N909))</f>
        <v/>
      </c>
    </row>
    <row r="910" spans="1:15">
      <c r="F910">
        <v>42410</v>
      </c>
      <c r="G910">
        <f>IF(F910="","",COUNTIF('effect|效果表'!$B:$B,Sheet1!F910))</f>
        <v>1</v>
      </c>
      <c r="I910" t="str">
        <f>IF(H910="","",COUNTIF('effect|效果表'!$B:$B,Sheet1!H910))</f>
        <v/>
      </c>
      <c r="K910" t="str">
        <f>IF(J910="","",COUNTIF('effect|效果表'!$B:$B,Sheet1!J910))</f>
        <v/>
      </c>
      <c r="M910" t="str">
        <f>IF(L910="","",COUNTIF('effect|效果表'!$B:$B,Sheet1!L910))</f>
        <v/>
      </c>
      <c r="O910" t="str">
        <f>IF(N910="","",COUNTIF('effect|效果表'!$B:$B,Sheet1!N910))</f>
        <v/>
      </c>
    </row>
    <row r="911" spans="1:15">
      <c r="A911" s="4"/>
      <c r="F911">
        <v>100</v>
      </c>
      <c r="G911">
        <f>IF(F911="","",COUNTIF('effect|效果表'!$B:$B,Sheet1!F911))</f>
        <v>1</v>
      </c>
      <c r="I911" t="str">
        <f>IF(H911="","",COUNTIF('effect|效果表'!$B:$B,Sheet1!H911))</f>
        <v/>
      </c>
      <c r="K911" t="str">
        <f>IF(J911="","",COUNTIF('effect|效果表'!$B:$B,Sheet1!J911))</f>
        <v/>
      </c>
      <c r="M911" t="str">
        <f>IF(L911="","",COUNTIF('effect|效果表'!$B:$B,Sheet1!L911))</f>
        <v/>
      </c>
      <c r="O911" t="str">
        <f>IF(N911="","",COUNTIF('effect|效果表'!$B:$B,Sheet1!N911))</f>
        <v/>
      </c>
    </row>
    <row r="912" spans="1:15">
      <c r="A912" s="4"/>
      <c r="F912">
        <v>42510</v>
      </c>
      <c r="G912">
        <f>IF(F912="","",COUNTIF('effect|效果表'!$B:$B,Sheet1!F912))</f>
        <v>1</v>
      </c>
      <c r="I912" t="str">
        <f>IF(H912="","",COUNTIF('effect|效果表'!$B:$B,Sheet1!H912))</f>
        <v/>
      </c>
      <c r="K912" t="str">
        <f>IF(J912="","",COUNTIF('effect|效果表'!$B:$B,Sheet1!J912))</f>
        <v/>
      </c>
      <c r="M912" t="str">
        <f>IF(L912="","",COUNTIF('effect|效果表'!$B:$B,Sheet1!L912))</f>
        <v/>
      </c>
      <c r="O912" t="str">
        <f>IF(N912="","",COUNTIF('effect|效果表'!$B:$B,Sheet1!N912))</f>
        <v/>
      </c>
    </row>
    <row r="913" spans="1:15">
      <c r="A913" s="4"/>
      <c r="F913">
        <v>100</v>
      </c>
      <c r="G913">
        <f>IF(F913="","",COUNTIF('effect|效果表'!$B:$B,Sheet1!F913))</f>
        <v>1</v>
      </c>
      <c r="I913" t="str">
        <f>IF(H913="","",COUNTIF('effect|效果表'!$B:$B,Sheet1!H913))</f>
        <v/>
      </c>
      <c r="K913" t="str">
        <f>IF(J913="","",COUNTIF('effect|效果表'!$B:$B,Sheet1!J913))</f>
        <v/>
      </c>
      <c r="M913" t="str">
        <f>IF(L913="","",COUNTIF('effect|效果表'!$B:$B,Sheet1!L913))</f>
        <v/>
      </c>
      <c r="O913" t="str">
        <f>IF(N913="","",COUNTIF('effect|效果表'!$B:$B,Sheet1!N913))</f>
        <v/>
      </c>
    </row>
    <row r="914" spans="1:15">
      <c r="A914" s="4"/>
      <c r="F914">
        <v>42610</v>
      </c>
      <c r="G914">
        <f>IF(F914="","",COUNTIF('effect|效果表'!$B:$B,Sheet1!F914))</f>
        <v>1</v>
      </c>
      <c r="I914" t="str">
        <f>IF(H914="","",COUNTIF('effect|效果表'!$B:$B,Sheet1!H914))</f>
        <v/>
      </c>
      <c r="K914" t="str">
        <f>IF(J914="","",COUNTIF('effect|效果表'!$B:$B,Sheet1!J914))</f>
        <v/>
      </c>
      <c r="M914" t="str">
        <f>IF(L914="","",COUNTIF('effect|效果表'!$B:$B,Sheet1!L914))</f>
        <v/>
      </c>
      <c r="O914" t="str">
        <f>IF(N914="","",COUNTIF('effect|效果表'!$B:$B,Sheet1!N914))</f>
        <v/>
      </c>
    </row>
    <row r="915" spans="1:15">
      <c r="A915" s="4"/>
      <c r="F915">
        <v>205</v>
      </c>
      <c r="G915">
        <f>IF(F915="","",COUNTIF('effect|效果表'!$B:$B,Sheet1!F915))</f>
        <v>1</v>
      </c>
      <c r="I915" t="str">
        <f>IF(H915="","",COUNTIF('effect|效果表'!$B:$B,Sheet1!H915))</f>
        <v/>
      </c>
      <c r="K915" t="str">
        <f>IF(J915="","",COUNTIF('effect|效果表'!$B:$B,Sheet1!J915))</f>
        <v/>
      </c>
      <c r="M915" t="str">
        <f>IF(L915="","",COUNTIF('effect|效果表'!$B:$B,Sheet1!L915))</f>
        <v/>
      </c>
      <c r="O915" t="str">
        <f>IF(N915="","",COUNTIF('effect|效果表'!$B:$B,Sheet1!N915))</f>
        <v/>
      </c>
    </row>
    <row r="916" spans="1:15">
      <c r="A916" s="4"/>
      <c r="F916">
        <v>42710</v>
      </c>
      <c r="G916">
        <f>IF(F916="","",COUNTIF('effect|效果表'!$B:$B,Sheet1!F916))</f>
        <v>1</v>
      </c>
      <c r="I916" t="str">
        <f>IF(H916="","",COUNTIF('effect|效果表'!$B:$B,Sheet1!H916))</f>
        <v/>
      </c>
      <c r="K916" t="str">
        <f>IF(J916="","",COUNTIF('effect|效果表'!$B:$B,Sheet1!J916))</f>
        <v/>
      </c>
      <c r="M916" t="str">
        <f>IF(L916="","",COUNTIF('effect|效果表'!$B:$B,Sheet1!L916))</f>
        <v/>
      </c>
      <c r="O916" t="str">
        <f>IF(N916="","",COUNTIF('effect|效果表'!$B:$B,Sheet1!N916))</f>
        <v/>
      </c>
    </row>
    <row r="917" spans="1:15">
      <c r="A917" s="4"/>
      <c r="F917">
        <v>100</v>
      </c>
      <c r="G917">
        <f>IF(F917="","",COUNTIF('effect|效果表'!$B:$B,Sheet1!F917))</f>
        <v>1</v>
      </c>
      <c r="I917" t="str">
        <f>IF(H917="","",COUNTIF('effect|效果表'!$B:$B,Sheet1!H917))</f>
        <v/>
      </c>
      <c r="K917" t="str">
        <f>IF(J917="","",COUNTIF('effect|效果表'!$B:$B,Sheet1!J917))</f>
        <v/>
      </c>
      <c r="M917" t="str">
        <f>IF(L917="","",COUNTIF('effect|效果表'!$B:$B,Sheet1!L917))</f>
        <v/>
      </c>
      <c r="O917" t="str">
        <f>IF(N917="","",COUNTIF('effect|效果表'!$B:$B,Sheet1!N917))</f>
        <v/>
      </c>
    </row>
    <row r="918" spans="1:15">
      <c r="A918">
        <v>0.3</v>
      </c>
      <c r="F918">
        <v>42810</v>
      </c>
      <c r="G918">
        <f>IF(F918="","",COUNTIF('effect|效果表'!$B:$B,Sheet1!F918))</f>
        <v>1</v>
      </c>
      <c r="I918" t="str">
        <f>IF(H918="","",COUNTIF('effect|效果表'!$B:$B,Sheet1!H918))</f>
        <v/>
      </c>
      <c r="K918" t="str">
        <f>IF(J918="","",COUNTIF('effect|效果表'!$B:$B,Sheet1!J918))</f>
        <v/>
      </c>
      <c r="M918" t="str">
        <f>IF(L918="","",COUNTIF('effect|效果表'!$B:$B,Sheet1!L918))</f>
        <v/>
      </c>
      <c r="O918" t="str">
        <f>IF(N918="","",COUNTIF('effect|效果表'!$B:$B,Sheet1!N918))</f>
        <v/>
      </c>
    </row>
    <row r="919" spans="1:15">
      <c r="A919" s="4">
        <v>0.3</v>
      </c>
      <c r="G919" t="str">
        <f>IF(F919="","",COUNTIF('effect|效果表'!$B:$B,Sheet1!F919))</f>
        <v/>
      </c>
      <c r="I919" t="str">
        <f>IF(H919="","",COUNTIF('effect|效果表'!$B:$B,Sheet1!H919))</f>
        <v/>
      </c>
      <c r="K919" t="str">
        <f>IF(J919="","",COUNTIF('effect|效果表'!$B:$B,Sheet1!J919))</f>
        <v/>
      </c>
      <c r="M919" t="str">
        <f>IF(L919="","",COUNTIF('effect|效果表'!$B:$B,Sheet1!L919))</f>
        <v/>
      </c>
      <c r="O919" t="str">
        <f>IF(N919="","",COUNTIF('effect|效果表'!$B:$B,Sheet1!N919))</f>
        <v/>
      </c>
    </row>
    <row r="920" spans="1:15">
      <c r="A920" s="4">
        <v>0.15</v>
      </c>
      <c r="G920" t="str">
        <f>IF(F920="","",COUNTIF('effect|效果表'!$B:$B,Sheet1!F920))</f>
        <v/>
      </c>
      <c r="I920" t="str">
        <f>IF(H920="","",COUNTIF('effect|效果表'!$B:$B,Sheet1!H920))</f>
        <v/>
      </c>
      <c r="K920" t="str">
        <f>IF(J920="","",COUNTIF('effect|效果表'!$B:$B,Sheet1!J920))</f>
        <v/>
      </c>
      <c r="M920" t="str">
        <f>IF(L920="","",COUNTIF('effect|效果表'!$B:$B,Sheet1!L920))</f>
        <v/>
      </c>
      <c r="O920" t="str">
        <f>IF(N920="","",COUNTIF('effect|效果表'!$B:$B,Sheet1!N920))</f>
        <v/>
      </c>
    </row>
    <row r="921" spans="1:15">
      <c r="A921" s="4">
        <v>0.25</v>
      </c>
      <c r="F921">
        <v>42901</v>
      </c>
      <c r="G921">
        <f>IF(F921="","",COUNTIF('effect|效果表'!$B:$B,Sheet1!F921))</f>
        <v>1</v>
      </c>
      <c r="I921" t="str">
        <f>IF(H921="","",COUNTIF('effect|效果表'!$B:$B,Sheet1!H921))</f>
        <v/>
      </c>
      <c r="K921" t="str">
        <f>IF(J921="","",COUNTIF('effect|效果表'!$B:$B,Sheet1!J921))</f>
        <v/>
      </c>
      <c r="M921" t="str">
        <f>IF(L921="","",COUNTIF('effect|效果表'!$B:$B,Sheet1!L921))</f>
        <v/>
      </c>
      <c r="O921" t="str">
        <f>IF(N921="","",COUNTIF('effect|效果表'!$B:$B,Sheet1!N921))</f>
        <v/>
      </c>
    </row>
    <row r="922" spans="1:15">
      <c r="B922" s="17"/>
      <c r="F922">
        <v>42901</v>
      </c>
      <c r="G922">
        <f>IF(F922="","",COUNTIF('effect|效果表'!$B:$B,Sheet1!F922))</f>
        <v>1</v>
      </c>
      <c r="H922">
        <v>42940</v>
      </c>
      <c r="I922">
        <f>IF(H922="","",COUNTIF('effect|效果表'!$B:$B,Sheet1!H922))</f>
        <v>1</v>
      </c>
      <c r="K922" t="str">
        <f>IF(J922="","",COUNTIF('effect|效果表'!$B:$B,Sheet1!J922))</f>
        <v/>
      </c>
      <c r="M922" t="str">
        <f>IF(L922="","",COUNTIF('effect|效果表'!$B:$B,Sheet1!L922))</f>
        <v/>
      </c>
      <c r="O922" t="str">
        <f>IF(N922="","",COUNTIF('effect|效果表'!$B:$B,Sheet1!N922))</f>
        <v/>
      </c>
    </row>
    <row r="923" spans="1:15">
      <c r="B923" s="17"/>
      <c r="F923">
        <v>42910</v>
      </c>
      <c r="G923">
        <f>IF(F923="","",COUNTIF('effect|效果表'!$B:$B,Sheet1!F923))</f>
        <v>1</v>
      </c>
      <c r="I923" t="str">
        <f>IF(H923="","",COUNTIF('effect|效果表'!$B:$B,Sheet1!H923))</f>
        <v/>
      </c>
      <c r="K923" t="str">
        <f>IF(J923="","",COUNTIF('effect|效果表'!$B:$B,Sheet1!J923))</f>
        <v/>
      </c>
      <c r="M923" t="str">
        <f>IF(L923="","",COUNTIF('effect|效果表'!$B:$B,Sheet1!L923))</f>
        <v/>
      </c>
      <c r="O923" t="str">
        <f>IF(N923="","",COUNTIF('effect|效果表'!$B:$B,Sheet1!N923))</f>
        <v/>
      </c>
    </row>
    <row r="924" spans="1:15">
      <c r="B924" s="17"/>
      <c r="F924">
        <v>42910</v>
      </c>
      <c r="G924">
        <f>IF(F924="","",COUNTIF('effect|效果表'!$B:$B,Sheet1!F924))</f>
        <v>1</v>
      </c>
      <c r="H924">
        <v>42911</v>
      </c>
      <c r="I924">
        <f>IF(H924="","",COUNTIF('effect|效果表'!$B:$B,Sheet1!H924))</f>
        <v>0</v>
      </c>
      <c r="K924" t="str">
        <f>IF(J924="","",COUNTIF('effect|效果表'!$B:$B,Sheet1!J924))</f>
        <v/>
      </c>
      <c r="M924" t="str">
        <f>IF(L924="","",COUNTIF('effect|效果表'!$B:$B,Sheet1!L924))</f>
        <v/>
      </c>
      <c r="O924" t="str">
        <f>IF(N924="","",COUNTIF('effect|效果表'!$B:$B,Sheet1!N924))</f>
        <v/>
      </c>
    </row>
    <row r="925" spans="1:15">
      <c r="B925" s="19"/>
      <c r="F925">
        <v>42950</v>
      </c>
      <c r="G925">
        <f>IF(F925="","",COUNTIF('effect|效果表'!$B:$B,Sheet1!F925))</f>
        <v>1</v>
      </c>
      <c r="I925" t="str">
        <f>IF(H925="","",COUNTIF('effect|效果表'!$B:$B,Sheet1!H925))</f>
        <v/>
      </c>
      <c r="K925" t="str">
        <f>IF(J925="","",COUNTIF('effect|效果表'!$B:$B,Sheet1!J925))</f>
        <v/>
      </c>
      <c r="M925" t="str">
        <f>IF(L925="","",COUNTIF('effect|效果表'!$B:$B,Sheet1!L925))</f>
        <v/>
      </c>
      <c r="O925" t="str">
        <f>IF(N925="","",COUNTIF('effect|效果表'!$B:$B,Sheet1!N925))</f>
        <v/>
      </c>
    </row>
    <row r="926" spans="1:15">
      <c r="G926" t="str">
        <f>IF(F926="","",COUNTIF('effect|效果表'!$B:$B,Sheet1!F926))</f>
        <v/>
      </c>
      <c r="I926" t="str">
        <f>IF(H926="","",COUNTIF('effect|效果表'!$B:$B,Sheet1!H926))</f>
        <v/>
      </c>
      <c r="K926" t="str">
        <f>IF(J926="","",COUNTIF('effect|效果表'!$B:$B,Sheet1!J926))</f>
        <v/>
      </c>
      <c r="M926" t="str">
        <f>IF(L926="","",COUNTIF('effect|效果表'!$B:$B,Sheet1!L926))</f>
        <v/>
      </c>
      <c r="O926" t="str">
        <f>IF(N926="","",COUNTIF('effect|效果表'!$B:$B,Sheet1!N926))</f>
        <v/>
      </c>
    </row>
    <row r="927" spans="1:15">
      <c r="F927">
        <v>100</v>
      </c>
      <c r="G927">
        <f>IF(F927="","",COUNTIF('effect|效果表'!$B:$B,Sheet1!F927))</f>
        <v>1</v>
      </c>
      <c r="I927" t="str">
        <f>IF(H927="","",COUNTIF('effect|效果表'!$B:$B,Sheet1!H927))</f>
        <v/>
      </c>
      <c r="K927" t="str">
        <f>IF(J927="","",COUNTIF('effect|效果表'!$B:$B,Sheet1!J927))</f>
        <v/>
      </c>
      <c r="M927" t="str">
        <f>IF(L927="","",COUNTIF('effect|效果表'!$B:$B,Sheet1!L927))</f>
        <v/>
      </c>
      <c r="O927" t="str">
        <f>IF(N927="","",COUNTIF('effect|效果表'!$B:$B,Sheet1!N927))</f>
        <v/>
      </c>
    </row>
    <row r="928" spans="1:15">
      <c r="A928" s="4"/>
      <c r="F928">
        <v>43010</v>
      </c>
      <c r="G928">
        <f>IF(F928="","",COUNTIF('effect|效果表'!$B:$B,Sheet1!F928))</f>
        <v>1</v>
      </c>
      <c r="I928" t="str">
        <f>IF(H928="","",COUNTIF('effect|效果表'!$B:$B,Sheet1!H928))</f>
        <v/>
      </c>
      <c r="K928" t="str">
        <f>IF(J928="","",COUNTIF('effect|效果表'!$B:$B,Sheet1!J928))</f>
        <v/>
      </c>
      <c r="M928" t="str">
        <f>IF(L928="","",COUNTIF('effect|效果表'!$B:$B,Sheet1!L928))</f>
        <v/>
      </c>
      <c r="O928" t="str">
        <f>IF(N928="","",COUNTIF('effect|效果表'!$B:$B,Sheet1!N928))</f>
        <v/>
      </c>
    </row>
    <row r="929" spans="1:15">
      <c r="G929" t="str">
        <f>IF(F929="","",COUNTIF('effect|效果表'!$B:$B,Sheet1!F929))</f>
        <v/>
      </c>
      <c r="I929" t="str">
        <f>IF(H929="","",COUNTIF('effect|效果表'!$B:$B,Sheet1!H929))</f>
        <v/>
      </c>
      <c r="K929" t="str">
        <f>IF(J929="","",COUNTIF('effect|效果表'!$B:$B,Sheet1!J929))</f>
        <v/>
      </c>
      <c r="M929" t="str">
        <f>IF(L929="","",COUNTIF('effect|效果表'!$B:$B,Sheet1!L929))</f>
        <v/>
      </c>
      <c r="O929" t="str">
        <f>IF(N929="","",COUNTIF('effect|效果表'!$B:$B,Sheet1!N929))</f>
        <v/>
      </c>
    </row>
    <row r="930" spans="1:15">
      <c r="F930">
        <v>100</v>
      </c>
      <c r="G930">
        <f>IF(F930="","",COUNTIF('effect|效果表'!$B:$B,Sheet1!F930))</f>
        <v>1</v>
      </c>
      <c r="I930" t="str">
        <f>IF(H930="","",COUNTIF('effect|效果表'!$B:$B,Sheet1!H930))</f>
        <v/>
      </c>
      <c r="K930" t="str">
        <f>IF(J930="","",COUNTIF('effect|效果表'!$B:$B,Sheet1!J930))</f>
        <v/>
      </c>
      <c r="M930" t="str">
        <f>IF(L930="","",COUNTIF('effect|效果表'!$B:$B,Sheet1!L930))</f>
        <v/>
      </c>
      <c r="O930" t="str">
        <f>IF(N930="","",COUNTIF('effect|效果表'!$B:$B,Sheet1!N930))</f>
        <v/>
      </c>
    </row>
    <row r="931" spans="1:15">
      <c r="F931">
        <v>43110</v>
      </c>
      <c r="G931">
        <f>IF(F931="","",COUNTIF('effect|效果表'!$B:$B,Sheet1!F931))</f>
        <v>1</v>
      </c>
      <c r="I931" t="str">
        <f>IF(H931="","",COUNTIF('effect|效果表'!$B:$B,Sheet1!H931))</f>
        <v/>
      </c>
      <c r="K931" t="str">
        <f>IF(J931="","",COUNTIF('effect|效果表'!$B:$B,Sheet1!J931))</f>
        <v/>
      </c>
      <c r="M931" t="str">
        <f>IF(L931="","",COUNTIF('effect|效果表'!$B:$B,Sheet1!L931))</f>
        <v/>
      </c>
      <c r="O931" t="str">
        <f>IF(N931="","",COUNTIF('effect|效果表'!$B:$B,Sheet1!N931))</f>
        <v/>
      </c>
    </row>
    <row r="932" spans="1:15">
      <c r="G932" t="str">
        <f>IF(F932="","",COUNTIF('effect|效果表'!$B:$B,Sheet1!F932))</f>
        <v/>
      </c>
      <c r="I932" t="str">
        <f>IF(H932="","",COUNTIF('effect|效果表'!$B:$B,Sheet1!H932))</f>
        <v/>
      </c>
      <c r="K932" t="str">
        <f>IF(J932="","",COUNTIF('effect|效果表'!$B:$B,Sheet1!J932))</f>
        <v/>
      </c>
      <c r="M932" t="str">
        <f>IF(L932="","",COUNTIF('effect|效果表'!$B:$B,Sheet1!L932))</f>
        <v/>
      </c>
      <c r="O932" t="str">
        <f>IF(N932="","",COUNTIF('effect|效果表'!$B:$B,Sheet1!N932))</f>
        <v/>
      </c>
    </row>
    <row r="933" spans="1:15">
      <c r="F933">
        <v>100</v>
      </c>
      <c r="G933">
        <f>IF(F933="","",COUNTIF('effect|效果表'!$B:$B,Sheet1!F933))</f>
        <v>1</v>
      </c>
      <c r="I933" t="str">
        <f>IF(H933="","",COUNTIF('effect|效果表'!$B:$B,Sheet1!H933))</f>
        <v/>
      </c>
      <c r="K933" t="str">
        <f>IF(J933="","",COUNTIF('effect|效果表'!$B:$B,Sheet1!J933))</f>
        <v/>
      </c>
      <c r="M933" t="str">
        <f>IF(L933="","",COUNTIF('effect|效果表'!$B:$B,Sheet1!L933))</f>
        <v/>
      </c>
      <c r="O933" t="str">
        <f>IF(N933="","",COUNTIF('effect|效果表'!$B:$B,Sheet1!N933))</f>
        <v/>
      </c>
    </row>
    <row r="934" spans="1:15">
      <c r="F934">
        <v>43210</v>
      </c>
      <c r="G934">
        <f>IF(F934="","",COUNTIF('effect|效果表'!$B:$B,Sheet1!F934))</f>
        <v>1</v>
      </c>
      <c r="I934" t="str">
        <f>IF(H934="","",COUNTIF('effect|效果表'!$B:$B,Sheet1!H934))</f>
        <v/>
      </c>
      <c r="K934" t="str">
        <f>IF(J934="","",COUNTIF('effect|效果表'!$B:$B,Sheet1!J934))</f>
        <v/>
      </c>
      <c r="M934" t="str">
        <f>IF(L934="","",COUNTIF('effect|效果表'!$B:$B,Sheet1!L934))</f>
        <v/>
      </c>
      <c r="O934" t="str">
        <f>IF(N934="","",COUNTIF('effect|效果表'!$B:$B,Sheet1!N934))</f>
        <v/>
      </c>
    </row>
    <row r="935" spans="1:15">
      <c r="A935" s="4"/>
      <c r="G935" t="str">
        <f>IF(F935="","",COUNTIF('effect|效果表'!$B:$B,Sheet1!F935))</f>
        <v/>
      </c>
      <c r="I935" t="str">
        <f>IF(H935="","",COUNTIF('effect|效果表'!$B:$B,Sheet1!H935))</f>
        <v/>
      </c>
      <c r="K935" t="str">
        <f>IF(J935="","",COUNTIF('effect|效果表'!$B:$B,Sheet1!J935))</f>
        <v/>
      </c>
      <c r="M935" t="str">
        <f>IF(L935="","",COUNTIF('effect|效果表'!$B:$B,Sheet1!L935))</f>
        <v/>
      </c>
      <c r="O935" t="str">
        <f>IF(N935="","",COUNTIF('effect|效果表'!$B:$B,Sheet1!N935))</f>
        <v/>
      </c>
    </row>
    <row r="936" spans="1:15">
      <c r="A936" s="4"/>
      <c r="F936">
        <v>44001</v>
      </c>
      <c r="G936">
        <f>IF(F936="","",COUNTIF('effect|效果表'!$B:$B,Sheet1!F936))</f>
        <v>1</v>
      </c>
      <c r="I936" t="str">
        <f>IF(H936="","",COUNTIF('effect|效果表'!$B:$B,Sheet1!H936))</f>
        <v/>
      </c>
      <c r="K936" t="str">
        <f>IF(J936="","",COUNTIF('effect|效果表'!$B:$B,Sheet1!J936))</f>
        <v/>
      </c>
      <c r="M936" t="str">
        <f>IF(L936="","",COUNTIF('effect|效果表'!$B:$B,Sheet1!L936))</f>
        <v/>
      </c>
      <c r="O936" t="str">
        <f>IF(N936="","",COUNTIF('effect|效果表'!$B:$B,Sheet1!N936))</f>
        <v/>
      </c>
    </row>
    <row r="937" spans="1:15">
      <c r="F937">
        <v>44010</v>
      </c>
      <c r="G937">
        <f>IF(F937="","",COUNTIF('effect|效果表'!$B:$B,Sheet1!F937))</f>
        <v>1</v>
      </c>
      <c r="I937" t="str">
        <f>IF(H937="","",COUNTIF('effect|效果表'!$B:$B,Sheet1!H937))</f>
        <v/>
      </c>
      <c r="K937" t="str">
        <f>IF(J937="","",COUNTIF('effect|效果表'!$B:$B,Sheet1!J937))</f>
        <v/>
      </c>
      <c r="M937" t="str">
        <f>IF(L937="","",COUNTIF('effect|效果表'!$B:$B,Sheet1!L937))</f>
        <v/>
      </c>
      <c r="O937" t="str">
        <f>IF(N937="","",COUNTIF('effect|效果表'!$B:$B,Sheet1!N937))</f>
        <v/>
      </c>
    </row>
    <row r="938" spans="1:15">
      <c r="A938" s="4">
        <v>0.25</v>
      </c>
      <c r="F938">
        <v>44015</v>
      </c>
      <c r="G938">
        <f>IF(F938="","",COUNTIF('effect|效果表'!$B:$B,Sheet1!F938))</f>
        <v>1</v>
      </c>
      <c r="I938" t="str">
        <f>IF(H938="","",COUNTIF('effect|效果表'!$B:$B,Sheet1!H938))</f>
        <v/>
      </c>
      <c r="K938" t="str">
        <f>IF(J938="","",COUNTIF('effect|效果表'!$B:$B,Sheet1!J938))</f>
        <v/>
      </c>
      <c r="M938" t="str">
        <f>IF(L938="","",COUNTIF('effect|效果表'!$B:$B,Sheet1!L938))</f>
        <v/>
      </c>
      <c r="O938" t="str">
        <f>IF(N938="","",COUNTIF('effect|效果表'!$B:$B,Sheet1!N938))</f>
        <v/>
      </c>
    </row>
    <row r="939" spans="1:15">
      <c r="A939" s="4">
        <v>0.35</v>
      </c>
      <c r="F939">
        <v>44020</v>
      </c>
      <c r="G939">
        <f>IF(F939="","",COUNTIF('effect|效果表'!$B:$B,Sheet1!F939))</f>
        <v>1</v>
      </c>
      <c r="I939" t="str">
        <f>IF(H939="","",COUNTIF('effect|效果表'!$B:$B,Sheet1!H939))</f>
        <v/>
      </c>
      <c r="K939" t="str">
        <f>IF(J939="","",COUNTIF('effect|效果表'!$B:$B,Sheet1!J939))</f>
        <v/>
      </c>
      <c r="M939" t="str">
        <f>IF(L939="","",COUNTIF('effect|效果表'!$B:$B,Sheet1!L939))</f>
        <v/>
      </c>
      <c r="O939" t="str">
        <f>IF(N939="","",COUNTIF('effect|效果表'!$B:$B,Sheet1!N939))</f>
        <v/>
      </c>
    </row>
    <row r="940" spans="1:15">
      <c r="A940" s="4">
        <v>0.45</v>
      </c>
      <c r="F940">
        <v>44010</v>
      </c>
      <c r="G940">
        <f>IF(F940="","",COUNTIF('effect|效果表'!$B:$B,Sheet1!F940))</f>
        <v>1</v>
      </c>
      <c r="H940">
        <v>44011</v>
      </c>
      <c r="I940">
        <f>IF(H940="","",COUNTIF('effect|效果表'!$B:$B,Sheet1!H940))</f>
        <v>1</v>
      </c>
      <c r="K940" t="str">
        <f>IF(J940="","",COUNTIF('effect|效果表'!$B:$B,Sheet1!J940))</f>
        <v/>
      </c>
      <c r="M940" t="str">
        <f>IF(L940="","",COUNTIF('effect|效果表'!$B:$B,Sheet1!L940))</f>
        <v/>
      </c>
      <c r="O940" t="str">
        <f>IF(N940="","",COUNTIF('effect|效果表'!$B:$B,Sheet1!N940))</f>
        <v/>
      </c>
    </row>
    <row r="941" spans="1:15">
      <c r="A941" s="4">
        <v>0.4</v>
      </c>
      <c r="G941" t="str">
        <f>IF(F941="","",COUNTIF('effect|效果表'!$B:$B,Sheet1!F941))</f>
        <v/>
      </c>
      <c r="I941" t="str">
        <f>IF(H941="","",COUNTIF('effect|效果表'!$B:$B,Sheet1!H941))</f>
        <v/>
      </c>
      <c r="K941" t="str">
        <f>IF(J941="","",COUNTIF('effect|效果表'!$B:$B,Sheet1!J941))</f>
        <v/>
      </c>
      <c r="M941" t="str">
        <f>IF(L941="","",COUNTIF('effect|效果表'!$B:$B,Sheet1!L941))</f>
        <v/>
      </c>
      <c r="O941" t="str">
        <f>IF(N941="","",COUNTIF('effect|效果表'!$B:$B,Sheet1!N941))</f>
        <v/>
      </c>
    </row>
    <row r="942" spans="1:15">
      <c r="A942" s="4">
        <v>0.5</v>
      </c>
      <c r="F942">
        <v>44101</v>
      </c>
      <c r="G942">
        <f>IF(F942="","",COUNTIF('effect|效果表'!$B:$B,Sheet1!F942))</f>
        <v>1</v>
      </c>
      <c r="I942" t="str">
        <f>IF(H942="","",COUNTIF('effect|效果表'!$B:$B,Sheet1!H942))</f>
        <v/>
      </c>
      <c r="K942" t="str">
        <f>IF(J942="","",COUNTIF('effect|效果表'!$B:$B,Sheet1!J942))</f>
        <v/>
      </c>
      <c r="M942" t="str">
        <f>IF(L942="","",COUNTIF('effect|效果表'!$B:$B,Sheet1!L942))</f>
        <v/>
      </c>
      <c r="O942" t="str">
        <f>IF(N942="","",COUNTIF('effect|效果表'!$B:$B,Sheet1!N942))</f>
        <v/>
      </c>
    </row>
    <row r="943" spans="1:15">
      <c r="A943" s="4">
        <v>0.6</v>
      </c>
      <c r="F943">
        <v>44110</v>
      </c>
      <c r="G943">
        <f>IF(F943="","",COUNTIF('effect|效果表'!$B:$B,Sheet1!F943))</f>
        <v>1</v>
      </c>
      <c r="H943">
        <v>44111</v>
      </c>
      <c r="I943">
        <f>IF(H943="","",COUNTIF('effect|效果表'!$B:$B,Sheet1!H943))</f>
        <v>1</v>
      </c>
      <c r="K943" t="str">
        <f>IF(J943="","",COUNTIF('effect|效果表'!$B:$B,Sheet1!J943))</f>
        <v/>
      </c>
      <c r="M943" t="str">
        <f>IF(L943="","",COUNTIF('effect|效果表'!$B:$B,Sheet1!L943))</f>
        <v/>
      </c>
      <c r="O943" t="str">
        <f>IF(N943="","",COUNTIF('effect|效果表'!$B:$B,Sheet1!N943))</f>
        <v/>
      </c>
    </row>
    <row r="944" spans="1:15">
      <c r="A944" s="4">
        <v>0.2</v>
      </c>
      <c r="F944">
        <v>44120</v>
      </c>
      <c r="G944">
        <f>IF(F944="","",COUNTIF('effect|效果表'!$B:$B,Sheet1!F944))</f>
        <v>1</v>
      </c>
      <c r="I944" t="str">
        <f>IF(H944="","",COUNTIF('effect|效果表'!$B:$B,Sheet1!H944))</f>
        <v/>
      </c>
      <c r="K944" t="str">
        <f>IF(J944="","",COUNTIF('effect|效果表'!$B:$B,Sheet1!J944))</f>
        <v/>
      </c>
      <c r="M944" t="str">
        <f>IF(L944="","",COUNTIF('effect|效果表'!$B:$B,Sheet1!L944))</f>
        <v/>
      </c>
      <c r="O944" t="str">
        <f>IF(N944="","",COUNTIF('effect|效果表'!$B:$B,Sheet1!N944))</f>
        <v/>
      </c>
    </row>
    <row r="945" spans="1:15">
      <c r="A945" s="4">
        <v>0.35</v>
      </c>
      <c r="F945">
        <v>44110</v>
      </c>
      <c r="G945">
        <f>IF(F945="","",COUNTIF('effect|效果表'!$B:$B,Sheet1!F945))</f>
        <v>1</v>
      </c>
      <c r="H945">
        <v>44130</v>
      </c>
      <c r="I945">
        <f>IF(H945="","",COUNTIF('effect|效果表'!$B:$B,Sheet1!H945))</f>
        <v>1</v>
      </c>
      <c r="K945" t="str">
        <f>IF(J945="","",COUNTIF('effect|效果表'!$B:$B,Sheet1!J945))</f>
        <v/>
      </c>
      <c r="M945" t="str">
        <f>IF(L945="","",COUNTIF('effect|效果表'!$B:$B,Sheet1!L945))</f>
        <v/>
      </c>
      <c r="O945" t="str">
        <f>IF(N945="","",COUNTIF('effect|效果表'!$B:$B,Sheet1!N945))</f>
        <v/>
      </c>
    </row>
    <row r="946" spans="1:15">
      <c r="A946" s="4">
        <v>0.5</v>
      </c>
      <c r="F946">
        <v>44110</v>
      </c>
      <c r="G946">
        <f>IF(F946="","",COUNTIF('effect|效果表'!$B:$B,Sheet1!F946))</f>
        <v>1</v>
      </c>
      <c r="H946">
        <v>44140</v>
      </c>
      <c r="I946">
        <f>IF(H946="","",COUNTIF('effect|效果表'!$B:$B,Sheet1!H946))</f>
        <v>1</v>
      </c>
      <c r="K946" t="str">
        <f>IF(J946="","",COUNTIF('effect|效果表'!$B:$B,Sheet1!J946))</f>
        <v/>
      </c>
      <c r="M946" t="str">
        <f>IF(L946="","",COUNTIF('effect|效果表'!$B:$B,Sheet1!L946))</f>
        <v/>
      </c>
      <c r="O946" t="str">
        <f>IF(N946="","",COUNTIF('effect|效果表'!$B:$B,Sheet1!N946))</f>
        <v/>
      </c>
    </row>
    <row r="947" spans="1:15">
      <c r="A947" s="13">
        <v>0.5</v>
      </c>
      <c r="G947" t="str">
        <f>IF(F947="","",COUNTIF('effect|效果表'!$B:$B,Sheet1!F947))</f>
        <v/>
      </c>
      <c r="I947" t="str">
        <f>IF(H947="","",COUNTIF('effect|效果表'!$B:$B,Sheet1!H947))</f>
        <v/>
      </c>
      <c r="K947" t="str">
        <f>IF(J947="","",COUNTIF('effect|效果表'!$B:$B,Sheet1!J947))</f>
        <v/>
      </c>
      <c r="M947" t="str">
        <f>IF(L947="","",COUNTIF('effect|效果表'!$B:$B,Sheet1!L947))</f>
        <v/>
      </c>
      <c r="O947" t="str">
        <f>IF(N947="","",COUNTIF('effect|效果表'!$B:$B,Sheet1!N947))</f>
        <v/>
      </c>
    </row>
    <row r="948" spans="1:15">
      <c r="A948" s="13">
        <v>0.5</v>
      </c>
      <c r="G948" t="str">
        <f>IF(F948="","",COUNTIF('effect|效果表'!$B:$B,Sheet1!F948))</f>
        <v/>
      </c>
      <c r="I948" t="str">
        <f>IF(H948="","",COUNTIF('effect|效果表'!$B:$B,Sheet1!H948))</f>
        <v/>
      </c>
      <c r="K948" t="str">
        <f>IF(J948="","",COUNTIF('effect|效果表'!$B:$B,Sheet1!J948))</f>
        <v/>
      </c>
      <c r="M948" t="str">
        <f>IF(L948="","",COUNTIF('effect|效果表'!$B:$B,Sheet1!L948))</f>
        <v/>
      </c>
      <c r="O948" t="str">
        <f>IF(N948="","",COUNTIF('effect|效果表'!$B:$B,Sheet1!N948))</f>
        <v/>
      </c>
    </row>
    <row r="949" spans="1:15">
      <c r="A949" s="13">
        <v>0.5</v>
      </c>
      <c r="G949" t="str">
        <f>IF(F949="","",COUNTIF('effect|效果表'!$B:$B,Sheet1!F949))</f>
        <v/>
      </c>
      <c r="I949" t="str">
        <f>IF(H949="","",COUNTIF('effect|效果表'!$B:$B,Sheet1!H949))</f>
        <v/>
      </c>
      <c r="K949" t="str">
        <f>IF(J949="","",COUNTIF('effect|效果表'!$B:$B,Sheet1!J949))</f>
        <v/>
      </c>
      <c r="M949" t="str">
        <f>IF(L949="","",COUNTIF('effect|效果表'!$B:$B,Sheet1!L949))</f>
        <v/>
      </c>
      <c r="O949" t="str">
        <f>IF(N949="","",COUNTIF('effect|效果表'!$B:$B,Sheet1!N949))</f>
        <v/>
      </c>
    </row>
    <row r="950" spans="1:15">
      <c r="A950" s="13">
        <v>0.5</v>
      </c>
      <c r="G950" t="str">
        <f>IF(F950="","",COUNTIF('effect|效果表'!$B:$B,Sheet1!F950))</f>
        <v/>
      </c>
      <c r="I950" t="str">
        <f>IF(H950="","",COUNTIF('effect|效果表'!$B:$B,Sheet1!H950))</f>
        <v/>
      </c>
      <c r="K950" t="str">
        <f>IF(J950="","",COUNTIF('effect|效果表'!$B:$B,Sheet1!J950))</f>
        <v/>
      </c>
      <c r="M950" t="str">
        <f>IF(L950="","",COUNTIF('effect|效果表'!$B:$B,Sheet1!L950))</f>
        <v/>
      </c>
      <c r="O950" t="str">
        <f>IF(N950="","",COUNTIF('effect|效果表'!$B:$B,Sheet1!N950))</f>
        <v/>
      </c>
    </row>
    <row r="951" spans="1:15">
      <c r="A951" s="13">
        <v>0.75</v>
      </c>
      <c r="F951">
        <v>100</v>
      </c>
      <c r="G951">
        <f>IF(F951="","",COUNTIF('effect|效果表'!$B:$B,Sheet1!F951))</f>
        <v>1</v>
      </c>
      <c r="I951" t="str">
        <f>IF(H951="","",COUNTIF('effect|效果表'!$B:$B,Sheet1!H951))</f>
        <v/>
      </c>
      <c r="K951" t="str">
        <f>IF(J951="","",COUNTIF('effect|效果表'!$B:$B,Sheet1!J951))</f>
        <v/>
      </c>
      <c r="M951" t="str">
        <f>IF(L951="","",COUNTIF('effect|效果表'!$B:$B,Sheet1!L951))</f>
        <v/>
      </c>
      <c r="O951" t="str">
        <f>IF(N951="","",COUNTIF('effect|效果表'!$B:$B,Sheet1!N951))</f>
        <v/>
      </c>
    </row>
    <row r="952" spans="1:15">
      <c r="A952" s="13">
        <v>1</v>
      </c>
      <c r="F952">
        <v>100</v>
      </c>
      <c r="G952">
        <f>IF(F952="","",COUNTIF('effect|效果表'!$B:$B,Sheet1!F952))</f>
        <v>1</v>
      </c>
      <c r="I952" t="str">
        <f>IF(H952="","",COUNTIF('effect|效果表'!$B:$B,Sheet1!H952))</f>
        <v/>
      </c>
      <c r="K952" t="str">
        <f>IF(J952="","",COUNTIF('effect|效果表'!$B:$B,Sheet1!J952))</f>
        <v/>
      </c>
      <c r="M952" t="str">
        <f>IF(L952="","",COUNTIF('effect|效果表'!$B:$B,Sheet1!L952))</f>
        <v/>
      </c>
      <c r="O952" t="str">
        <f>IF(N952="","",COUNTIF('effect|效果表'!$B:$B,Sheet1!N952))</f>
        <v/>
      </c>
    </row>
    <row r="953" spans="1:15">
      <c r="A953" s="13"/>
      <c r="F953">
        <v>100</v>
      </c>
      <c r="G953">
        <f>IF(F953="","",COUNTIF('effect|效果表'!$B:$B,Sheet1!F953))</f>
        <v>1</v>
      </c>
      <c r="I953" t="str">
        <f>IF(H953="","",COUNTIF('effect|效果表'!$B:$B,Sheet1!H953))</f>
        <v/>
      </c>
      <c r="K953" t="str">
        <f>IF(J953="","",COUNTIF('effect|效果表'!$B:$B,Sheet1!J953))</f>
        <v/>
      </c>
      <c r="M953" t="str">
        <f>IF(L953="","",COUNTIF('effect|效果表'!$B:$B,Sheet1!L953))</f>
        <v/>
      </c>
      <c r="O953" t="str">
        <f>IF(N953="","",COUNTIF('effect|效果表'!$B:$B,Sheet1!N953))</f>
        <v/>
      </c>
    </row>
    <row r="954" spans="1:15">
      <c r="A954" s="13"/>
      <c r="F954">
        <v>100</v>
      </c>
      <c r="G954">
        <f>IF(F954="","",COUNTIF('effect|效果表'!$B:$B,Sheet1!F954))</f>
        <v>1</v>
      </c>
      <c r="I954" t="str">
        <f>IF(H954="","",COUNTIF('effect|效果表'!$B:$B,Sheet1!H954))</f>
        <v/>
      </c>
      <c r="K954" t="str">
        <f>IF(J954="","",COUNTIF('effect|效果表'!$B:$B,Sheet1!J954))</f>
        <v/>
      </c>
      <c r="M954" t="str">
        <f>IF(L954="","",COUNTIF('effect|效果表'!$B:$B,Sheet1!L954))</f>
        <v/>
      </c>
      <c r="O954" t="str">
        <f>IF(N954="","",COUNTIF('effect|效果表'!$B:$B,Sheet1!N954))</f>
        <v/>
      </c>
    </row>
    <row r="955" spans="1:15">
      <c r="A955" s="13"/>
      <c r="F955">
        <v>100</v>
      </c>
      <c r="G955">
        <f>IF(F955="","",COUNTIF('effect|效果表'!$B:$B,Sheet1!F955))</f>
        <v>1</v>
      </c>
      <c r="I955" t="str">
        <f>IF(H955="","",COUNTIF('effect|效果表'!$B:$B,Sheet1!H955))</f>
        <v/>
      </c>
      <c r="K955" t="str">
        <f>IF(J955="","",COUNTIF('effect|效果表'!$B:$B,Sheet1!J955))</f>
        <v/>
      </c>
      <c r="M955" t="str">
        <f>IF(L955="","",COUNTIF('effect|效果表'!$B:$B,Sheet1!L955))</f>
        <v/>
      </c>
      <c r="O955" t="str">
        <f>IF(N955="","",COUNTIF('effect|效果表'!$B:$B,Sheet1!N955))</f>
        <v/>
      </c>
    </row>
    <row r="956" spans="1:15">
      <c r="A956" s="4"/>
      <c r="G956" t="str">
        <f>IF(F956="","",COUNTIF('effect|效果表'!$B:$B,Sheet1!F956))</f>
        <v/>
      </c>
      <c r="I956" t="str">
        <f>IF(H956="","",COUNTIF('effect|效果表'!$B:$B,Sheet1!H956))</f>
        <v/>
      </c>
      <c r="K956" t="str">
        <f>IF(J956="","",COUNTIF('effect|效果表'!$B:$B,Sheet1!J956))</f>
        <v/>
      </c>
      <c r="M956" t="str">
        <f>IF(L956="","",COUNTIF('effect|效果表'!$B:$B,Sheet1!L956))</f>
        <v/>
      </c>
      <c r="O956" t="str">
        <f>IF(N956="","",COUNTIF('effect|效果表'!$B:$B,Sheet1!N956))</f>
        <v/>
      </c>
    </row>
    <row r="957" spans="1:15">
      <c r="A957" s="4"/>
      <c r="F957">
        <v>100</v>
      </c>
      <c r="G957">
        <f>IF(F957="","",COUNTIF('effect|效果表'!$B:$B,Sheet1!F957))</f>
        <v>1</v>
      </c>
      <c r="I957" t="str">
        <f>IF(H957="","",COUNTIF('effect|效果表'!$B:$B,Sheet1!H957))</f>
        <v/>
      </c>
      <c r="K957" t="str">
        <f>IF(J957="","",COUNTIF('effect|效果表'!$B:$B,Sheet1!J957))</f>
        <v/>
      </c>
      <c r="M957" t="str">
        <f>IF(L957="","",COUNTIF('effect|效果表'!$B:$B,Sheet1!L957))</f>
        <v/>
      </c>
      <c r="O957" t="str">
        <f>IF(N957="","",COUNTIF('effect|效果表'!$B:$B,Sheet1!N957))</f>
        <v/>
      </c>
    </row>
    <row r="958" spans="1:15">
      <c r="A958" s="4"/>
      <c r="B958" s="4" t="s">
        <v>928</v>
      </c>
      <c r="F958">
        <v>60110</v>
      </c>
      <c r="G958">
        <f>IF(F958="","",COUNTIF('effect|效果表'!$B:$B,Sheet1!F958))</f>
        <v>1</v>
      </c>
      <c r="I958" t="str">
        <f>IF(H958="","",COUNTIF('effect|效果表'!$B:$B,Sheet1!H958))</f>
        <v/>
      </c>
      <c r="K958" t="str">
        <f>IF(J958="","",COUNTIF('effect|效果表'!$B:$B,Sheet1!J958))</f>
        <v/>
      </c>
      <c r="M958" t="str">
        <f>IF(L958="","",COUNTIF('effect|效果表'!$B:$B,Sheet1!L958))</f>
        <v/>
      </c>
      <c r="O958" t="str">
        <f>IF(N958="","",COUNTIF('effect|效果表'!$B:$B,Sheet1!N958))</f>
        <v/>
      </c>
    </row>
    <row r="959" spans="1:15">
      <c r="A959" s="4"/>
      <c r="B959" s="23" t="s">
        <v>932</v>
      </c>
      <c r="F959">
        <v>60111</v>
      </c>
      <c r="G959">
        <f>IF(F959="","",COUNTIF('effect|效果表'!$B:$B,Sheet1!F959))</f>
        <v>1</v>
      </c>
      <c r="I959" t="str">
        <f>IF(H959="","",COUNTIF('effect|效果表'!$B:$B,Sheet1!H959))</f>
        <v/>
      </c>
      <c r="K959" t="str">
        <f>IF(J959="","",COUNTIF('effect|效果表'!$B:$B,Sheet1!J959))</f>
        <v/>
      </c>
      <c r="M959" t="str">
        <f>IF(L959="","",COUNTIF('effect|效果表'!$B:$B,Sheet1!L959))</f>
        <v/>
      </c>
      <c r="O959" t="str">
        <f>IF(N959="","",COUNTIF('effect|效果表'!$B:$B,Sheet1!N959))</f>
        <v/>
      </c>
    </row>
    <row r="960" spans="1:15">
      <c r="A960" s="4"/>
      <c r="B960" s="4" t="s">
        <v>928</v>
      </c>
      <c r="F960">
        <v>100</v>
      </c>
      <c r="G960">
        <f>IF(F960="","",COUNTIF('effect|效果表'!$B:$B,Sheet1!F960))</f>
        <v>1</v>
      </c>
      <c r="H960">
        <v>60140</v>
      </c>
      <c r="I960">
        <f>IF(H960="","",COUNTIF('effect|效果表'!$B:$B,Sheet1!H960))</f>
        <v>1</v>
      </c>
      <c r="K960" t="str">
        <f>IF(J960="","",COUNTIF('effect|效果表'!$B:$B,Sheet1!J960))</f>
        <v/>
      </c>
      <c r="M960" t="str">
        <f>IF(L960="","",COUNTIF('effect|效果表'!$B:$B,Sheet1!L960))</f>
        <v/>
      </c>
      <c r="O960" t="str">
        <f>IF(N960="","",COUNTIF('effect|效果表'!$B:$B,Sheet1!N960))</f>
        <v/>
      </c>
    </row>
    <row r="961" spans="1:15">
      <c r="A961" s="4"/>
      <c r="B961" s="23" t="s">
        <v>932</v>
      </c>
      <c r="F961">
        <v>100</v>
      </c>
      <c r="G961">
        <f>IF(F961="","",COUNTIF('effect|效果表'!$B:$B,Sheet1!F961))</f>
        <v>1</v>
      </c>
      <c r="H961">
        <v>60141</v>
      </c>
      <c r="I961">
        <f>IF(H961="","",COUNTIF('effect|效果表'!$B:$B,Sheet1!H961))</f>
        <v>1</v>
      </c>
      <c r="K961" t="str">
        <f>IF(J961="","",COUNTIF('effect|效果表'!$B:$B,Sheet1!J961))</f>
        <v/>
      </c>
      <c r="M961" t="str">
        <f>IF(L961="","",COUNTIF('effect|效果表'!$B:$B,Sheet1!L961))</f>
        <v/>
      </c>
      <c r="O961" t="str">
        <f>IF(N961="","",COUNTIF('effect|效果表'!$B:$B,Sheet1!N961))</f>
        <v/>
      </c>
    </row>
    <row r="962" spans="1:15">
      <c r="A962" s="4"/>
      <c r="B962" s="4" t="s">
        <v>928</v>
      </c>
      <c r="F962">
        <v>60130</v>
      </c>
      <c r="G962">
        <f>IF(F962="","",COUNTIF('effect|效果表'!$B:$B,Sheet1!F962))</f>
        <v>1</v>
      </c>
      <c r="I962" t="str">
        <f>IF(H962="","",COUNTIF('effect|效果表'!$B:$B,Sheet1!H962))</f>
        <v/>
      </c>
      <c r="K962" t="str">
        <f>IF(J962="","",COUNTIF('effect|效果表'!$B:$B,Sheet1!J962))</f>
        <v/>
      </c>
      <c r="M962" t="str">
        <f>IF(L962="","",COUNTIF('effect|效果表'!$B:$B,Sheet1!L962))</f>
        <v/>
      </c>
      <c r="O962" t="str">
        <f>IF(N962="","",COUNTIF('effect|效果表'!$B:$B,Sheet1!N962))</f>
        <v/>
      </c>
    </row>
    <row r="963" spans="1:15">
      <c r="A963" s="4">
        <v>0.5</v>
      </c>
      <c r="B963" s="23" t="s">
        <v>932</v>
      </c>
      <c r="F963">
        <v>60131</v>
      </c>
      <c r="G963">
        <f>IF(F963="","",COUNTIF('effect|效果表'!$B:$B,Sheet1!F963))</f>
        <v>1</v>
      </c>
      <c r="I963" t="str">
        <f>IF(H963="","",COUNTIF('effect|效果表'!$B:$B,Sheet1!H963))</f>
        <v/>
      </c>
      <c r="K963" t="str">
        <f>IF(J963="","",COUNTIF('effect|效果表'!$B:$B,Sheet1!J963))</f>
        <v/>
      </c>
      <c r="M963" t="str">
        <f>IF(L963="","",COUNTIF('effect|效果表'!$B:$B,Sheet1!L963))</f>
        <v/>
      </c>
      <c r="O963" t="str">
        <f>IF(N963="","",COUNTIF('effect|效果表'!$B:$B,Sheet1!N963))</f>
        <v/>
      </c>
    </row>
    <row r="964" spans="1:15">
      <c r="A964" s="4"/>
      <c r="B964" s="4" t="s">
        <v>928</v>
      </c>
      <c r="F964">
        <v>60150</v>
      </c>
      <c r="G964">
        <f>IF(F964="","",COUNTIF('effect|效果表'!$B:$B,Sheet1!F964))</f>
        <v>1</v>
      </c>
      <c r="I964" t="str">
        <f>IF(H964="","",COUNTIF('effect|效果表'!$B:$B,Sheet1!H964))</f>
        <v/>
      </c>
      <c r="K964" t="str">
        <f>IF(J964="","",COUNTIF('effect|效果表'!$B:$B,Sheet1!J964))</f>
        <v/>
      </c>
      <c r="M964" t="str">
        <f>IF(L964="","",COUNTIF('effect|效果表'!$B:$B,Sheet1!L964))</f>
        <v/>
      </c>
      <c r="O964" t="str">
        <f>IF(N964="","",COUNTIF('effect|效果表'!$B:$B,Sheet1!N964))</f>
        <v/>
      </c>
    </row>
    <row r="965" spans="1:15">
      <c r="A965" s="4"/>
      <c r="B965" s="23" t="s">
        <v>932</v>
      </c>
      <c r="F965">
        <v>60151</v>
      </c>
      <c r="G965">
        <f>IF(F965="","",COUNTIF('effect|效果表'!$B:$B,Sheet1!F965))</f>
        <v>1</v>
      </c>
      <c r="I965" t="str">
        <f>IF(H965="","",COUNTIF('effect|效果表'!$B:$B,Sheet1!H965))</f>
        <v/>
      </c>
      <c r="K965" t="str">
        <f>IF(J965="","",COUNTIF('effect|效果表'!$B:$B,Sheet1!J965))</f>
        <v/>
      </c>
      <c r="M965" t="str">
        <f>IF(L965="","",COUNTIF('effect|效果表'!$B:$B,Sheet1!L965))</f>
        <v/>
      </c>
      <c r="O965" t="str">
        <f>IF(N965="","",COUNTIF('effect|效果表'!$B:$B,Sheet1!N965))</f>
        <v/>
      </c>
    </row>
    <row r="966" spans="1:15">
      <c r="A966" s="4"/>
      <c r="B966" s="23" t="s">
        <v>947</v>
      </c>
      <c r="F966">
        <v>60152</v>
      </c>
      <c r="G966">
        <f>IF(F966="","",COUNTIF('effect|效果表'!$B:$B,Sheet1!F966))</f>
        <v>1</v>
      </c>
      <c r="I966" t="str">
        <f>IF(H966="","",COUNTIF('effect|效果表'!$B:$B,Sheet1!H966))</f>
        <v/>
      </c>
      <c r="K966" t="str">
        <f>IF(J966="","",COUNTIF('effect|效果表'!$B:$B,Sheet1!J966))</f>
        <v/>
      </c>
      <c r="M966" t="str">
        <f>IF(L966="","",COUNTIF('effect|效果表'!$B:$B,Sheet1!L966))</f>
        <v/>
      </c>
      <c r="O966" t="str">
        <f>IF(N966="","",COUNTIF('effect|效果表'!$B:$B,Sheet1!N966))</f>
        <v/>
      </c>
    </row>
    <row r="967" spans="1:15">
      <c r="A967" s="4"/>
      <c r="B967" s="4" t="s">
        <v>932</v>
      </c>
      <c r="F967">
        <v>60160</v>
      </c>
      <c r="G967">
        <f>IF(F967="","",COUNTIF('effect|效果表'!$B:$B,Sheet1!F967))</f>
        <v>1</v>
      </c>
      <c r="I967" t="str">
        <f>IF(H967="","",COUNTIF('effect|效果表'!$B:$B,Sheet1!H967))</f>
        <v/>
      </c>
      <c r="K967" t="str">
        <f>IF(J967="","",COUNTIF('effect|效果表'!$B:$B,Sheet1!J967))</f>
        <v/>
      </c>
      <c r="M967" t="str">
        <f>IF(L967="","",COUNTIF('effect|效果表'!$B:$B,Sheet1!L967))</f>
        <v/>
      </c>
      <c r="O967" t="str">
        <f>IF(N967="","",COUNTIF('effect|效果表'!$B:$B,Sheet1!N967))</f>
        <v/>
      </c>
    </row>
    <row r="968" spans="1:15">
      <c r="A968" s="4"/>
      <c r="B968" s="23" t="s">
        <v>928</v>
      </c>
      <c r="F968">
        <v>60160</v>
      </c>
      <c r="G968">
        <f>IF(F968="","",COUNTIF('effect|效果表'!$B:$B,Sheet1!F968))</f>
        <v>1</v>
      </c>
      <c r="I968" t="str">
        <f>IF(H968="","",COUNTIF('effect|效果表'!$B:$B,Sheet1!H968))</f>
        <v/>
      </c>
      <c r="K968" t="str">
        <f>IF(J968="","",COUNTIF('effect|效果表'!$B:$B,Sheet1!J968))</f>
        <v/>
      </c>
      <c r="M968" t="str">
        <f>IF(L968="","",COUNTIF('effect|效果表'!$B:$B,Sheet1!L968))</f>
        <v/>
      </c>
      <c r="O968" t="str">
        <f>IF(N968="","",COUNTIF('effect|效果表'!$B:$B,Sheet1!N968))</f>
        <v/>
      </c>
    </row>
    <row r="969" spans="1:15">
      <c r="A969" s="4"/>
      <c r="B969" s="23" t="s">
        <v>947</v>
      </c>
      <c r="F969">
        <v>60160</v>
      </c>
      <c r="G969">
        <f>IF(F969="","",COUNTIF('effect|效果表'!$B:$B,Sheet1!F969))</f>
        <v>1</v>
      </c>
      <c r="I969" t="str">
        <f>IF(H969="","",COUNTIF('effect|效果表'!$B:$B,Sheet1!H969))</f>
        <v/>
      </c>
      <c r="K969" t="str">
        <f>IF(J969="","",COUNTIF('effect|效果表'!$B:$B,Sheet1!J969))</f>
        <v/>
      </c>
      <c r="M969" t="str">
        <f>IF(L969="","",COUNTIF('effect|效果表'!$B:$B,Sheet1!L969))</f>
        <v/>
      </c>
      <c r="O969" t="str">
        <f>IF(N969="","",COUNTIF('effect|效果表'!$B:$B,Sheet1!N969))</f>
        <v/>
      </c>
    </row>
    <row r="970" spans="1:15">
      <c r="A970" s="4"/>
      <c r="B970" s="4" t="s">
        <v>932</v>
      </c>
      <c r="F970">
        <v>60170</v>
      </c>
      <c r="G970">
        <f>IF(F970="","",COUNTIF('effect|效果表'!$B:$B,Sheet1!F970))</f>
        <v>1</v>
      </c>
      <c r="I970" t="str">
        <f>IF(H970="","",COUNTIF('effect|效果表'!$B:$B,Sheet1!H970))</f>
        <v/>
      </c>
      <c r="K970" t="str">
        <f>IF(J970="","",COUNTIF('effect|效果表'!$B:$B,Sheet1!J970))</f>
        <v/>
      </c>
      <c r="M970" t="str">
        <f>IF(L970="","",COUNTIF('effect|效果表'!$B:$B,Sheet1!L970))</f>
        <v/>
      </c>
      <c r="O970" t="str">
        <f>IF(N970="","",COUNTIF('effect|效果表'!$B:$B,Sheet1!N970))</f>
        <v/>
      </c>
    </row>
    <row r="971" spans="1:15">
      <c r="A971" s="4"/>
      <c r="B971" s="4" t="s">
        <v>928</v>
      </c>
      <c r="F971">
        <v>60171</v>
      </c>
      <c r="G971">
        <f>IF(F971="","",COUNTIF('effect|效果表'!$B:$B,Sheet1!F971))</f>
        <v>1</v>
      </c>
      <c r="I971" t="str">
        <f>IF(H971="","",COUNTIF('effect|效果表'!$B:$B,Sheet1!H971))</f>
        <v/>
      </c>
      <c r="K971" t="str">
        <f>IF(J971="","",COUNTIF('effect|效果表'!$B:$B,Sheet1!J971))</f>
        <v/>
      </c>
      <c r="M971" t="str">
        <f>IF(L971="","",COUNTIF('effect|效果表'!$B:$B,Sheet1!L971))</f>
        <v/>
      </c>
      <c r="O971" t="str">
        <f>IF(N971="","",COUNTIF('effect|效果表'!$B:$B,Sheet1!N971))</f>
        <v/>
      </c>
    </row>
    <row r="972" spans="1:15">
      <c r="A972" s="4"/>
      <c r="B972" s="4" t="s">
        <v>947</v>
      </c>
      <c r="F972">
        <v>60172</v>
      </c>
      <c r="G972">
        <f>IF(F972="","",COUNTIF('effect|效果表'!$B:$B,Sheet1!F972))</f>
        <v>1</v>
      </c>
      <c r="I972" t="str">
        <f>IF(H972="","",COUNTIF('effect|效果表'!$B:$B,Sheet1!H972))</f>
        <v/>
      </c>
      <c r="K972" t="str">
        <f>IF(J972="","",COUNTIF('effect|效果表'!$B:$B,Sheet1!J972))</f>
        <v/>
      </c>
      <c r="M972" t="str">
        <f>IF(L972="","",COUNTIF('effect|效果表'!$B:$B,Sheet1!L972))</f>
        <v/>
      </c>
      <c r="O972" t="str">
        <f>IF(N972="","",COUNTIF('effect|效果表'!$B:$B,Sheet1!N972))</f>
        <v/>
      </c>
    </row>
    <row r="973" spans="1:15">
      <c r="A973" s="4"/>
      <c r="B973" s="4" t="s">
        <v>971</v>
      </c>
      <c r="F973">
        <v>60173</v>
      </c>
      <c r="G973">
        <f>IF(F973="","",COUNTIF('effect|效果表'!$B:$B,Sheet1!F973))</f>
        <v>1</v>
      </c>
      <c r="I973" t="str">
        <f>IF(H973="","",COUNTIF('effect|效果表'!$B:$B,Sheet1!H973))</f>
        <v/>
      </c>
      <c r="K973" t="str">
        <f>IF(J973="","",COUNTIF('effect|效果表'!$B:$B,Sheet1!J973))</f>
        <v/>
      </c>
      <c r="M973" t="str">
        <f>IF(L973="","",COUNTIF('effect|效果表'!$B:$B,Sheet1!L973))</f>
        <v/>
      </c>
      <c r="O973" t="str">
        <f>IF(N973="","",COUNTIF('effect|效果表'!$B:$B,Sheet1!N973))</f>
        <v/>
      </c>
    </row>
    <row r="974" spans="1:15">
      <c r="A974" s="4"/>
      <c r="G974" t="str">
        <f>IF(F974="","",COUNTIF('effect|效果表'!$B:$B,Sheet1!F974))</f>
        <v/>
      </c>
      <c r="I974" t="str">
        <f>IF(H974="","",COUNTIF('effect|效果表'!$B:$B,Sheet1!H974))</f>
        <v/>
      </c>
      <c r="K974" t="str">
        <f>IF(J974="","",COUNTIF('effect|效果表'!$B:$B,Sheet1!J974))</f>
        <v/>
      </c>
      <c r="M974" t="str">
        <f>IF(L974="","",COUNTIF('effect|效果表'!$B:$B,Sheet1!L974))</f>
        <v/>
      </c>
      <c r="O974" t="str">
        <f>IF(N974="","",COUNTIF('effect|效果表'!$B:$B,Sheet1!N974))</f>
        <v/>
      </c>
    </row>
    <row r="975" spans="1:15">
      <c r="A975" s="4"/>
      <c r="G975" t="str">
        <f>IF(F975="","",COUNTIF('effect|效果表'!$B:$B,Sheet1!F975))</f>
        <v/>
      </c>
      <c r="I975" t="str">
        <f>IF(H975="","",COUNTIF('effect|效果表'!$B:$B,Sheet1!H975))</f>
        <v/>
      </c>
      <c r="K975" t="str">
        <f>IF(J975="","",COUNTIF('effect|效果表'!$B:$B,Sheet1!J975))</f>
        <v/>
      </c>
      <c r="M975" t="str">
        <f>IF(L975="","",COUNTIF('effect|效果表'!$B:$B,Sheet1!L975))</f>
        <v/>
      </c>
      <c r="O975" t="str">
        <f>IF(N975="","",COUNTIF('effect|效果表'!$B:$B,Sheet1!N975))</f>
        <v/>
      </c>
    </row>
    <row r="976" spans="1:15">
      <c r="A976" s="4"/>
      <c r="F976">
        <v>100</v>
      </c>
      <c r="G976">
        <f>IF(F976="","",COUNTIF('effect|效果表'!$B:$B,Sheet1!F976))</f>
        <v>1</v>
      </c>
      <c r="I976" t="str">
        <f>IF(H976="","",COUNTIF('effect|效果表'!$B:$B,Sheet1!H976))</f>
        <v/>
      </c>
      <c r="K976" t="str">
        <f>IF(J976="","",COUNTIF('effect|效果表'!$B:$B,Sheet1!J976))</f>
        <v/>
      </c>
      <c r="M976" t="str">
        <f>IF(L976="","",COUNTIF('effect|效果表'!$B:$B,Sheet1!L976))</f>
        <v/>
      </c>
      <c r="O976" t="str">
        <f>IF(N976="","",COUNTIF('effect|效果表'!$B:$B,Sheet1!N976))</f>
        <v/>
      </c>
    </row>
    <row r="977" spans="1:15">
      <c r="A977" s="4"/>
      <c r="B977" s="4" t="s">
        <v>928</v>
      </c>
      <c r="F977">
        <v>100</v>
      </c>
      <c r="G977">
        <f>IF(F977="","",COUNTIF('effect|效果表'!$B:$B,Sheet1!F977))</f>
        <v>1</v>
      </c>
      <c r="H977">
        <v>64110</v>
      </c>
      <c r="I977">
        <f>IF(H977="","",COUNTIF('effect|效果表'!$B:$B,Sheet1!H977))</f>
        <v>1</v>
      </c>
      <c r="K977" t="str">
        <f>IF(J977="","",COUNTIF('effect|效果表'!$B:$B,Sheet1!J977))</f>
        <v/>
      </c>
      <c r="M977" t="str">
        <f>IF(L977="","",COUNTIF('effect|效果表'!$B:$B,Sheet1!L977))</f>
        <v/>
      </c>
      <c r="O977" t="str">
        <f>IF(N977="","",COUNTIF('effect|效果表'!$B:$B,Sheet1!N977))</f>
        <v/>
      </c>
    </row>
    <row r="978" spans="1:15">
      <c r="A978" s="4"/>
      <c r="B978" s="23" t="s">
        <v>932</v>
      </c>
      <c r="F978">
        <v>100</v>
      </c>
      <c r="G978">
        <f>IF(F978="","",COUNTIF('effect|效果表'!$B:$B,Sheet1!F978))</f>
        <v>1</v>
      </c>
      <c r="H978">
        <v>64111</v>
      </c>
      <c r="I978">
        <f>IF(H978="","",COUNTIF('effect|效果表'!$B:$B,Sheet1!H978))</f>
        <v>1</v>
      </c>
      <c r="K978" t="str">
        <f>IF(J978="","",COUNTIF('effect|效果表'!$B:$B,Sheet1!J978))</f>
        <v/>
      </c>
      <c r="M978" t="str">
        <f>IF(L978="","",COUNTIF('effect|效果表'!$B:$B,Sheet1!L978))</f>
        <v/>
      </c>
      <c r="O978" t="str">
        <f>IF(N978="","",COUNTIF('effect|效果表'!$B:$B,Sheet1!N978))</f>
        <v/>
      </c>
    </row>
    <row r="979" spans="1:15">
      <c r="A979" s="4"/>
      <c r="B979" s="4" t="s">
        <v>928</v>
      </c>
      <c r="F979">
        <v>64120</v>
      </c>
      <c r="G979">
        <f>IF(F979="","",COUNTIF('effect|效果表'!$B:$B,Sheet1!F979))</f>
        <v>1</v>
      </c>
      <c r="H979">
        <v>64160</v>
      </c>
      <c r="I979">
        <f>IF(H979="","",COUNTIF('effect|效果表'!$B:$B,Sheet1!H979))</f>
        <v>1</v>
      </c>
      <c r="K979" t="str">
        <f>IF(J979="","",COUNTIF('effect|效果表'!$B:$B,Sheet1!J979))</f>
        <v/>
      </c>
      <c r="M979" t="str">
        <f>IF(L979="","",COUNTIF('effect|效果表'!$B:$B,Sheet1!L979))</f>
        <v/>
      </c>
      <c r="O979" t="str">
        <f>IF(N979="","",COUNTIF('effect|效果表'!$B:$B,Sheet1!N979))</f>
        <v/>
      </c>
    </row>
    <row r="980" spans="1:15">
      <c r="A980" s="4"/>
      <c r="B980" s="23" t="s">
        <v>932</v>
      </c>
      <c r="F980">
        <v>64121</v>
      </c>
      <c r="G980">
        <f>IF(F980="","",COUNTIF('effect|效果表'!$B:$B,Sheet1!F980))</f>
        <v>1</v>
      </c>
      <c r="H980">
        <v>64160</v>
      </c>
      <c r="I980">
        <f>IF(H980="","",COUNTIF('effect|效果表'!$B:$B,Sheet1!H980))</f>
        <v>1</v>
      </c>
      <c r="K980" t="str">
        <f>IF(J980="","",COUNTIF('effect|效果表'!$B:$B,Sheet1!J980))</f>
        <v/>
      </c>
      <c r="M980" t="str">
        <f>IF(L980="","",COUNTIF('effect|效果表'!$B:$B,Sheet1!L980))</f>
        <v/>
      </c>
      <c r="O980" t="str">
        <f>IF(N980="","",COUNTIF('effect|效果表'!$B:$B,Sheet1!N980))</f>
        <v/>
      </c>
    </row>
    <row r="981" spans="1:15">
      <c r="A981" s="4"/>
      <c r="B981" s="4" t="s">
        <v>928</v>
      </c>
      <c r="F981">
        <v>64130</v>
      </c>
      <c r="G981">
        <f>IF(F981="","",COUNTIF('effect|效果表'!$B:$B,Sheet1!F981))</f>
        <v>1</v>
      </c>
      <c r="I981" t="str">
        <f>IF(H981="","",COUNTIF('effect|效果表'!$B:$B,Sheet1!H981))</f>
        <v/>
      </c>
      <c r="K981" t="str">
        <f>IF(J981="","",COUNTIF('effect|效果表'!$B:$B,Sheet1!J981))</f>
        <v/>
      </c>
      <c r="M981" t="str">
        <f>IF(L981="","",COUNTIF('effect|效果表'!$B:$B,Sheet1!L981))</f>
        <v/>
      </c>
      <c r="O981" t="str">
        <f>IF(N981="","",COUNTIF('effect|效果表'!$B:$B,Sheet1!N981))</f>
        <v/>
      </c>
    </row>
    <row r="982" spans="1:15">
      <c r="A982" s="4"/>
      <c r="B982" s="23" t="s">
        <v>932</v>
      </c>
      <c r="F982">
        <v>64131</v>
      </c>
      <c r="G982">
        <f>IF(F982="","",COUNTIF('effect|效果表'!$B:$B,Sheet1!F982))</f>
        <v>1</v>
      </c>
      <c r="I982" t="str">
        <f>IF(H982="","",COUNTIF('effect|效果表'!$B:$B,Sheet1!H982))</f>
        <v/>
      </c>
      <c r="K982" t="str">
        <f>IF(J982="","",COUNTIF('effect|效果表'!$B:$B,Sheet1!J982))</f>
        <v/>
      </c>
      <c r="M982" t="str">
        <f>IF(L982="","",COUNTIF('effect|效果表'!$B:$B,Sheet1!L982))</f>
        <v/>
      </c>
      <c r="O982" t="str">
        <f>IF(N982="","",COUNTIF('effect|效果表'!$B:$B,Sheet1!N982))</f>
        <v/>
      </c>
    </row>
    <row r="983" spans="1:15">
      <c r="A983" s="4"/>
      <c r="B983" s="4" t="s">
        <v>928</v>
      </c>
      <c r="F983">
        <v>64140</v>
      </c>
      <c r="G983">
        <f>IF(F983="","",COUNTIF('effect|效果表'!$B:$B,Sheet1!F983))</f>
        <v>1</v>
      </c>
      <c r="I983" t="str">
        <f>IF(H983="","",COUNTIF('effect|效果表'!$B:$B,Sheet1!H983))</f>
        <v/>
      </c>
      <c r="K983" t="str">
        <f>IF(J983="","",COUNTIF('effect|效果表'!$B:$B,Sheet1!J983))</f>
        <v/>
      </c>
      <c r="M983" t="str">
        <f>IF(L983="","",COUNTIF('effect|效果表'!$B:$B,Sheet1!L983))</f>
        <v/>
      </c>
      <c r="O983" t="str">
        <f>IF(N983="","",COUNTIF('effect|效果表'!$B:$B,Sheet1!N983))</f>
        <v/>
      </c>
    </row>
    <row r="984" spans="1:15">
      <c r="A984" s="4"/>
      <c r="B984" s="23" t="s">
        <v>932</v>
      </c>
      <c r="F984">
        <v>64141</v>
      </c>
      <c r="G984">
        <f>IF(F984="","",COUNTIF('effect|效果表'!$B:$B,Sheet1!F984))</f>
        <v>1</v>
      </c>
      <c r="I984" t="str">
        <f>IF(H984="","",COUNTIF('effect|效果表'!$B:$B,Sheet1!H984))</f>
        <v/>
      </c>
      <c r="K984" t="str">
        <f>IF(J984="","",COUNTIF('effect|效果表'!$B:$B,Sheet1!J984))</f>
        <v/>
      </c>
      <c r="M984" t="str">
        <f>IF(L984="","",COUNTIF('effect|效果表'!$B:$B,Sheet1!L984))</f>
        <v/>
      </c>
      <c r="O984" t="str">
        <f>IF(N984="","",COUNTIF('effect|效果表'!$B:$B,Sheet1!N984))</f>
        <v/>
      </c>
    </row>
    <row r="985" spans="1:15">
      <c r="A985" s="4"/>
      <c r="B985" s="23" t="s">
        <v>947</v>
      </c>
      <c r="F985">
        <v>64142</v>
      </c>
      <c r="G985">
        <f>IF(F985="","",COUNTIF('effect|效果表'!$B:$B,Sheet1!F985))</f>
        <v>1</v>
      </c>
      <c r="I985" t="str">
        <f>IF(H985="","",COUNTIF('effect|效果表'!$B:$B,Sheet1!H985))</f>
        <v/>
      </c>
      <c r="K985" t="str">
        <f>IF(J985="","",COUNTIF('effect|效果表'!$B:$B,Sheet1!J985))</f>
        <v/>
      </c>
      <c r="M985" t="str">
        <f>IF(L985="","",COUNTIF('effect|效果表'!$B:$B,Sheet1!L985))</f>
        <v/>
      </c>
      <c r="O985" t="str">
        <f>IF(N985="","",COUNTIF('effect|效果表'!$B:$B,Sheet1!N985))</f>
        <v/>
      </c>
    </row>
    <row r="986" spans="1:15">
      <c r="A986" s="4"/>
      <c r="B986" s="4" t="s">
        <v>932</v>
      </c>
      <c r="F986">
        <v>64150</v>
      </c>
      <c r="G986">
        <f>IF(F986="","",COUNTIF('effect|效果表'!$B:$B,Sheet1!F986))</f>
        <v>1</v>
      </c>
      <c r="I986" t="str">
        <f>IF(H986="","",COUNTIF('effect|效果表'!$B:$B,Sheet1!H986))</f>
        <v/>
      </c>
      <c r="K986" t="str">
        <f>IF(J986="","",COUNTIF('effect|效果表'!$B:$B,Sheet1!J986))</f>
        <v/>
      </c>
      <c r="M986" t="str">
        <f>IF(L986="","",COUNTIF('effect|效果表'!$B:$B,Sheet1!L986))</f>
        <v/>
      </c>
      <c r="O986" t="str">
        <f>IF(N986="","",COUNTIF('effect|效果表'!$B:$B,Sheet1!N986))</f>
        <v/>
      </c>
    </row>
    <row r="987" spans="1:15">
      <c r="A987" s="4"/>
      <c r="B987" s="23" t="s">
        <v>928</v>
      </c>
      <c r="F987">
        <v>64151</v>
      </c>
      <c r="G987">
        <f>IF(F987="","",COUNTIF('effect|效果表'!$B:$B,Sheet1!F987))</f>
        <v>1</v>
      </c>
      <c r="I987" t="str">
        <f>IF(H987="","",COUNTIF('effect|效果表'!$B:$B,Sheet1!H987))</f>
        <v/>
      </c>
      <c r="K987" t="str">
        <f>IF(J987="","",COUNTIF('effect|效果表'!$B:$B,Sheet1!J987))</f>
        <v/>
      </c>
      <c r="M987" t="str">
        <f>IF(L987="","",COUNTIF('effect|效果表'!$B:$B,Sheet1!L987))</f>
        <v/>
      </c>
      <c r="O987" t="str">
        <f>IF(N987="","",COUNTIF('effect|效果表'!$B:$B,Sheet1!N987))</f>
        <v/>
      </c>
    </row>
    <row r="988" spans="1:15">
      <c r="B988" s="23" t="s">
        <v>947</v>
      </c>
      <c r="F988">
        <v>64152</v>
      </c>
      <c r="G988">
        <f>IF(F988="","",COUNTIF('effect|效果表'!$B:$B,Sheet1!F988))</f>
        <v>1</v>
      </c>
      <c r="I988" t="str">
        <f>IF(H988="","",COUNTIF('effect|效果表'!$B:$B,Sheet1!H988))</f>
        <v/>
      </c>
      <c r="K988" t="str">
        <f>IF(J988="","",COUNTIF('effect|效果表'!$B:$B,Sheet1!J988))</f>
        <v/>
      </c>
      <c r="M988" t="str">
        <f>IF(L988="","",COUNTIF('effect|效果表'!$B:$B,Sheet1!L988))</f>
        <v/>
      </c>
      <c r="O988" t="str">
        <f>IF(N988="","",COUNTIF('effect|效果表'!$B:$B,Sheet1!N988))</f>
        <v/>
      </c>
    </row>
    <row r="989" spans="1:15">
      <c r="B989" s="4" t="s">
        <v>932</v>
      </c>
      <c r="F989">
        <v>64170</v>
      </c>
      <c r="G989">
        <f>IF(F989="","",COUNTIF('effect|效果表'!$B:$B,Sheet1!F989))</f>
        <v>1</v>
      </c>
      <c r="I989" t="str">
        <f>IF(H989="","",COUNTIF('effect|效果表'!$B:$B,Sheet1!H989))</f>
        <v/>
      </c>
      <c r="K989" t="str">
        <f>IF(J989="","",COUNTIF('effect|效果表'!$B:$B,Sheet1!J989))</f>
        <v/>
      </c>
      <c r="M989" t="str">
        <f>IF(L989="","",COUNTIF('effect|效果表'!$B:$B,Sheet1!L989))</f>
        <v/>
      </c>
      <c r="O989" t="str">
        <f>IF(N989="","",COUNTIF('effect|效果表'!$B:$B,Sheet1!N989))</f>
        <v/>
      </c>
    </row>
    <row r="990" spans="1:15">
      <c r="B990" s="4" t="s">
        <v>928</v>
      </c>
      <c r="F990">
        <v>64171</v>
      </c>
      <c r="G990">
        <f>IF(F990="","",COUNTIF('effect|效果表'!$B:$B,Sheet1!F990))</f>
        <v>1</v>
      </c>
      <c r="I990" t="str">
        <f>IF(H990="","",COUNTIF('effect|效果表'!$B:$B,Sheet1!H990))</f>
        <v/>
      </c>
      <c r="K990" t="str">
        <f>IF(J990="","",COUNTIF('effect|效果表'!$B:$B,Sheet1!J990))</f>
        <v/>
      </c>
      <c r="M990" t="str">
        <f>IF(L990="","",COUNTIF('effect|效果表'!$B:$B,Sheet1!L990))</f>
        <v/>
      </c>
      <c r="O990" t="str">
        <f>IF(N990="","",COUNTIF('effect|效果表'!$B:$B,Sheet1!N990))</f>
        <v/>
      </c>
    </row>
    <row r="991" spans="1:15">
      <c r="B991" s="4" t="s">
        <v>947</v>
      </c>
      <c r="F991">
        <v>64172</v>
      </c>
      <c r="G991">
        <f>IF(F991="","",COUNTIF('effect|效果表'!$B:$B,Sheet1!F991))</f>
        <v>1</v>
      </c>
      <c r="I991" t="str">
        <f>IF(H991="","",COUNTIF('effect|效果表'!$B:$B,Sheet1!H991))</f>
        <v/>
      </c>
      <c r="K991" t="str">
        <f>IF(J991="","",COUNTIF('effect|效果表'!$B:$B,Sheet1!J991))</f>
        <v/>
      </c>
      <c r="M991" t="str">
        <f>IF(L991="","",COUNTIF('effect|效果表'!$B:$B,Sheet1!L991))</f>
        <v/>
      </c>
      <c r="O991" t="str">
        <f>IF(N991="","",COUNTIF('effect|效果表'!$B:$B,Sheet1!N991))</f>
        <v/>
      </c>
    </row>
    <row r="992" spans="1:15">
      <c r="B992" s="4" t="s">
        <v>971</v>
      </c>
      <c r="F992">
        <v>64173</v>
      </c>
      <c r="G992">
        <f>IF(F992="","",COUNTIF('effect|效果表'!$B:$B,Sheet1!F992))</f>
        <v>1</v>
      </c>
      <c r="I992" t="str">
        <f>IF(H992="","",COUNTIF('effect|效果表'!$B:$B,Sheet1!H992))</f>
        <v/>
      </c>
      <c r="K992" t="str">
        <f>IF(J992="","",COUNTIF('effect|效果表'!$B:$B,Sheet1!J992))</f>
        <v/>
      </c>
      <c r="M992" t="str">
        <f>IF(L992="","",COUNTIF('effect|效果表'!$B:$B,Sheet1!L992))</f>
        <v/>
      </c>
      <c r="O992" t="str">
        <f>IF(N992="","",COUNTIF('effect|效果表'!$B:$B,Sheet1!N992))</f>
        <v/>
      </c>
    </row>
    <row r="993" spans="1:15">
      <c r="G993" t="str">
        <f>IF(F993="","",COUNTIF('effect|效果表'!$B:$B,Sheet1!F993))</f>
        <v/>
      </c>
      <c r="I993" t="str">
        <f>IF(H993="","",COUNTIF('effect|效果表'!$B:$B,Sheet1!H993))</f>
        <v/>
      </c>
      <c r="K993" t="str">
        <f>IF(J993="","",COUNTIF('effect|效果表'!$B:$B,Sheet1!J993))</f>
        <v/>
      </c>
      <c r="M993" t="str">
        <f>IF(L993="","",COUNTIF('effect|效果表'!$B:$B,Sheet1!L993))</f>
        <v/>
      </c>
      <c r="O993" t="str">
        <f>IF(N993="","",COUNTIF('effect|效果表'!$B:$B,Sheet1!N993))</f>
        <v/>
      </c>
    </row>
    <row r="994" spans="1:15">
      <c r="A994" s="4"/>
      <c r="F994">
        <v>100</v>
      </c>
      <c r="G994">
        <f>IF(F994="","",COUNTIF('effect|效果表'!$B:$B,Sheet1!F994))</f>
        <v>1</v>
      </c>
      <c r="I994" t="str">
        <f>IF(H994="","",COUNTIF('effect|效果表'!$B:$B,Sheet1!H994))</f>
        <v/>
      </c>
      <c r="K994" t="str">
        <f>IF(J994="","",COUNTIF('effect|效果表'!$B:$B,Sheet1!J994))</f>
        <v/>
      </c>
      <c r="M994" t="str">
        <f>IF(L994="","",COUNTIF('effect|效果表'!$B:$B,Sheet1!L994))</f>
        <v/>
      </c>
      <c r="O994" t="str">
        <f>IF(N994="","",COUNTIF('effect|效果表'!$B:$B,Sheet1!N994))</f>
        <v/>
      </c>
    </row>
    <row r="995" spans="1:15">
      <c r="A995" s="4"/>
      <c r="B995" s="4" t="s">
        <v>928</v>
      </c>
      <c r="F995">
        <v>100</v>
      </c>
      <c r="G995">
        <f>IF(F995="","",COUNTIF('effect|效果表'!$B:$B,Sheet1!F995))</f>
        <v>1</v>
      </c>
      <c r="H995">
        <v>65140</v>
      </c>
      <c r="I995">
        <f>IF(H995="","",COUNTIF('effect|效果表'!$B:$B,Sheet1!H995))</f>
        <v>1</v>
      </c>
      <c r="K995" t="str">
        <f>IF(J995="","",COUNTIF('effect|效果表'!$B:$B,Sheet1!J995))</f>
        <v/>
      </c>
      <c r="M995" t="str">
        <f>IF(L995="","",COUNTIF('effect|效果表'!$B:$B,Sheet1!L995))</f>
        <v/>
      </c>
      <c r="O995" t="str">
        <f>IF(N995="","",COUNTIF('effect|效果表'!$B:$B,Sheet1!N995))</f>
        <v/>
      </c>
    </row>
    <row r="996" spans="1:15">
      <c r="A996" s="4"/>
      <c r="B996" s="23" t="s">
        <v>932</v>
      </c>
      <c r="F996">
        <v>100</v>
      </c>
      <c r="G996">
        <f>IF(F996="","",COUNTIF('effect|效果表'!$B:$B,Sheet1!F996))</f>
        <v>1</v>
      </c>
      <c r="H996">
        <v>65141</v>
      </c>
      <c r="I996">
        <f>IF(H996="","",COUNTIF('effect|效果表'!$B:$B,Sheet1!H996))</f>
        <v>1</v>
      </c>
      <c r="K996" t="str">
        <f>IF(J996="","",COUNTIF('effect|效果表'!$B:$B,Sheet1!J996))</f>
        <v/>
      </c>
      <c r="M996" t="str">
        <f>IF(L996="","",COUNTIF('effect|效果表'!$B:$B,Sheet1!L996))</f>
        <v/>
      </c>
      <c r="O996" t="str">
        <f>IF(N996="","",COUNTIF('effect|效果表'!$B:$B,Sheet1!N996))</f>
        <v/>
      </c>
    </row>
    <row r="997" spans="1:15">
      <c r="A997" s="4"/>
      <c r="B997" s="4" t="s">
        <v>928</v>
      </c>
      <c r="F997">
        <v>65110</v>
      </c>
      <c r="G997">
        <f>IF(F997="","",COUNTIF('effect|效果表'!$B:$B,Sheet1!F997))</f>
        <v>1</v>
      </c>
      <c r="H997">
        <v>65120</v>
      </c>
      <c r="I997">
        <f>IF(H997="","",COUNTIF('effect|效果表'!$B:$B,Sheet1!H997))</f>
        <v>0</v>
      </c>
      <c r="K997" t="str">
        <f>IF(J997="","",COUNTIF('effect|效果表'!$B:$B,Sheet1!J997))</f>
        <v/>
      </c>
      <c r="M997" t="str">
        <f>IF(L997="","",COUNTIF('effect|效果表'!$B:$B,Sheet1!L997))</f>
        <v/>
      </c>
      <c r="O997" t="str">
        <f>IF(N997="","",COUNTIF('effect|效果表'!$B:$B,Sheet1!N997))</f>
        <v/>
      </c>
    </row>
    <row r="998" spans="1:15">
      <c r="A998" s="4"/>
      <c r="B998" s="23" t="s">
        <v>932</v>
      </c>
      <c r="F998">
        <v>65111</v>
      </c>
      <c r="G998">
        <f>IF(F998="","",COUNTIF('effect|效果表'!$B:$B,Sheet1!F998))</f>
        <v>1</v>
      </c>
      <c r="H998">
        <v>65121</v>
      </c>
      <c r="I998">
        <f>IF(H998="","",COUNTIF('effect|效果表'!$B:$B,Sheet1!H998))</f>
        <v>1</v>
      </c>
      <c r="K998" t="str">
        <f>IF(J998="","",COUNTIF('effect|效果表'!$B:$B,Sheet1!J998))</f>
        <v/>
      </c>
      <c r="M998" t="str">
        <f>IF(L998="","",COUNTIF('effect|效果表'!$B:$B,Sheet1!L998))</f>
        <v/>
      </c>
      <c r="O998" t="str">
        <f>IF(N998="","",COUNTIF('effect|效果表'!$B:$B,Sheet1!N998))</f>
        <v/>
      </c>
    </row>
    <row r="999" spans="1:15">
      <c r="A999" s="4"/>
      <c r="B999" s="23" t="s">
        <v>932</v>
      </c>
      <c r="F999">
        <v>65112</v>
      </c>
      <c r="G999">
        <f>IF(F999="","",COUNTIF('effect|效果表'!$B:$B,Sheet1!F999))</f>
        <v>0</v>
      </c>
      <c r="H999">
        <v>65121</v>
      </c>
      <c r="I999">
        <f>IF(H999="","",COUNTIF('effect|效果表'!$B:$B,Sheet1!H999))</f>
        <v>1</v>
      </c>
      <c r="K999" t="str">
        <f>IF(J999="","",COUNTIF('effect|效果表'!$B:$B,Sheet1!J999))</f>
        <v/>
      </c>
      <c r="M999" t="str">
        <f>IF(L999="","",COUNTIF('effect|效果表'!$B:$B,Sheet1!L999))</f>
        <v/>
      </c>
      <c r="O999" t="str">
        <f>IF(N999="","",COUNTIF('effect|效果表'!$B:$B,Sheet1!N999))</f>
        <v/>
      </c>
    </row>
    <row r="1000" spans="1:15">
      <c r="A1000" s="4"/>
      <c r="B1000" s="23" t="s">
        <v>928</v>
      </c>
      <c r="F1000">
        <v>65112</v>
      </c>
      <c r="G1000">
        <f>IF(F1000="","",COUNTIF('effect|效果表'!$B:$B,Sheet1!F1000))</f>
        <v>0</v>
      </c>
      <c r="H1000">
        <v>65121</v>
      </c>
      <c r="I1000">
        <f>IF(H1000="","",COUNTIF('effect|效果表'!$B:$B,Sheet1!H1000))</f>
        <v>1</v>
      </c>
      <c r="J1000">
        <v>65151</v>
      </c>
      <c r="K1000">
        <f>IF(J1000="","",COUNTIF('effect|效果表'!$B:$B,Sheet1!J1000))</f>
        <v>1</v>
      </c>
      <c r="M1000" t="str">
        <f>IF(L1000="","",COUNTIF('effect|效果表'!$B:$B,Sheet1!L1000))</f>
        <v/>
      </c>
      <c r="O1000" t="str">
        <f>IF(N1000="","",COUNTIF('effect|效果表'!$B:$B,Sheet1!N1000))</f>
        <v/>
      </c>
    </row>
    <row r="1001" spans="1:15">
      <c r="A1001" s="4"/>
      <c r="B1001" s="23" t="s">
        <v>928</v>
      </c>
      <c r="F1001">
        <v>65150</v>
      </c>
      <c r="G1001">
        <f>IF(F1001="","",COUNTIF('effect|效果表'!$B:$B,Sheet1!F1001))</f>
        <v>1</v>
      </c>
      <c r="H1001">
        <v>65120</v>
      </c>
      <c r="I1001">
        <f>IF(H1001="","",COUNTIF('effect|效果表'!$B:$B,Sheet1!H1001))</f>
        <v>0</v>
      </c>
      <c r="J1001">
        <v>65151</v>
      </c>
      <c r="K1001">
        <f>IF(J1001="","",COUNTIF('effect|效果表'!$B:$B,Sheet1!J1001))</f>
        <v>1</v>
      </c>
      <c r="M1001" t="str">
        <f>IF(L1001="","",COUNTIF('effect|效果表'!$B:$B,Sheet1!L1001))</f>
        <v/>
      </c>
      <c r="O1001" t="str">
        <f>IF(N1001="","",COUNTIF('effect|效果表'!$B:$B,Sheet1!N1001))</f>
        <v/>
      </c>
    </row>
    <row r="1002" spans="1:15">
      <c r="A1002" s="4"/>
      <c r="B1002" s="23" t="s">
        <v>947</v>
      </c>
      <c r="F1002">
        <v>65150</v>
      </c>
      <c r="G1002">
        <f>IF(F1002="","",COUNTIF('effect|效果表'!$B:$B,Sheet1!F1002))</f>
        <v>1</v>
      </c>
      <c r="H1002">
        <v>65120</v>
      </c>
      <c r="I1002">
        <f>IF(H1002="","",COUNTIF('effect|效果表'!$B:$B,Sheet1!H1002))</f>
        <v>0</v>
      </c>
      <c r="J1002">
        <v>65152</v>
      </c>
      <c r="K1002">
        <f>IF(J1002="","",COUNTIF('effect|效果表'!$B:$B,Sheet1!J1002))</f>
        <v>1</v>
      </c>
      <c r="M1002" t="str">
        <f>IF(L1002="","",COUNTIF('effect|效果表'!$B:$B,Sheet1!L1002))</f>
        <v/>
      </c>
      <c r="O1002" t="str">
        <f>IF(N1002="","",COUNTIF('effect|效果表'!$B:$B,Sheet1!N1002))</f>
        <v/>
      </c>
    </row>
    <row r="1003" spans="1:15">
      <c r="A1003" s="4"/>
      <c r="B1003" s="4" t="s">
        <v>928</v>
      </c>
      <c r="F1003">
        <v>65130</v>
      </c>
      <c r="G1003">
        <f>IF(F1003="","",COUNTIF('effect|效果表'!$B:$B,Sheet1!F1003))</f>
        <v>1</v>
      </c>
      <c r="I1003" t="str">
        <f>IF(H1003="","",COUNTIF('effect|效果表'!$B:$B,Sheet1!H1003))</f>
        <v/>
      </c>
      <c r="K1003" t="str">
        <f>IF(J1003="","",COUNTIF('effect|效果表'!$B:$B,Sheet1!J1003))</f>
        <v/>
      </c>
      <c r="M1003" t="str">
        <f>IF(L1003="","",COUNTIF('effect|效果表'!$B:$B,Sheet1!L1003))</f>
        <v/>
      </c>
      <c r="O1003" t="str">
        <f>IF(N1003="","",COUNTIF('effect|效果表'!$B:$B,Sheet1!N1003))</f>
        <v/>
      </c>
    </row>
    <row r="1004" spans="1:15">
      <c r="B1004" s="23" t="s">
        <v>932</v>
      </c>
      <c r="F1004">
        <v>65131</v>
      </c>
      <c r="G1004">
        <f>IF(F1004="","",COUNTIF('effect|效果表'!$B:$B,Sheet1!F1004))</f>
        <v>1</v>
      </c>
      <c r="I1004" t="str">
        <f>IF(H1004="","",COUNTIF('effect|效果表'!$B:$B,Sheet1!H1004))</f>
        <v/>
      </c>
      <c r="K1004" t="str">
        <f>IF(J1004="","",COUNTIF('effect|效果表'!$B:$B,Sheet1!J1004))</f>
        <v/>
      </c>
      <c r="M1004" t="str">
        <f>IF(L1004="","",COUNTIF('effect|效果表'!$B:$B,Sheet1!L1004))</f>
        <v/>
      </c>
      <c r="O1004" t="str">
        <f>IF(N1004="","",COUNTIF('effect|效果表'!$B:$B,Sheet1!N1004))</f>
        <v/>
      </c>
    </row>
    <row r="1005" spans="1:15">
      <c r="A1005" s="4"/>
      <c r="B1005" s="4" t="s">
        <v>932</v>
      </c>
      <c r="F1005">
        <v>65160</v>
      </c>
      <c r="G1005">
        <f>IF(F1005="","",COUNTIF('effect|效果表'!$B:$B,Sheet1!F1005))</f>
        <v>1</v>
      </c>
      <c r="H1005">
        <v>65161</v>
      </c>
      <c r="I1005">
        <f>IF(H1005="","",COUNTIF('effect|效果表'!$B:$B,Sheet1!H1005))</f>
        <v>1</v>
      </c>
      <c r="K1005" t="str">
        <f>IF(J1005="","",COUNTIF('effect|效果表'!$B:$B,Sheet1!J1005))</f>
        <v/>
      </c>
      <c r="M1005" t="str">
        <f>IF(L1005="","",COUNTIF('effect|效果表'!$B:$B,Sheet1!L1005))</f>
        <v/>
      </c>
      <c r="O1005" t="str">
        <f>IF(N1005="","",COUNTIF('effect|效果表'!$B:$B,Sheet1!N1005))</f>
        <v/>
      </c>
    </row>
    <row r="1006" spans="1:15">
      <c r="B1006" s="23" t="s">
        <v>928</v>
      </c>
      <c r="F1006">
        <v>65162</v>
      </c>
      <c r="G1006">
        <f>IF(F1006="","",COUNTIF('effect|效果表'!$B:$B,Sheet1!F1006))</f>
        <v>1</v>
      </c>
      <c r="H1006">
        <v>65163</v>
      </c>
      <c r="I1006">
        <f>IF(H1006="","",COUNTIF('effect|效果表'!$B:$B,Sheet1!H1006))</f>
        <v>1</v>
      </c>
      <c r="K1006" t="str">
        <f>IF(J1006="","",COUNTIF('effect|效果表'!$B:$B,Sheet1!J1006))</f>
        <v/>
      </c>
      <c r="M1006" t="str">
        <f>IF(L1006="","",COUNTIF('effect|效果表'!$B:$B,Sheet1!L1006))</f>
        <v/>
      </c>
      <c r="O1006" t="str">
        <f>IF(N1006="","",COUNTIF('effect|效果表'!$B:$B,Sheet1!N1006))</f>
        <v/>
      </c>
    </row>
    <row r="1007" spans="1:15">
      <c r="B1007" s="23" t="s">
        <v>947</v>
      </c>
      <c r="F1007">
        <v>65164</v>
      </c>
      <c r="G1007">
        <f>IF(F1007="","",COUNTIF('effect|效果表'!$B:$B,Sheet1!F1007))</f>
        <v>1</v>
      </c>
      <c r="H1007">
        <v>65165</v>
      </c>
      <c r="I1007">
        <f>IF(H1007="","",COUNTIF('effect|效果表'!$B:$B,Sheet1!H1007))</f>
        <v>1</v>
      </c>
      <c r="K1007" t="str">
        <f>IF(J1007="","",COUNTIF('effect|效果表'!$B:$B,Sheet1!J1007))</f>
        <v/>
      </c>
      <c r="M1007" t="str">
        <f>IF(L1007="","",COUNTIF('effect|效果表'!$B:$B,Sheet1!L1007))</f>
        <v/>
      </c>
      <c r="O1007" t="str">
        <f>IF(N1007="","",COUNTIF('effect|效果表'!$B:$B,Sheet1!N1007))</f>
        <v/>
      </c>
    </row>
    <row r="1008" spans="1:15">
      <c r="B1008" s="4" t="s">
        <v>932</v>
      </c>
      <c r="F1008">
        <v>65170</v>
      </c>
      <c r="G1008">
        <f>IF(F1008="","",COUNTIF('effect|效果表'!$B:$B,Sheet1!F1008))</f>
        <v>1</v>
      </c>
      <c r="I1008" t="str">
        <f>IF(H1008="","",COUNTIF('effect|效果表'!$B:$B,Sheet1!H1008))</f>
        <v/>
      </c>
      <c r="K1008" t="str">
        <f>IF(J1008="","",COUNTIF('effect|效果表'!$B:$B,Sheet1!J1008))</f>
        <v/>
      </c>
      <c r="M1008" t="str">
        <f>IF(L1008="","",COUNTIF('effect|效果表'!$B:$B,Sheet1!L1008))</f>
        <v/>
      </c>
      <c r="O1008" t="str">
        <f>IF(N1008="","",COUNTIF('effect|效果表'!$B:$B,Sheet1!N1008))</f>
        <v/>
      </c>
    </row>
    <row r="1009" spans="1:15">
      <c r="A1009">
        <v>0.5</v>
      </c>
      <c r="B1009" s="4" t="s">
        <v>928</v>
      </c>
      <c r="F1009">
        <v>65171</v>
      </c>
      <c r="G1009">
        <f>IF(F1009="","",COUNTIF('effect|效果表'!$B:$B,Sheet1!F1009))</f>
        <v>1</v>
      </c>
      <c r="I1009" t="str">
        <f>IF(H1009="","",COUNTIF('effect|效果表'!$B:$B,Sheet1!H1009))</f>
        <v/>
      </c>
      <c r="K1009" t="str">
        <f>IF(J1009="","",COUNTIF('effect|效果表'!$B:$B,Sheet1!J1009))</f>
        <v/>
      </c>
      <c r="M1009" t="str">
        <f>IF(L1009="","",COUNTIF('effect|效果表'!$B:$B,Sheet1!L1009))</f>
        <v/>
      </c>
      <c r="O1009" t="str">
        <f>IF(N1009="","",COUNTIF('effect|效果表'!$B:$B,Sheet1!N1009))</f>
        <v/>
      </c>
    </row>
    <row r="1010" spans="1:15">
      <c r="B1010" s="4" t="s">
        <v>947</v>
      </c>
      <c r="F1010">
        <v>65172</v>
      </c>
      <c r="G1010">
        <f>IF(F1010="","",COUNTIF('effect|效果表'!$B:$B,Sheet1!F1010))</f>
        <v>1</v>
      </c>
      <c r="I1010" t="str">
        <f>IF(H1010="","",COUNTIF('effect|效果表'!$B:$B,Sheet1!H1010))</f>
        <v/>
      </c>
      <c r="K1010" t="str">
        <f>IF(J1010="","",COUNTIF('effect|效果表'!$B:$B,Sheet1!J1010))</f>
        <v/>
      </c>
      <c r="M1010" t="str">
        <f>IF(L1010="","",COUNTIF('effect|效果表'!$B:$B,Sheet1!L1010))</f>
        <v/>
      </c>
      <c r="O1010" t="str">
        <f>IF(N1010="","",COUNTIF('effect|效果表'!$B:$B,Sheet1!N1010))</f>
        <v/>
      </c>
    </row>
    <row r="1011" spans="1:15">
      <c r="B1011" s="4" t="s">
        <v>971</v>
      </c>
      <c r="F1011">
        <v>65173</v>
      </c>
      <c r="G1011">
        <f>IF(F1011="","",COUNTIF('effect|效果表'!$B:$B,Sheet1!F1011))</f>
        <v>1</v>
      </c>
      <c r="I1011" t="str">
        <f>IF(H1011="","",COUNTIF('effect|效果表'!$B:$B,Sheet1!H1011))</f>
        <v/>
      </c>
      <c r="K1011" t="str">
        <f>IF(J1011="","",COUNTIF('effect|效果表'!$B:$B,Sheet1!J1011))</f>
        <v/>
      </c>
      <c r="M1011" t="str">
        <f>IF(L1011="","",COUNTIF('effect|效果表'!$B:$B,Sheet1!L1011))</f>
        <v/>
      </c>
      <c r="O1011" t="str">
        <f>IF(N1011="","",COUNTIF('effect|效果表'!$B:$B,Sheet1!N1011))</f>
        <v/>
      </c>
    </row>
    <row r="1012" spans="1:15">
      <c r="G1012" t="str">
        <f>IF(F1012="","",COUNTIF('effect|效果表'!$B:$B,Sheet1!F1012))</f>
        <v/>
      </c>
      <c r="I1012" t="str">
        <f>IF(H1012="","",COUNTIF('effect|效果表'!$B:$B,Sheet1!H1012))</f>
        <v/>
      </c>
      <c r="K1012" t="str">
        <f>IF(J1012="","",COUNTIF('effect|效果表'!$B:$B,Sheet1!J1012))</f>
        <v/>
      </c>
      <c r="M1012" t="str">
        <f>IF(L1012="","",COUNTIF('effect|效果表'!$B:$B,Sheet1!L1012))</f>
        <v/>
      </c>
      <c r="O1012" t="str">
        <f>IF(N1012="","",COUNTIF('effect|效果表'!$B:$B,Sheet1!N1012))</f>
        <v/>
      </c>
    </row>
    <row r="1013" spans="1:15">
      <c r="B1013" s="24"/>
      <c r="F1013">
        <v>100</v>
      </c>
      <c r="G1013">
        <f>IF(F1013="","",COUNTIF('effect|效果表'!$B:$B,Sheet1!F1013))</f>
        <v>1</v>
      </c>
      <c r="I1013" t="str">
        <f>IF(H1013="","",COUNTIF('effect|效果表'!$B:$B,Sheet1!H1013))</f>
        <v/>
      </c>
      <c r="K1013" t="str">
        <f>IF(J1013="","",COUNTIF('effect|效果表'!$B:$B,Sheet1!J1013))</f>
        <v/>
      </c>
      <c r="M1013" t="str">
        <f>IF(L1013="","",COUNTIF('effect|效果表'!$B:$B,Sheet1!L1013))</f>
        <v/>
      </c>
      <c r="O1013" t="str">
        <f>IF(N1013="","",COUNTIF('effect|效果表'!$B:$B,Sheet1!N1013))</f>
        <v/>
      </c>
    </row>
    <row r="1014" spans="1:15">
      <c r="B1014" s="4" t="s">
        <v>932</v>
      </c>
      <c r="F1014">
        <v>80110</v>
      </c>
      <c r="G1014">
        <f>IF(F1014="","",COUNTIF('effect|效果表'!$B:$B,Sheet1!F1014))</f>
        <v>1</v>
      </c>
      <c r="I1014" t="str">
        <f>IF(H1014="","",COUNTIF('effect|效果表'!$B:$B,Sheet1!H1014))</f>
        <v/>
      </c>
      <c r="K1014" t="str">
        <f>IF(J1014="","",COUNTIF('effect|效果表'!$B:$B,Sheet1!J1014))</f>
        <v/>
      </c>
      <c r="M1014" t="str">
        <f>IF(L1014="","",COUNTIF('effect|效果表'!$B:$B,Sheet1!L1014))</f>
        <v/>
      </c>
      <c r="O1014" t="str">
        <f>IF(N1014="","",COUNTIF('effect|效果表'!$B:$B,Sheet1!N1014))</f>
        <v/>
      </c>
    </row>
    <row r="1015" spans="1:15">
      <c r="B1015" s="23" t="s">
        <v>928</v>
      </c>
      <c r="F1015">
        <v>80110</v>
      </c>
      <c r="G1015">
        <f>IF(F1015="","",COUNTIF('effect|效果表'!$B:$B,Sheet1!F1015))</f>
        <v>1</v>
      </c>
      <c r="I1015" t="str">
        <f>IF(H1015="","",COUNTIF('effect|效果表'!$B:$B,Sheet1!H1015))</f>
        <v/>
      </c>
      <c r="K1015" t="str">
        <f>IF(J1015="","",COUNTIF('effect|效果表'!$B:$B,Sheet1!J1015))</f>
        <v/>
      </c>
      <c r="M1015" t="str">
        <f>IF(L1015="","",COUNTIF('effect|效果表'!$B:$B,Sheet1!L1015))</f>
        <v/>
      </c>
      <c r="O1015" t="str">
        <f>IF(N1015="","",COUNTIF('effect|效果表'!$B:$B,Sheet1!N1015))</f>
        <v/>
      </c>
    </row>
    <row r="1016" spans="1:15">
      <c r="A1016">
        <v>0.5</v>
      </c>
      <c r="B1016" s="4" t="s">
        <v>932</v>
      </c>
      <c r="F1016">
        <v>80120</v>
      </c>
      <c r="G1016">
        <f>IF(F1016="","",COUNTIF('effect|效果表'!$B:$B,Sheet1!F1016))</f>
        <v>1</v>
      </c>
      <c r="I1016" t="str">
        <f>IF(H1016="","",COUNTIF('effect|效果表'!$B:$B,Sheet1!H1016))</f>
        <v/>
      </c>
      <c r="K1016" t="str">
        <f>IF(J1016="","",COUNTIF('effect|效果表'!$B:$B,Sheet1!J1016))</f>
        <v/>
      </c>
      <c r="M1016" t="str">
        <f>IF(L1016="","",COUNTIF('effect|效果表'!$B:$B,Sheet1!L1016))</f>
        <v/>
      </c>
      <c r="O1016" t="str">
        <f>IF(N1016="","",COUNTIF('effect|效果表'!$B:$B,Sheet1!N1016))</f>
        <v/>
      </c>
    </row>
    <row r="1017" spans="1:15">
      <c r="B1017" s="23" t="s">
        <v>928</v>
      </c>
      <c r="F1017">
        <v>80120</v>
      </c>
      <c r="G1017">
        <f>IF(F1017="","",COUNTIF('effect|效果表'!$B:$B,Sheet1!F1017))</f>
        <v>1</v>
      </c>
      <c r="I1017" t="str">
        <f>IF(H1017="","",COUNTIF('effect|效果表'!$B:$B,Sheet1!H1017))</f>
        <v/>
      </c>
      <c r="K1017" t="str">
        <f>IF(J1017="","",COUNTIF('effect|效果表'!$B:$B,Sheet1!J1017))</f>
        <v/>
      </c>
      <c r="M1017" t="str">
        <f>IF(L1017="","",COUNTIF('effect|效果表'!$B:$B,Sheet1!L1017))</f>
        <v/>
      </c>
      <c r="O1017" t="str">
        <f>IF(N1017="","",COUNTIF('effect|效果表'!$B:$B,Sheet1!N1017))</f>
        <v/>
      </c>
    </row>
    <row r="1018" spans="1:15">
      <c r="B1018" s="4" t="s">
        <v>932</v>
      </c>
      <c r="F1018">
        <v>80130</v>
      </c>
      <c r="G1018">
        <f>IF(F1018="","",COUNTIF('effect|效果表'!$B:$B,Sheet1!F1018))</f>
        <v>1</v>
      </c>
      <c r="I1018" t="str">
        <f>IF(H1018="","",COUNTIF('effect|效果表'!$B:$B,Sheet1!H1018))</f>
        <v/>
      </c>
      <c r="K1018" t="str">
        <f>IF(J1018="","",COUNTIF('effect|效果表'!$B:$B,Sheet1!J1018))</f>
        <v/>
      </c>
      <c r="M1018" t="str">
        <f>IF(L1018="","",COUNTIF('effect|效果表'!$B:$B,Sheet1!L1018))</f>
        <v/>
      </c>
      <c r="O1018" t="str">
        <f>IF(N1018="","",COUNTIF('effect|效果表'!$B:$B,Sheet1!N1018))</f>
        <v/>
      </c>
    </row>
    <row r="1019" spans="1:15">
      <c r="B1019" s="23" t="s">
        <v>928</v>
      </c>
      <c r="F1019">
        <v>80130</v>
      </c>
      <c r="G1019">
        <f>IF(F1019="","",COUNTIF('effect|效果表'!$B:$B,Sheet1!F1019))</f>
        <v>1</v>
      </c>
      <c r="I1019" t="str">
        <f>IF(H1019="","",COUNTIF('effect|效果表'!$B:$B,Sheet1!H1019))</f>
        <v/>
      </c>
      <c r="K1019" t="str">
        <f>IF(J1019="","",COUNTIF('effect|效果表'!$B:$B,Sheet1!J1019))</f>
        <v/>
      </c>
      <c r="M1019" t="str">
        <f>IF(L1019="","",COUNTIF('effect|效果表'!$B:$B,Sheet1!L1019))</f>
        <v/>
      </c>
      <c r="O1019" t="str">
        <f>IF(N1019="","",COUNTIF('effect|效果表'!$B:$B,Sheet1!N1019))</f>
        <v/>
      </c>
    </row>
    <row r="1020" spans="1:15">
      <c r="B1020" s="4" t="s">
        <v>932</v>
      </c>
      <c r="F1020">
        <v>80140</v>
      </c>
      <c r="G1020">
        <f>IF(F1020="","",COUNTIF('effect|效果表'!$B:$B,Sheet1!F1020))</f>
        <v>1</v>
      </c>
      <c r="I1020" t="str">
        <f>IF(H1020="","",COUNTIF('effect|效果表'!$B:$B,Sheet1!H1020))</f>
        <v/>
      </c>
      <c r="K1020" t="str">
        <f>IF(J1020="","",COUNTIF('effect|效果表'!$B:$B,Sheet1!J1020))</f>
        <v/>
      </c>
      <c r="M1020" t="str">
        <f>IF(L1020="","",COUNTIF('effect|效果表'!$B:$B,Sheet1!L1020))</f>
        <v/>
      </c>
      <c r="O1020" t="str">
        <f>IF(N1020="","",COUNTIF('effect|效果表'!$B:$B,Sheet1!N1020))</f>
        <v/>
      </c>
    </row>
    <row r="1021" spans="1:15">
      <c r="A1021" s="4"/>
      <c r="B1021" s="23" t="s">
        <v>928</v>
      </c>
      <c r="F1021">
        <v>80141</v>
      </c>
      <c r="G1021">
        <f>IF(F1021="","",COUNTIF('effect|效果表'!$B:$B,Sheet1!F1021))</f>
        <v>1</v>
      </c>
      <c r="I1021" t="str">
        <f>IF(H1021="","",COUNTIF('effect|效果表'!$B:$B,Sheet1!H1021))</f>
        <v/>
      </c>
      <c r="K1021" t="str">
        <f>IF(J1021="","",COUNTIF('effect|效果表'!$B:$B,Sheet1!J1021))</f>
        <v/>
      </c>
      <c r="M1021" t="str">
        <f>IF(L1021="","",COUNTIF('effect|效果表'!$B:$B,Sheet1!L1021))</f>
        <v/>
      </c>
      <c r="O1021" t="str">
        <f>IF(N1021="","",COUNTIF('effect|效果表'!$B:$B,Sheet1!N1021))</f>
        <v/>
      </c>
    </row>
    <row r="1022" spans="1:15">
      <c r="A1022" s="4"/>
      <c r="B1022" s="23" t="s">
        <v>947</v>
      </c>
      <c r="F1022">
        <v>80142</v>
      </c>
      <c r="G1022">
        <f>IF(F1022="","",COUNTIF('effect|效果表'!$B:$B,Sheet1!F1022))</f>
        <v>1</v>
      </c>
      <c r="I1022" t="str">
        <f>IF(H1022="","",COUNTIF('effect|效果表'!$B:$B,Sheet1!H1022))</f>
        <v/>
      </c>
      <c r="K1022" t="str">
        <f>IF(J1022="","",COUNTIF('effect|效果表'!$B:$B,Sheet1!J1022))</f>
        <v/>
      </c>
      <c r="M1022" t="str">
        <f>IF(L1022="","",COUNTIF('effect|效果表'!$B:$B,Sheet1!L1022))</f>
        <v/>
      </c>
      <c r="O1022" t="str">
        <f>IF(N1022="","",COUNTIF('effect|效果表'!$B:$B,Sheet1!N1022))</f>
        <v/>
      </c>
    </row>
    <row r="1023" spans="1:15">
      <c r="A1023" s="4"/>
      <c r="B1023" s="4" t="s">
        <v>932</v>
      </c>
      <c r="F1023">
        <v>80110</v>
      </c>
      <c r="G1023">
        <f>IF(F1023="","",COUNTIF('effect|效果表'!$B:$B,Sheet1!F1023))</f>
        <v>1</v>
      </c>
      <c r="H1023">
        <v>80150</v>
      </c>
      <c r="I1023">
        <f>IF(H1023="","",COUNTIF('effect|效果表'!$B:$B,Sheet1!H1023))</f>
        <v>1</v>
      </c>
      <c r="K1023" t="str">
        <f>IF(J1023="","",COUNTIF('effect|效果表'!$B:$B,Sheet1!J1023))</f>
        <v/>
      </c>
      <c r="M1023" t="str">
        <f>IF(L1023="","",COUNTIF('effect|效果表'!$B:$B,Sheet1!L1023))</f>
        <v/>
      </c>
      <c r="O1023" t="str">
        <f>IF(N1023="","",COUNTIF('effect|效果表'!$B:$B,Sheet1!N1023))</f>
        <v/>
      </c>
    </row>
    <row r="1024" spans="1:15">
      <c r="A1024" s="4"/>
      <c r="B1024" s="23" t="s">
        <v>932</v>
      </c>
      <c r="F1024">
        <v>80110</v>
      </c>
      <c r="G1024">
        <f>IF(F1024="","",COUNTIF('effect|效果表'!$B:$B,Sheet1!F1024))</f>
        <v>1</v>
      </c>
      <c r="H1024">
        <v>80150</v>
      </c>
      <c r="I1024">
        <f>IF(H1024="","",COUNTIF('effect|效果表'!$B:$B,Sheet1!H1024))</f>
        <v>1</v>
      </c>
      <c r="K1024" t="str">
        <f>IF(J1024="","",COUNTIF('effect|效果表'!$B:$B,Sheet1!J1024))</f>
        <v/>
      </c>
      <c r="M1024" t="str">
        <f>IF(L1024="","",COUNTIF('effect|效果表'!$B:$B,Sheet1!L1024))</f>
        <v/>
      </c>
      <c r="O1024" t="str">
        <f>IF(N1024="","",COUNTIF('effect|效果表'!$B:$B,Sheet1!N1024))</f>
        <v/>
      </c>
    </row>
    <row r="1025" spans="1:15">
      <c r="A1025" s="4"/>
      <c r="B1025" s="23" t="s">
        <v>928</v>
      </c>
      <c r="F1025">
        <v>80110</v>
      </c>
      <c r="G1025">
        <f>IF(F1025="","",COUNTIF('effect|效果表'!$B:$B,Sheet1!F1025))</f>
        <v>1</v>
      </c>
      <c r="H1025">
        <v>80151</v>
      </c>
      <c r="I1025">
        <f>IF(H1025="","",COUNTIF('effect|效果表'!$B:$B,Sheet1!H1025))</f>
        <v>1</v>
      </c>
      <c r="K1025" t="str">
        <f>IF(J1025="","",COUNTIF('effect|效果表'!$B:$B,Sheet1!J1025))</f>
        <v/>
      </c>
      <c r="M1025" t="str">
        <f>IF(L1025="","",COUNTIF('effect|效果表'!$B:$B,Sheet1!L1025))</f>
        <v/>
      </c>
      <c r="O1025" t="str">
        <f>IF(N1025="","",COUNTIF('effect|效果表'!$B:$B,Sheet1!N1025))</f>
        <v/>
      </c>
    </row>
    <row r="1026" spans="1:15">
      <c r="A1026" s="4"/>
      <c r="B1026" s="23" t="s">
        <v>947</v>
      </c>
      <c r="F1026">
        <v>80110</v>
      </c>
      <c r="G1026">
        <f>IF(F1026="","",COUNTIF('effect|效果表'!$B:$B,Sheet1!F1026))</f>
        <v>1</v>
      </c>
      <c r="H1026">
        <v>80152</v>
      </c>
      <c r="I1026">
        <f>IF(H1026="","",COUNTIF('effect|效果表'!$B:$B,Sheet1!H1026))</f>
        <v>1</v>
      </c>
      <c r="K1026" t="str">
        <f>IF(J1026="","",COUNTIF('effect|效果表'!$B:$B,Sheet1!J1026))</f>
        <v/>
      </c>
      <c r="M1026" t="str">
        <f>IF(L1026="","",COUNTIF('effect|效果表'!$B:$B,Sheet1!L1026))</f>
        <v/>
      </c>
      <c r="O1026" t="str">
        <f>IF(N1026="","",COUNTIF('effect|效果表'!$B:$B,Sheet1!N1026))</f>
        <v/>
      </c>
    </row>
    <row r="1027" spans="1:15">
      <c r="A1027" s="4"/>
      <c r="B1027"/>
      <c r="G1027" t="str">
        <f>IF(F1027="","",COUNTIF('effect|效果表'!$B:$B,Sheet1!F1027))</f>
        <v/>
      </c>
      <c r="I1027" t="str">
        <f>IF(H1027="","",COUNTIF('effect|效果表'!$B:$B,Sheet1!H1027))</f>
        <v/>
      </c>
      <c r="K1027" t="str">
        <f>IF(J1027="","",COUNTIF('effect|效果表'!$B:$B,Sheet1!J1027))</f>
        <v/>
      </c>
      <c r="M1027" t="str">
        <f>IF(L1027="","",COUNTIF('effect|效果表'!$B:$B,Sheet1!L1027))</f>
        <v/>
      </c>
      <c r="O1027" t="str">
        <f>IF(N1027="","",COUNTIF('effect|效果表'!$B:$B,Sheet1!N1027))</f>
        <v/>
      </c>
    </row>
    <row r="1028" spans="1:15">
      <c r="A1028" s="4"/>
      <c r="B1028" s="13"/>
      <c r="F1028">
        <v>100</v>
      </c>
      <c r="G1028">
        <f>IF(F1028="","",COUNTIF('effect|效果表'!$B:$B,Sheet1!F1028))</f>
        <v>1</v>
      </c>
      <c r="I1028" t="str">
        <f>IF(H1028="","",COUNTIF('effect|效果表'!$B:$B,Sheet1!H1028))</f>
        <v/>
      </c>
      <c r="K1028" t="str">
        <f>IF(J1028="","",COUNTIF('effect|效果表'!$B:$B,Sheet1!J1028))</f>
        <v/>
      </c>
      <c r="M1028" t="str">
        <f>IF(L1028="","",COUNTIF('effect|效果表'!$B:$B,Sheet1!L1028))</f>
        <v/>
      </c>
      <c r="O1028" t="str">
        <f>IF(N1028="","",COUNTIF('effect|效果表'!$B:$B,Sheet1!N1028))</f>
        <v/>
      </c>
    </row>
    <row r="1029" spans="1:15">
      <c r="A1029" s="4"/>
      <c r="B1029" s="4" t="s">
        <v>932</v>
      </c>
      <c r="F1029">
        <v>80210</v>
      </c>
      <c r="G1029">
        <f>IF(F1029="","",COUNTIF('effect|效果表'!$B:$B,Sheet1!F1029))</f>
        <v>1</v>
      </c>
      <c r="H1029">
        <v>80211</v>
      </c>
      <c r="I1029">
        <f>IF(H1029="","",COUNTIF('effect|效果表'!$B:$B,Sheet1!H1029))</f>
        <v>1</v>
      </c>
      <c r="K1029" t="str">
        <f>IF(J1029="","",COUNTIF('effect|效果表'!$B:$B,Sheet1!J1029))</f>
        <v/>
      </c>
      <c r="M1029" t="str">
        <f>IF(L1029="","",COUNTIF('effect|效果表'!$B:$B,Sheet1!L1029))</f>
        <v/>
      </c>
      <c r="O1029" t="str">
        <f>IF(N1029="","",COUNTIF('effect|效果表'!$B:$B,Sheet1!N1029))</f>
        <v/>
      </c>
    </row>
    <row r="1030" spans="1:15">
      <c r="A1030" s="4"/>
      <c r="B1030" s="4" t="s">
        <v>928</v>
      </c>
      <c r="F1030">
        <v>80212</v>
      </c>
      <c r="G1030">
        <f>IF(F1030="","",COUNTIF('effect|效果表'!$B:$B,Sheet1!F1030))</f>
        <v>1</v>
      </c>
      <c r="H1030">
        <v>80211</v>
      </c>
      <c r="I1030">
        <f>IF(H1030="","",COUNTIF('effect|效果表'!$B:$B,Sheet1!H1030))</f>
        <v>1</v>
      </c>
      <c r="K1030" t="str">
        <f>IF(J1030="","",COUNTIF('effect|效果表'!$B:$B,Sheet1!J1030))</f>
        <v/>
      </c>
      <c r="M1030" t="str">
        <f>IF(L1030="","",COUNTIF('effect|效果表'!$B:$B,Sheet1!L1030))</f>
        <v/>
      </c>
      <c r="O1030" t="str">
        <f>IF(N1030="","",COUNTIF('effect|效果表'!$B:$B,Sheet1!N1030))</f>
        <v/>
      </c>
    </row>
    <row r="1031" spans="1:15">
      <c r="A1031" s="4"/>
      <c r="B1031" s="4" t="s">
        <v>932</v>
      </c>
      <c r="F1031">
        <v>100</v>
      </c>
      <c r="G1031">
        <f>IF(F1031="","",COUNTIF('effect|效果表'!$B:$B,Sheet1!F1031))</f>
        <v>1</v>
      </c>
      <c r="H1031">
        <v>80220</v>
      </c>
      <c r="I1031">
        <f>IF(H1031="","",COUNTIF('effect|效果表'!$B:$B,Sheet1!H1031))</f>
        <v>1</v>
      </c>
      <c r="K1031" t="str">
        <f>IF(J1031="","",COUNTIF('effect|效果表'!$B:$B,Sheet1!J1031))</f>
        <v/>
      </c>
      <c r="M1031" t="str">
        <f>IF(L1031="","",COUNTIF('effect|效果表'!$B:$B,Sheet1!L1031))</f>
        <v/>
      </c>
      <c r="O1031" t="str">
        <f>IF(N1031="","",COUNTIF('effect|效果表'!$B:$B,Sheet1!N1031))</f>
        <v/>
      </c>
    </row>
    <row r="1032" spans="1:15">
      <c r="A1032" s="4"/>
      <c r="B1032" s="4" t="s">
        <v>928</v>
      </c>
      <c r="F1032">
        <v>100</v>
      </c>
      <c r="G1032">
        <f>IF(F1032="","",COUNTIF('effect|效果表'!$B:$B,Sheet1!F1032))</f>
        <v>1</v>
      </c>
      <c r="H1032">
        <v>80221</v>
      </c>
      <c r="I1032">
        <f>IF(H1032="","",COUNTIF('effect|效果表'!$B:$B,Sheet1!H1032))</f>
        <v>1</v>
      </c>
      <c r="K1032" t="str">
        <f>IF(J1032="","",COUNTIF('effect|效果表'!$B:$B,Sheet1!J1032))</f>
        <v/>
      </c>
      <c r="M1032" t="str">
        <f>IF(L1032="","",COUNTIF('effect|效果表'!$B:$B,Sheet1!L1032))</f>
        <v/>
      </c>
      <c r="O1032" t="str">
        <f>IF(N1032="","",COUNTIF('effect|效果表'!$B:$B,Sheet1!N1032))</f>
        <v/>
      </c>
    </row>
    <row r="1033" spans="1:15">
      <c r="A1033" s="4"/>
      <c r="B1033" s="4" t="s">
        <v>932</v>
      </c>
      <c r="F1033">
        <v>80230</v>
      </c>
      <c r="G1033">
        <f>IF(F1033="","",COUNTIF('effect|效果表'!$B:$B,Sheet1!F1033))</f>
        <v>1</v>
      </c>
      <c r="I1033" t="str">
        <f>IF(H1033="","",COUNTIF('effect|效果表'!$B:$B,Sheet1!H1033))</f>
        <v/>
      </c>
      <c r="K1033" t="str">
        <f>IF(J1033="","",COUNTIF('effect|效果表'!$B:$B,Sheet1!J1033))</f>
        <v/>
      </c>
      <c r="M1033" t="str">
        <f>IF(L1033="","",COUNTIF('effect|效果表'!$B:$B,Sheet1!L1033))</f>
        <v/>
      </c>
      <c r="O1033" t="str">
        <f>IF(N1033="","",COUNTIF('effect|效果表'!$B:$B,Sheet1!N1033))</f>
        <v/>
      </c>
    </row>
    <row r="1034" spans="1:15">
      <c r="A1034" s="4"/>
      <c r="B1034" s="4" t="s">
        <v>928</v>
      </c>
      <c r="F1034">
        <v>80231</v>
      </c>
      <c r="G1034">
        <f>IF(F1034="","",COUNTIF('effect|效果表'!$B:$B,Sheet1!F1034))</f>
        <v>1</v>
      </c>
      <c r="I1034" t="str">
        <f>IF(H1034="","",COUNTIF('effect|效果表'!$B:$B,Sheet1!H1034))</f>
        <v/>
      </c>
      <c r="K1034" t="str">
        <f>IF(J1034="","",COUNTIF('effect|效果表'!$B:$B,Sheet1!J1034))</f>
        <v/>
      </c>
      <c r="M1034" t="str">
        <f>IF(L1034="","",COUNTIF('effect|效果表'!$B:$B,Sheet1!L1034))</f>
        <v/>
      </c>
      <c r="O1034" t="str">
        <f>IF(N1034="","",COUNTIF('effect|效果表'!$B:$B,Sheet1!N1034))</f>
        <v/>
      </c>
    </row>
    <row r="1035" spans="1:15">
      <c r="A1035" s="4"/>
      <c r="B1035" s="4" t="s">
        <v>932</v>
      </c>
      <c r="F1035">
        <v>80240</v>
      </c>
      <c r="G1035">
        <f>IF(F1035="","",COUNTIF('effect|效果表'!$B:$B,Sheet1!F1035))</f>
        <v>1</v>
      </c>
      <c r="H1035">
        <v>80241</v>
      </c>
      <c r="I1035">
        <f>IF(H1035="","",COUNTIF('effect|效果表'!$B:$B,Sheet1!H1035))</f>
        <v>1</v>
      </c>
      <c r="K1035" t="str">
        <f>IF(J1035="","",COUNTIF('effect|效果表'!$B:$B,Sheet1!J1035))</f>
        <v/>
      </c>
      <c r="M1035" t="str">
        <f>IF(L1035="","",COUNTIF('effect|效果表'!$B:$B,Sheet1!L1035))</f>
        <v/>
      </c>
      <c r="O1035" t="str">
        <f>IF(N1035="","",COUNTIF('effect|效果表'!$B:$B,Sheet1!N1035))</f>
        <v/>
      </c>
    </row>
    <row r="1036" spans="1:15">
      <c r="A1036" s="4"/>
      <c r="B1036" s="4" t="s">
        <v>928</v>
      </c>
      <c r="F1036">
        <v>80240</v>
      </c>
      <c r="G1036">
        <f>IF(F1036="","",COUNTIF('effect|效果表'!$B:$B,Sheet1!F1036))</f>
        <v>1</v>
      </c>
      <c r="H1036">
        <v>80242</v>
      </c>
      <c r="I1036">
        <f>IF(H1036="","",COUNTIF('effect|效果表'!$B:$B,Sheet1!H1036))</f>
        <v>1</v>
      </c>
      <c r="K1036" t="str">
        <f>IF(J1036="","",COUNTIF('effect|效果表'!$B:$B,Sheet1!J1036))</f>
        <v/>
      </c>
      <c r="M1036" t="str">
        <f>IF(L1036="","",COUNTIF('effect|效果表'!$B:$B,Sheet1!L1036))</f>
        <v/>
      </c>
      <c r="O1036" t="str">
        <f>IF(N1036="","",COUNTIF('effect|效果表'!$B:$B,Sheet1!N1036))</f>
        <v/>
      </c>
    </row>
    <row r="1037" spans="1:15">
      <c r="B1037" s="4" t="s">
        <v>928</v>
      </c>
      <c r="F1037">
        <v>80243</v>
      </c>
      <c r="G1037">
        <f>IF(F1037="","",COUNTIF('effect|效果表'!$B:$B,Sheet1!F1037))</f>
        <v>1</v>
      </c>
      <c r="H1037">
        <v>80242</v>
      </c>
      <c r="I1037">
        <f>IF(H1037="","",COUNTIF('effect|效果表'!$B:$B,Sheet1!H1037))</f>
        <v>1</v>
      </c>
      <c r="K1037" t="str">
        <f>IF(J1037="","",COUNTIF('effect|效果表'!$B:$B,Sheet1!J1037))</f>
        <v/>
      </c>
      <c r="M1037" t="str">
        <f>IF(L1037="","",COUNTIF('effect|效果表'!$B:$B,Sheet1!L1037))</f>
        <v/>
      </c>
      <c r="O1037" t="str">
        <f>IF(N1037="","",COUNTIF('effect|效果表'!$B:$B,Sheet1!N1037))</f>
        <v/>
      </c>
    </row>
    <row r="1038" spans="1:15">
      <c r="B1038" s="4" t="s">
        <v>947</v>
      </c>
      <c r="F1038">
        <v>80243</v>
      </c>
      <c r="G1038">
        <f>IF(F1038="","",COUNTIF('effect|效果表'!$B:$B,Sheet1!F1038))</f>
        <v>1</v>
      </c>
      <c r="H1038">
        <v>80244</v>
      </c>
      <c r="I1038">
        <f>IF(H1038="","",COUNTIF('effect|效果表'!$B:$B,Sheet1!H1038))</f>
        <v>1</v>
      </c>
      <c r="K1038" t="str">
        <f>IF(J1038="","",COUNTIF('effect|效果表'!$B:$B,Sheet1!J1038))</f>
        <v/>
      </c>
      <c r="M1038" t="str">
        <f>IF(L1038="","",COUNTIF('effect|效果表'!$B:$B,Sheet1!L1038))</f>
        <v/>
      </c>
      <c r="O1038" t="str">
        <f>IF(N1038="","",COUNTIF('effect|效果表'!$B:$B,Sheet1!N1038))</f>
        <v/>
      </c>
    </row>
    <row r="1039" spans="1:15">
      <c r="B1039" s="4" t="s">
        <v>932</v>
      </c>
      <c r="F1039">
        <v>80250</v>
      </c>
      <c r="G1039">
        <f>IF(F1039="","",COUNTIF('effect|效果表'!$B:$B,Sheet1!F1039))</f>
        <v>1</v>
      </c>
      <c r="I1039" t="str">
        <f>IF(H1039="","",COUNTIF('effect|效果表'!$B:$B,Sheet1!H1039))</f>
        <v/>
      </c>
      <c r="K1039" t="str">
        <f>IF(J1039="","",COUNTIF('effect|效果表'!$B:$B,Sheet1!J1039))</f>
        <v/>
      </c>
      <c r="M1039" t="str">
        <f>IF(L1039="","",COUNTIF('effect|效果表'!$B:$B,Sheet1!L1039))</f>
        <v/>
      </c>
      <c r="O1039" t="str">
        <f>IF(N1039="","",COUNTIF('effect|效果表'!$B:$B,Sheet1!N1039))</f>
        <v/>
      </c>
    </row>
    <row r="1040" spans="1:15">
      <c r="B1040" s="4" t="s">
        <v>928</v>
      </c>
      <c r="F1040">
        <v>80251</v>
      </c>
      <c r="G1040">
        <f>IF(F1040="","",COUNTIF('effect|效果表'!$B:$B,Sheet1!F1040))</f>
        <v>1</v>
      </c>
      <c r="I1040" t="str">
        <f>IF(H1040="","",COUNTIF('effect|效果表'!$B:$B,Sheet1!H1040))</f>
        <v/>
      </c>
      <c r="K1040" t="str">
        <f>IF(J1040="","",COUNTIF('effect|效果表'!$B:$B,Sheet1!J1040))</f>
        <v/>
      </c>
      <c r="M1040" t="str">
        <f>IF(L1040="","",COUNTIF('effect|效果表'!$B:$B,Sheet1!L1040))</f>
        <v/>
      </c>
      <c r="O1040" t="str">
        <f>IF(N1040="","",COUNTIF('effect|效果表'!$B:$B,Sheet1!N1040))</f>
        <v/>
      </c>
    </row>
    <row r="1041" spans="1:15">
      <c r="B1041" s="4" t="s">
        <v>947</v>
      </c>
      <c r="F1041">
        <v>80252</v>
      </c>
      <c r="G1041">
        <f>IF(F1041="","",COUNTIF('effect|效果表'!$B:$B,Sheet1!F1041))</f>
        <v>1</v>
      </c>
      <c r="I1041" t="str">
        <f>IF(H1041="","",COUNTIF('effect|效果表'!$B:$B,Sheet1!H1041))</f>
        <v/>
      </c>
      <c r="K1041" t="str">
        <f>IF(J1041="","",COUNTIF('effect|效果表'!$B:$B,Sheet1!J1041))</f>
        <v/>
      </c>
      <c r="M1041" t="str">
        <f>IF(L1041="","",COUNTIF('effect|效果表'!$B:$B,Sheet1!L1041))</f>
        <v/>
      </c>
      <c r="O1041" t="str">
        <f>IF(N1041="","",COUNTIF('effect|效果表'!$B:$B,Sheet1!N1041))</f>
        <v/>
      </c>
    </row>
    <row r="1042" spans="1:15">
      <c r="B1042"/>
      <c r="G1042" t="str">
        <f>IF(F1042="","",COUNTIF('effect|效果表'!$B:$B,Sheet1!F1042))</f>
        <v/>
      </c>
      <c r="I1042" t="str">
        <f>IF(H1042="","",COUNTIF('effect|效果表'!$B:$B,Sheet1!H1042))</f>
        <v/>
      </c>
      <c r="K1042" t="str">
        <f>IF(J1042="","",COUNTIF('effect|效果表'!$B:$B,Sheet1!J1042))</f>
        <v/>
      </c>
      <c r="M1042" t="str">
        <f>IF(L1042="","",COUNTIF('effect|效果表'!$B:$B,Sheet1!L1042))</f>
        <v/>
      </c>
      <c r="O1042" t="str">
        <f>IF(N1042="","",COUNTIF('effect|效果表'!$B:$B,Sheet1!N1042))</f>
        <v/>
      </c>
    </row>
    <row r="1043" spans="1:15">
      <c r="A1043">
        <v>0.2</v>
      </c>
      <c r="B1043" s="13"/>
      <c r="F1043">
        <v>100</v>
      </c>
      <c r="G1043">
        <f>IF(F1043="","",COUNTIF('effect|效果表'!$B:$B,Sheet1!F1043))</f>
        <v>1</v>
      </c>
      <c r="I1043" t="str">
        <f>IF(H1043="","",COUNTIF('effect|效果表'!$B:$B,Sheet1!H1043))</f>
        <v/>
      </c>
      <c r="K1043" t="str">
        <f>IF(J1043="","",COUNTIF('effect|效果表'!$B:$B,Sheet1!J1043))</f>
        <v/>
      </c>
      <c r="M1043" t="str">
        <f>IF(L1043="","",COUNTIF('effect|效果表'!$B:$B,Sheet1!L1043))</f>
        <v/>
      </c>
      <c r="O1043" t="str">
        <f>IF(N1043="","",COUNTIF('effect|效果表'!$B:$B,Sheet1!N1043))</f>
        <v/>
      </c>
    </row>
    <row r="1044" spans="1:15">
      <c r="B1044" s="4" t="s">
        <v>932</v>
      </c>
      <c r="F1044">
        <v>80310</v>
      </c>
      <c r="G1044">
        <f>IF(F1044="","",COUNTIF('effect|效果表'!$B:$B,Sheet1!F1044))</f>
        <v>1</v>
      </c>
      <c r="H1044">
        <v>80311</v>
      </c>
      <c r="I1044">
        <f>IF(H1044="","",COUNTIF('effect|效果表'!$B:$B,Sheet1!H1044))</f>
        <v>0</v>
      </c>
      <c r="K1044" t="str">
        <f>IF(J1044="","",COUNTIF('effect|效果表'!$B:$B,Sheet1!J1044))</f>
        <v/>
      </c>
      <c r="M1044" t="str">
        <f>IF(L1044="","",COUNTIF('effect|效果表'!$B:$B,Sheet1!L1044))</f>
        <v/>
      </c>
      <c r="O1044" t="str">
        <f>IF(N1044="","",COUNTIF('effect|效果表'!$B:$B,Sheet1!N1044))</f>
        <v/>
      </c>
    </row>
    <row r="1045" spans="1:15">
      <c r="B1045" s="23" t="s">
        <v>928</v>
      </c>
      <c r="F1045">
        <v>80312</v>
      </c>
      <c r="G1045">
        <f>IF(F1045="","",COUNTIF('effect|效果表'!$B:$B,Sheet1!F1045))</f>
        <v>1</v>
      </c>
      <c r="H1045">
        <v>80311</v>
      </c>
      <c r="I1045">
        <f>IF(H1045="","",COUNTIF('effect|效果表'!$B:$B,Sheet1!H1045))</f>
        <v>0</v>
      </c>
      <c r="K1045" t="str">
        <f>IF(J1045="","",COUNTIF('effect|效果表'!$B:$B,Sheet1!J1045))</f>
        <v/>
      </c>
      <c r="M1045" t="str">
        <f>IF(L1045="","",COUNTIF('effect|效果表'!$B:$B,Sheet1!L1045))</f>
        <v/>
      </c>
      <c r="O1045" t="str">
        <f>IF(N1045="","",COUNTIF('effect|效果表'!$B:$B,Sheet1!N1045))</f>
        <v/>
      </c>
    </row>
    <row r="1046" spans="1:15">
      <c r="B1046" s="4" t="s">
        <v>932</v>
      </c>
      <c r="F1046">
        <v>80320</v>
      </c>
      <c r="G1046">
        <f>IF(F1046="","",COUNTIF('effect|效果表'!$B:$B,Sheet1!F1046))</f>
        <v>1</v>
      </c>
      <c r="I1046" t="str">
        <f>IF(H1046="","",COUNTIF('effect|效果表'!$B:$B,Sheet1!H1046))</f>
        <v/>
      </c>
      <c r="K1046" t="str">
        <f>IF(J1046="","",COUNTIF('effect|效果表'!$B:$B,Sheet1!J1046))</f>
        <v/>
      </c>
      <c r="M1046" t="str">
        <f>IF(L1046="","",COUNTIF('effect|效果表'!$B:$B,Sheet1!L1046))</f>
        <v/>
      </c>
      <c r="O1046" t="str">
        <f>IF(N1046="","",COUNTIF('effect|效果表'!$B:$B,Sheet1!N1046))</f>
        <v/>
      </c>
    </row>
    <row r="1047" spans="1:15">
      <c r="B1047" s="23" t="s">
        <v>928</v>
      </c>
      <c r="F1047">
        <v>80321</v>
      </c>
      <c r="G1047">
        <f>IF(F1047="","",COUNTIF('effect|效果表'!$B:$B,Sheet1!F1047))</f>
        <v>1</v>
      </c>
      <c r="I1047" t="str">
        <f>IF(H1047="","",COUNTIF('effect|效果表'!$B:$B,Sheet1!H1047))</f>
        <v/>
      </c>
      <c r="K1047" t="str">
        <f>IF(J1047="","",COUNTIF('effect|效果表'!$B:$B,Sheet1!J1047))</f>
        <v/>
      </c>
      <c r="M1047" t="str">
        <f>IF(L1047="","",COUNTIF('effect|效果表'!$B:$B,Sheet1!L1047))</f>
        <v/>
      </c>
      <c r="O1047" t="str">
        <f>IF(N1047="","",COUNTIF('effect|效果表'!$B:$B,Sheet1!N1047))</f>
        <v/>
      </c>
    </row>
    <row r="1048" spans="1:15">
      <c r="A1048" s="4"/>
      <c r="B1048" s="4" t="s">
        <v>932</v>
      </c>
      <c r="F1048">
        <v>80310</v>
      </c>
      <c r="G1048">
        <f>IF(F1048="","",COUNTIF('effect|效果表'!$B:$B,Sheet1!F1048))</f>
        <v>1</v>
      </c>
      <c r="H1048">
        <v>80311</v>
      </c>
      <c r="I1048">
        <f>IF(H1048="","",COUNTIF('effect|效果表'!$B:$B,Sheet1!H1048))</f>
        <v>0</v>
      </c>
      <c r="J1048">
        <v>80330</v>
      </c>
      <c r="K1048">
        <f>IF(J1048="","",COUNTIF('effect|效果表'!$B:$B,Sheet1!J1048))</f>
        <v>1</v>
      </c>
      <c r="M1048" t="str">
        <f>IF(L1048="","",COUNTIF('effect|效果表'!$B:$B,Sheet1!L1048))</f>
        <v/>
      </c>
      <c r="O1048" t="str">
        <f>IF(N1048="","",COUNTIF('effect|效果表'!$B:$B,Sheet1!N1048))</f>
        <v/>
      </c>
    </row>
    <row r="1049" spans="1:15">
      <c r="B1049" s="23" t="s">
        <v>928</v>
      </c>
      <c r="F1049">
        <v>80310</v>
      </c>
      <c r="G1049">
        <f>IF(F1049="","",COUNTIF('effect|效果表'!$B:$B,Sheet1!F1049))</f>
        <v>1</v>
      </c>
      <c r="H1049">
        <v>80311</v>
      </c>
      <c r="I1049">
        <f>IF(H1049="","",COUNTIF('effect|效果表'!$B:$B,Sheet1!H1049))</f>
        <v>0</v>
      </c>
      <c r="J1049">
        <v>80331</v>
      </c>
      <c r="K1049">
        <f>IF(J1049="","",COUNTIF('effect|效果表'!$B:$B,Sheet1!J1049))</f>
        <v>1</v>
      </c>
      <c r="M1049" t="str">
        <f>IF(L1049="","",COUNTIF('effect|效果表'!$B:$B,Sheet1!L1049))</f>
        <v/>
      </c>
      <c r="O1049" t="str">
        <f>IF(N1049="","",COUNTIF('effect|效果表'!$B:$B,Sheet1!N1049))</f>
        <v/>
      </c>
    </row>
    <row r="1050" spans="1:15">
      <c r="B1050" s="23" t="s">
        <v>928</v>
      </c>
      <c r="F1050">
        <v>80312</v>
      </c>
      <c r="G1050">
        <f>IF(F1050="","",COUNTIF('effect|效果表'!$B:$B,Sheet1!F1050))</f>
        <v>1</v>
      </c>
      <c r="H1050">
        <v>80311</v>
      </c>
      <c r="I1050">
        <f>IF(H1050="","",COUNTIF('effect|效果表'!$B:$B,Sheet1!H1050))</f>
        <v>0</v>
      </c>
      <c r="J1050">
        <v>80331</v>
      </c>
      <c r="K1050">
        <f>IF(J1050="","",COUNTIF('effect|效果表'!$B:$B,Sheet1!J1050))</f>
        <v>1</v>
      </c>
      <c r="M1050" t="str">
        <f>IF(L1050="","",COUNTIF('effect|效果表'!$B:$B,Sheet1!L1050))</f>
        <v/>
      </c>
      <c r="O1050" t="str">
        <f>IF(N1050="","",COUNTIF('effect|效果表'!$B:$B,Sheet1!N1050))</f>
        <v/>
      </c>
    </row>
    <row r="1051" spans="1:15">
      <c r="B1051" s="23" t="s">
        <v>947</v>
      </c>
      <c r="F1051">
        <v>80312</v>
      </c>
      <c r="G1051">
        <f>IF(F1051="","",COUNTIF('effect|效果表'!$B:$B,Sheet1!F1051))</f>
        <v>1</v>
      </c>
      <c r="H1051">
        <v>80311</v>
      </c>
      <c r="I1051">
        <f>IF(H1051="","",COUNTIF('effect|效果表'!$B:$B,Sheet1!H1051))</f>
        <v>0</v>
      </c>
      <c r="J1051">
        <v>80332</v>
      </c>
      <c r="K1051">
        <f>IF(J1051="","",COUNTIF('effect|效果表'!$B:$B,Sheet1!J1051))</f>
        <v>1</v>
      </c>
      <c r="M1051" t="str">
        <f>IF(L1051="","",COUNTIF('effect|效果表'!$B:$B,Sheet1!L1051))</f>
        <v/>
      </c>
      <c r="O1051" t="str">
        <f>IF(N1051="","",COUNTIF('effect|效果表'!$B:$B,Sheet1!N1051))</f>
        <v/>
      </c>
    </row>
    <row r="1052" spans="1:15">
      <c r="B1052" s="4" t="s">
        <v>932</v>
      </c>
      <c r="F1052">
        <v>80340</v>
      </c>
      <c r="G1052">
        <f>IF(F1052="","",COUNTIF('effect|效果表'!$B:$B,Sheet1!F1052))</f>
        <v>1</v>
      </c>
      <c r="I1052" t="str">
        <f>IF(H1052="","",COUNTIF('effect|效果表'!$B:$B,Sheet1!H1052))</f>
        <v/>
      </c>
      <c r="K1052" t="str">
        <f>IF(J1052="","",COUNTIF('effect|效果表'!$B:$B,Sheet1!J1052))</f>
        <v/>
      </c>
      <c r="M1052" t="str">
        <f>IF(L1052="","",COUNTIF('effect|效果表'!$B:$B,Sheet1!L1052))</f>
        <v/>
      </c>
      <c r="O1052" t="str">
        <f>IF(N1052="","",COUNTIF('effect|效果表'!$B:$B,Sheet1!N1052))</f>
        <v/>
      </c>
    </row>
    <row r="1053" spans="1:15">
      <c r="A1053">
        <v>0.25</v>
      </c>
      <c r="B1053" s="23" t="s">
        <v>928</v>
      </c>
      <c r="F1053">
        <v>80341</v>
      </c>
      <c r="G1053">
        <f>IF(F1053="","",COUNTIF('effect|效果表'!$B:$B,Sheet1!F1053))</f>
        <v>1</v>
      </c>
      <c r="I1053" t="str">
        <f>IF(H1053="","",COUNTIF('effect|效果表'!$B:$B,Sheet1!H1053))</f>
        <v/>
      </c>
      <c r="K1053" t="str">
        <f>IF(J1053="","",COUNTIF('effect|效果表'!$B:$B,Sheet1!J1053))</f>
        <v/>
      </c>
      <c r="M1053" t="str">
        <f>IF(L1053="","",COUNTIF('effect|效果表'!$B:$B,Sheet1!L1053))</f>
        <v/>
      </c>
      <c r="O1053" t="str">
        <f>IF(N1053="","",COUNTIF('effect|效果表'!$B:$B,Sheet1!N1053))</f>
        <v/>
      </c>
    </row>
    <row r="1054" spans="1:15">
      <c r="B1054" s="4" t="s">
        <v>932</v>
      </c>
      <c r="F1054">
        <v>80350</v>
      </c>
      <c r="G1054">
        <f>IF(F1054="","",COUNTIF('effect|效果表'!$B:$B,Sheet1!F1054))</f>
        <v>1</v>
      </c>
      <c r="I1054" t="str">
        <f>IF(H1054="","",COUNTIF('effect|效果表'!$B:$B,Sheet1!H1054))</f>
        <v/>
      </c>
      <c r="K1054" t="str">
        <f>IF(J1054="","",COUNTIF('effect|效果表'!$B:$B,Sheet1!J1054))</f>
        <v/>
      </c>
      <c r="M1054" t="str">
        <f>IF(L1054="","",COUNTIF('effect|效果表'!$B:$B,Sheet1!L1054))</f>
        <v/>
      </c>
      <c r="O1054" t="str">
        <f>IF(N1054="","",COUNTIF('effect|效果表'!$B:$B,Sheet1!N1054))</f>
        <v/>
      </c>
    </row>
    <row r="1055" spans="1:15">
      <c r="B1055" s="23" t="s">
        <v>928</v>
      </c>
      <c r="F1055">
        <v>80351</v>
      </c>
      <c r="G1055">
        <f>IF(F1055="","",COUNTIF('effect|效果表'!$B:$B,Sheet1!F1055))</f>
        <v>1</v>
      </c>
      <c r="I1055" t="str">
        <f>IF(H1055="","",COUNTIF('effect|效果表'!$B:$B,Sheet1!H1055))</f>
        <v/>
      </c>
      <c r="K1055" t="str">
        <f>IF(J1055="","",COUNTIF('effect|效果表'!$B:$B,Sheet1!J1055))</f>
        <v/>
      </c>
      <c r="M1055" t="str">
        <f>IF(L1055="","",COUNTIF('effect|效果表'!$B:$B,Sheet1!L1055))</f>
        <v/>
      </c>
      <c r="O1055" t="str">
        <f>IF(N1055="","",COUNTIF('effect|效果表'!$B:$B,Sheet1!N1055))</f>
        <v/>
      </c>
    </row>
    <row r="1056" spans="1:15">
      <c r="B1056" s="23" t="s">
        <v>947</v>
      </c>
      <c r="F1056">
        <v>80352</v>
      </c>
      <c r="G1056">
        <f>IF(F1056="","",COUNTIF('effect|效果表'!$B:$B,Sheet1!F1056))</f>
        <v>1</v>
      </c>
      <c r="I1056" t="str">
        <f>IF(H1056="","",COUNTIF('effect|效果表'!$B:$B,Sheet1!H1056))</f>
        <v/>
      </c>
      <c r="K1056" t="str">
        <f>IF(J1056="","",COUNTIF('effect|效果表'!$B:$B,Sheet1!J1056))</f>
        <v/>
      </c>
      <c r="M1056" t="str">
        <f>IF(L1056="","",COUNTIF('effect|效果表'!$B:$B,Sheet1!L1056))</f>
        <v/>
      </c>
      <c r="O1056" t="str">
        <f>IF(N1056="","",COUNTIF('effect|效果表'!$B:$B,Sheet1!N1056))</f>
        <v/>
      </c>
    </row>
    <row r="1057" spans="1:15">
      <c r="G1057" t="str">
        <f>IF(F1057="","",COUNTIF('effect|效果表'!$B:$B,Sheet1!F1057))</f>
        <v/>
      </c>
      <c r="I1057" t="str">
        <f>IF(H1057="","",COUNTIF('effect|效果表'!$B:$B,Sheet1!H1057))</f>
        <v/>
      </c>
      <c r="K1057" t="str">
        <f>IF(J1057="","",COUNTIF('effect|效果表'!$B:$B,Sheet1!J1057))</f>
        <v/>
      </c>
      <c r="M1057" t="str">
        <f>IF(L1057="","",COUNTIF('effect|效果表'!$B:$B,Sheet1!L1057))</f>
        <v/>
      </c>
      <c r="O1057" t="str">
        <f>IF(N1057="","",COUNTIF('effect|效果表'!$B:$B,Sheet1!N1057))</f>
        <v/>
      </c>
    </row>
    <row r="1058" spans="1:15">
      <c r="G1058" t="str">
        <f>IF(F1058="","",COUNTIF('effect|效果表'!$B:$B,Sheet1!F1058))</f>
        <v/>
      </c>
      <c r="I1058" t="str">
        <f>IF(H1058="","",COUNTIF('effect|效果表'!$B:$B,Sheet1!H1058))</f>
        <v/>
      </c>
      <c r="K1058" t="str">
        <f>IF(J1058="","",COUNTIF('effect|效果表'!$B:$B,Sheet1!J1058))</f>
        <v/>
      </c>
      <c r="M1058" t="str">
        <f>IF(L1058="","",COUNTIF('effect|效果表'!$B:$B,Sheet1!L1058))</f>
        <v/>
      </c>
      <c r="O1058" t="str">
        <f>IF(N1058="","",COUNTIF('effect|效果表'!$B:$B,Sheet1!N1058))</f>
        <v/>
      </c>
    </row>
    <row r="1059" spans="1:15">
      <c r="G1059" t="str">
        <f>IF(F1059="","",COUNTIF('effect|效果表'!$B:$B,Sheet1!F1059))</f>
        <v/>
      </c>
      <c r="I1059" t="str">
        <f>IF(H1059="","",COUNTIF('effect|效果表'!$B:$B,Sheet1!H1059))</f>
        <v/>
      </c>
      <c r="K1059" t="str">
        <f>IF(J1059="","",COUNTIF('effect|效果表'!$B:$B,Sheet1!J1059))</f>
        <v/>
      </c>
      <c r="M1059" t="str">
        <f>IF(L1059="","",COUNTIF('effect|效果表'!$B:$B,Sheet1!L1059))</f>
        <v/>
      </c>
      <c r="O1059" t="str">
        <f>IF(N1059="","",COUNTIF('effect|效果表'!$B:$B,Sheet1!N1059))</f>
        <v/>
      </c>
    </row>
    <row r="1060" spans="1:15">
      <c r="B1060" s="13"/>
      <c r="F1060">
        <v>100</v>
      </c>
      <c r="G1060">
        <f>IF(F1060="","",COUNTIF('effect|效果表'!$B:$B,Sheet1!F1060))</f>
        <v>1</v>
      </c>
      <c r="I1060" t="str">
        <f>IF(H1060="","",COUNTIF('effect|效果表'!$B:$B,Sheet1!H1060))</f>
        <v/>
      </c>
      <c r="K1060" t="str">
        <f>IF(J1060="","",COUNTIF('effect|效果表'!$B:$B,Sheet1!J1060))</f>
        <v/>
      </c>
      <c r="M1060" t="str">
        <f>IF(L1060="","",COUNTIF('effect|效果表'!$B:$B,Sheet1!L1060))</f>
        <v/>
      </c>
      <c r="O1060" t="str">
        <f>IF(N1060="","",COUNTIF('effect|效果表'!$B:$B,Sheet1!N1060))</f>
        <v/>
      </c>
    </row>
    <row r="1061" spans="1:15">
      <c r="B1061" s="4" t="s">
        <v>932</v>
      </c>
      <c r="F1061">
        <v>80410</v>
      </c>
      <c r="G1061">
        <f>IF(F1061="","",COUNTIF('effect|效果表'!$B:$B,Sheet1!F1061))</f>
        <v>1</v>
      </c>
      <c r="H1061">
        <v>80411</v>
      </c>
      <c r="I1061">
        <f>IF(H1061="","",COUNTIF('effect|效果表'!$B:$B,Sheet1!H1061))</f>
        <v>1</v>
      </c>
      <c r="K1061" t="str">
        <f>IF(J1061="","",COUNTIF('effect|效果表'!$B:$B,Sheet1!J1061))</f>
        <v/>
      </c>
      <c r="M1061" t="str">
        <f>IF(L1061="","",COUNTIF('effect|效果表'!$B:$B,Sheet1!L1061))</f>
        <v/>
      </c>
      <c r="O1061" t="str">
        <f>IF(N1061="","",COUNTIF('effect|效果表'!$B:$B,Sheet1!N1061))</f>
        <v/>
      </c>
    </row>
    <row r="1062" spans="1:15">
      <c r="B1062" s="23" t="s">
        <v>928</v>
      </c>
      <c r="F1062">
        <v>80412</v>
      </c>
      <c r="G1062">
        <f>IF(F1062="","",COUNTIF('effect|效果表'!$B:$B,Sheet1!F1062))</f>
        <v>1</v>
      </c>
      <c r="H1062">
        <v>80411</v>
      </c>
      <c r="I1062">
        <f>IF(H1062="","",COUNTIF('effect|效果表'!$B:$B,Sheet1!H1062))</f>
        <v>1</v>
      </c>
      <c r="K1062" t="str">
        <f>IF(J1062="","",COUNTIF('effect|效果表'!$B:$B,Sheet1!J1062))</f>
        <v/>
      </c>
      <c r="M1062" t="str">
        <f>IF(L1062="","",COUNTIF('effect|效果表'!$B:$B,Sheet1!L1062))</f>
        <v/>
      </c>
      <c r="O1062" t="str">
        <f>IF(N1062="","",COUNTIF('effect|效果表'!$B:$B,Sheet1!N1062))</f>
        <v/>
      </c>
    </row>
    <row r="1063" spans="1:15">
      <c r="B1063" s="4" t="s">
        <v>932</v>
      </c>
      <c r="F1063">
        <v>100</v>
      </c>
      <c r="G1063">
        <f>IF(F1063="","",COUNTIF('effect|效果表'!$B:$B,Sheet1!F1063))</f>
        <v>1</v>
      </c>
      <c r="H1063">
        <v>80420</v>
      </c>
      <c r="I1063">
        <f>IF(H1063="","",COUNTIF('effect|效果表'!$B:$B,Sheet1!H1063))</f>
        <v>1</v>
      </c>
      <c r="K1063" t="str">
        <f>IF(J1063="","",COUNTIF('effect|效果表'!$B:$B,Sheet1!J1063))</f>
        <v/>
      </c>
      <c r="M1063" t="str">
        <f>IF(L1063="","",COUNTIF('effect|效果表'!$B:$B,Sheet1!L1063))</f>
        <v/>
      </c>
      <c r="O1063" t="str">
        <f>IF(N1063="","",COUNTIF('effect|效果表'!$B:$B,Sheet1!N1063))</f>
        <v/>
      </c>
    </row>
    <row r="1064" spans="1:15">
      <c r="B1064" s="23" t="s">
        <v>928</v>
      </c>
      <c r="F1064">
        <v>100</v>
      </c>
      <c r="G1064">
        <f>IF(F1064="","",COUNTIF('effect|效果表'!$B:$B,Sheet1!F1064))</f>
        <v>1</v>
      </c>
      <c r="H1064">
        <v>80421</v>
      </c>
      <c r="I1064">
        <f>IF(H1064="","",COUNTIF('effect|效果表'!$B:$B,Sheet1!H1064))</f>
        <v>1</v>
      </c>
      <c r="K1064" t="str">
        <f>IF(J1064="","",COUNTIF('effect|效果表'!$B:$B,Sheet1!J1064))</f>
        <v/>
      </c>
      <c r="M1064" t="str">
        <f>IF(L1064="","",COUNTIF('effect|效果表'!$B:$B,Sheet1!L1064))</f>
        <v/>
      </c>
      <c r="O1064" t="str">
        <f>IF(N1064="","",COUNTIF('effect|效果表'!$B:$B,Sheet1!N1064))</f>
        <v/>
      </c>
    </row>
    <row r="1065" spans="1:15">
      <c r="B1065" s="4" t="s">
        <v>932</v>
      </c>
      <c r="F1065">
        <v>80430</v>
      </c>
      <c r="G1065">
        <f>IF(F1065="","",COUNTIF('effect|效果表'!$B:$B,Sheet1!F1065))</f>
        <v>1</v>
      </c>
      <c r="I1065" t="str">
        <f>IF(H1065="","",COUNTIF('effect|效果表'!$B:$B,Sheet1!H1065))</f>
        <v/>
      </c>
      <c r="K1065" t="str">
        <f>IF(J1065="","",COUNTIF('effect|效果表'!$B:$B,Sheet1!J1065))</f>
        <v/>
      </c>
      <c r="M1065" t="str">
        <f>IF(L1065="","",COUNTIF('effect|效果表'!$B:$B,Sheet1!L1065))</f>
        <v/>
      </c>
      <c r="O1065" t="str">
        <f>IF(N1065="","",COUNTIF('effect|效果表'!$B:$B,Sheet1!N1065))</f>
        <v/>
      </c>
    </row>
    <row r="1066" spans="1:15">
      <c r="B1066" s="23" t="s">
        <v>928</v>
      </c>
      <c r="F1066">
        <v>80430</v>
      </c>
      <c r="G1066">
        <f>IF(F1066="","",COUNTIF('effect|效果表'!$B:$B,Sheet1!F1066))</f>
        <v>1</v>
      </c>
      <c r="H1066">
        <v>80431</v>
      </c>
      <c r="I1066">
        <f>IF(H1066="","",COUNTIF('effect|效果表'!$B:$B,Sheet1!H1066))</f>
        <v>1</v>
      </c>
      <c r="K1066" t="str">
        <f>IF(J1066="","",COUNTIF('effect|效果表'!$B:$B,Sheet1!J1066))</f>
        <v/>
      </c>
      <c r="M1066" t="str">
        <f>IF(L1066="","",COUNTIF('effect|效果表'!$B:$B,Sheet1!L1066))</f>
        <v/>
      </c>
      <c r="O1066" t="str">
        <f>IF(N1066="","",COUNTIF('effect|效果表'!$B:$B,Sheet1!N1066))</f>
        <v/>
      </c>
    </row>
    <row r="1067" spans="1:15">
      <c r="B1067" s="4" t="s">
        <v>932</v>
      </c>
      <c r="F1067">
        <v>80440</v>
      </c>
      <c r="G1067">
        <f>IF(F1067="","",COUNTIF('effect|效果表'!$B:$B,Sheet1!F1067))</f>
        <v>1</v>
      </c>
      <c r="I1067" t="str">
        <f>IF(H1067="","",COUNTIF('effect|效果表'!$B:$B,Sheet1!H1067))</f>
        <v/>
      </c>
      <c r="K1067" t="str">
        <f>IF(J1067="","",COUNTIF('effect|效果表'!$B:$B,Sheet1!J1067))</f>
        <v/>
      </c>
      <c r="M1067" t="str">
        <f>IF(L1067="","",COUNTIF('effect|效果表'!$B:$B,Sheet1!L1067))</f>
        <v/>
      </c>
      <c r="O1067" t="str">
        <f>IF(N1067="","",COUNTIF('effect|效果表'!$B:$B,Sheet1!N1067))</f>
        <v/>
      </c>
    </row>
    <row r="1068" spans="1:15">
      <c r="B1068" s="23" t="s">
        <v>928</v>
      </c>
      <c r="F1068">
        <v>80441</v>
      </c>
      <c r="G1068">
        <f>IF(F1068="","",COUNTIF('effect|效果表'!$B:$B,Sheet1!F1068))</f>
        <v>1</v>
      </c>
      <c r="I1068" t="str">
        <f>IF(H1068="","",COUNTIF('effect|效果表'!$B:$B,Sheet1!H1068))</f>
        <v/>
      </c>
      <c r="K1068" t="str">
        <f>IF(J1068="","",COUNTIF('effect|效果表'!$B:$B,Sheet1!J1068))</f>
        <v/>
      </c>
      <c r="M1068" t="str">
        <f>IF(L1068="","",COUNTIF('effect|效果表'!$B:$B,Sheet1!L1068))</f>
        <v/>
      </c>
      <c r="O1068" t="str">
        <f>IF(N1068="","",COUNTIF('effect|效果表'!$B:$B,Sheet1!N1068))</f>
        <v/>
      </c>
    </row>
    <row r="1069" spans="1:15">
      <c r="B1069" s="23" t="s">
        <v>947</v>
      </c>
      <c r="F1069">
        <v>80442</v>
      </c>
      <c r="G1069">
        <f>IF(F1069="","",COUNTIF('effect|效果表'!$B:$B,Sheet1!F1069))</f>
        <v>1</v>
      </c>
      <c r="I1069" t="str">
        <f>IF(H1069="","",COUNTIF('effect|效果表'!$B:$B,Sheet1!H1069))</f>
        <v/>
      </c>
      <c r="K1069" t="str">
        <f>IF(J1069="","",COUNTIF('effect|效果表'!$B:$B,Sheet1!J1069))</f>
        <v/>
      </c>
      <c r="M1069" t="str">
        <f>IF(L1069="","",COUNTIF('effect|效果表'!$B:$B,Sheet1!L1069))</f>
        <v/>
      </c>
      <c r="O1069" t="str">
        <f>IF(N1069="","",COUNTIF('effect|效果表'!$B:$B,Sheet1!N1069))</f>
        <v/>
      </c>
    </row>
    <row r="1070" spans="1:15">
      <c r="B1070" s="4" t="s">
        <v>932</v>
      </c>
      <c r="F1070">
        <v>80450</v>
      </c>
      <c r="G1070">
        <f>IF(F1070="","",COUNTIF('effect|效果表'!$B:$B,Sheet1!F1070))</f>
        <v>1</v>
      </c>
      <c r="I1070" t="str">
        <f>IF(H1070="","",COUNTIF('effect|效果表'!$B:$B,Sheet1!H1070))</f>
        <v/>
      </c>
      <c r="K1070" t="str">
        <f>IF(J1070="","",COUNTIF('effect|效果表'!$B:$B,Sheet1!J1070))</f>
        <v/>
      </c>
      <c r="M1070" t="str">
        <f>IF(L1070="","",COUNTIF('effect|效果表'!$B:$B,Sheet1!L1070))</f>
        <v/>
      </c>
      <c r="O1070" t="str">
        <f>IF(N1070="","",COUNTIF('effect|效果表'!$B:$B,Sheet1!N1070))</f>
        <v/>
      </c>
    </row>
    <row r="1071" spans="1:15">
      <c r="B1071" s="23" t="s">
        <v>928</v>
      </c>
      <c r="F1071">
        <v>80450</v>
      </c>
      <c r="G1071">
        <f>IF(F1071="","",COUNTIF('effect|效果表'!$B:$B,Sheet1!F1071))</f>
        <v>1</v>
      </c>
      <c r="I1071" t="str">
        <f>IF(H1071="","",COUNTIF('effect|效果表'!$B:$B,Sheet1!H1071))</f>
        <v/>
      </c>
      <c r="K1071" t="str">
        <f>IF(J1071="","",COUNTIF('effect|效果表'!$B:$B,Sheet1!J1071))</f>
        <v/>
      </c>
      <c r="M1071" t="str">
        <f>IF(L1071="","",COUNTIF('effect|效果表'!$B:$B,Sheet1!L1071))</f>
        <v/>
      </c>
      <c r="O1071" t="str">
        <f>IF(N1071="","",COUNTIF('effect|效果表'!$B:$B,Sheet1!N1071))</f>
        <v/>
      </c>
    </row>
    <row r="1072" spans="1:15">
      <c r="A1072">
        <v>0.25</v>
      </c>
      <c r="B1072" s="23" t="s">
        <v>947</v>
      </c>
      <c r="F1072">
        <v>80450</v>
      </c>
      <c r="G1072">
        <f>IF(F1072="","",COUNTIF('effect|效果表'!$B:$B,Sheet1!F1072))</f>
        <v>1</v>
      </c>
      <c r="I1072" t="str">
        <f>IF(H1072="","",COUNTIF('effect|效果表'!$B:$B,Sheet1!H1072))</f>
        <v/>
      </c>
      <c r="K1072" t="str">
        <f>IF(J1072="","",COUNTIF('effect|效果表'!$B:$B,Sheet1!J1072))</f>
        <v/>
      </c>
      <c r="M1072" t="str">
        <f>IF(L1072="","",COUNTIF('effect|效果表'!$B:$B,Sheet1!L1072))</f>
        <v/>
      </c>
      <c r="O1072" t="str">
        <f>IF(N1072="","",COUNTIF('effect|效果表'!$B:$B,Sheet1!N1072))</f>
        <v/>
      </c>
    </row>
    <row r="1073" spans="2:15">
      <c r="G1073" t="str">
        <f>IF(F1073="","",COUNTIF('effect|效果表'!$B:$B,Sheet1!F1073))</f>
        <v/>
      </c>
      <c r="I1073" t="str">
        <f>IF(H1073="","",COUNTIF('effect|效果表'!$B:$B,Sheet1!H1073))</f>
        <v/>
      </c>
      <c r="K1073" t="str">
        <f>IF(J1073="","",COUNTIF('effect|效果表'!$B:$B,Sheet1!J1073))</f>
        <v/>
      </c>
      <c r="M1073" t="str">
        <f>IF(L1073="","",COUNTIF('effect|效果表'!$B:$B,Sheet1!L1073))</f>
        <v/>
      </c>
      <c r="O1073" t="str">
        <f>IF(N1073="","",COUNTIF('effect|效果表'!$B:$B,Sheet1!N1073))</f>
        <v/>
      </c>
    </row>
    <row r="1074" spans="2:15">
      <c r="G1074" t="str">
        <f>IF(F1074="","",COUNTIF('effect|效果表'!$B:$B,Sheet1!F1074))</f>
        <v/>
      </c>
      <c r="I1074" t="str">
        <f>IF(H1074="","",COUNTIF('effect|效果表'!$B:$B,Sheet1!H1074))</f>
        <v/>
      </c>
      <c r="K1074" t="str">
        <f>IF(J1074="","",COUNTIF('effect|效果表'!$B:$B,Sheet1!J1074))</f>
        <v/>
      </c>
      <c r="M1074" t="str">
        <f>IF(L1074="","",COUNTIF('effect|效果表'!$B:$B,Sheet1!L1074))</f>
        <v/>
      </c>
      <c r="O1074" t="str">
        <f>IF(N1074="","",COUNTIF('effect|效果表'!$B:$B,Sheet1!N1074))</f>
        <v/>
      </c>
    </row>
    <row r="1075" spans="2:15">
      <c r="B1075" s="13"/>
      <c r="F1075">
        <v>100</v>
      </c>
      <c r="G1075">
        <f>IF(F1075="","",COUNTIF('effect|效果表'!$B:$B,Sheet1!F1075))</f>
        <v>1</v>
      </c>
      <c r="I1075" t="str">
        <f>IF(H1075="","",COUNTIF('effect|效果表'!$B:$B,Sheet1!H1075))</f>
        <v/>
      </c>
      <c r="K1075" t="str">
        <f>IF(J1075="","",COUNTIF('effect|效果表'!$B:$B,Sheet1!J1075))</f>
        <v/>
      </c>
      <c r="M1075" t="str">
        <f>IF(L1075="","",COUNTIF('effect|效果表'!$B:$B,Sheet1!L1075))</f>
        <v/>
      </c>
      <c r="O1075" t="str">
        <f>IF(N1075="","",COUNTIF('effect|效果表'!$B:$B,Sheet1!N1075))</f>
        <v/>
      </c>
    </row>
    <row r="1076" spans="2:15">
      <c r="B1076" s="4" t="s">
        <v>932</v>
      </c>
      <c r="F1076">
        <v>80510</v>
      </c>
      <c r="G1076">
        <f>IF(F1076="","",COUNTIF('effect|效果表'!$B:$B,Sheet1!F1076))</f>
        <v>0</v>
      </c>
      <c r="H1076">
        <v>80511</v>
      </c>
      <c r="I1076">
        <f>IF(H1076="","",COUNTIF('effect|效果表'!$B:$B,Sheet1!H1076))</f>
        <v>1</v>
      </c>
      <c r="K1076" t="str">
        <f>IF(J1076="","",COUNTIF('effect|效果表'!$B:$B,Sheet1!J1076))</f>
        <v/>
      </c>
      <c r="M1076" t="str">
        <f>IF(L1076="","",COUNTIF('effect|效果表'!$B:$B,Sheet1!L1076))</f>
        <v/>
      </c>
      <c r="O1076" t="str">
        <f>IF(N1076="","",COUNTIF('effect|效果表'!$B:$B,Sheet1!N1076))</f>
        <v/>
      </c>
    </row>
    <row r="1077" spans="2:15">
      <c r="B1077" s="23" t="s">
        <v>928</v>
      </c>
      <c r="F1077">
        <v>80512</v>
      </c>
      <c r="G1077">
        <f>IF(F1077="","",COUNTIF('effect|效果表'!$B:$B,Sheet1!F1077))</f>
        <v>0</v>
      </c>
      <c r="H1077">
        <v>80513</v>
      </c>
      <c r="I1077">
        <f>IF(H1077="","",COUNTIF('effect|效果表'!$B:$B,Sheet1!H1077))</f>
        <v>1</v>
      </c>
      <c r="K1077" t="str">
        <f>IF(J1077="","",COUNTIF('effect|效果表'!$B:$B,Sheet1!J1077))</f>
        <v/>
      </c>
      <c r="M1077" t="str">
        <f>IF(L1077="","",COUNTIF('effect|效果表'!$B:$B,Sheet1!L1077))</f>
        <v/>
      </c>
      <c r="O1077" t="str">
        <f>IF(N1077="","",COUNTIF('effect|效果表'!$B:$B,Sheet1!N1077))</f>
        <v/>
      </c>
    </row>
    <row r="1078" spans="2:15">
      <c r="B1078" s="4" t="s">
        <v>932</v>
      </c>
      <c r="F1078">
        <v>80520</v>
      </c>
      <c r="G1078">
        <f>IF(F1078="","",COUNTIF('effect|效果表'!$B:$B,Sheet1!F1078))</f>
        <v>1</v>
      </c>
      <c r="I1078" t="str">
        <f>IF(H1078="","",COUNTIF('effect|效果表'!$B:$B,Sheet1!H1078))</f>
        <v/>
      </c>
      <c r="K1078" t="str">
        <f>IF(J1078="","",COUNTIF('effect|效果表'!$B:$B,Sheet1!J1078))</f>
        <v/>
      </c>
      <c r="M1078" t="str">
        <f>IF(L1078="","",COUNTIF('effect|效果表'!$B:$B,Sheet1!L1078))</f>
        <v/>
      </c>
      <c r="O1078" t="str">
        <f>IF(N1078="","",COUNTIF('effect|效果表'!$B:$B,Sheet1!N1078))</f>
        <v/>
      </c>
    </row>
    <row r="1079" spans="2:15">
      <c r="B1079" s="23" t="s">
        <v>928</v>
      </c>
      <c r="F1079">
        <v>80521</v>
      </c>
      <c r="G1079">
        <f>IF(F1079="","",COUNTIF('effect|效果表'!$B:$B,Sheet1!F1079))</f>
        <v>1</v>
      </c>
      <c r="I1079" t="str">
        <f>IF(H1079="","",COUNTIF('effect|效果表'!$B:$B,Sheet1!H1079))</f>
        <v/>
      </c>
      <c r="K1079" t="str">
        <f>IF(J1079="","",COUNTIF('effect|效果表'!$B:$B,Sheet1!J1079))</f>
        <v/>
      </c>
      <c r="M1079" t="str">
        <f>IF(L1079="","",COUNTIF('effect|效果表'!$B:$B,Sheet1!L1079))</f>
        <v/>
      </c>
      <c r="O1079" t="str">
        <f>IF(N1079="","",COUNTIF('effect|效果表'!$B:$B,Sheet1!N1079))</f>
        <v/>
      </c>
    </row>
    <row r="1080" spans="2:15">
      <c r="B1080" s="4" t="s">
        <v>932</v>
      </c>
      <c r="F1080">
        <v>80530</v>
      </c>
      <c r="G1080">
        <f>IF(F1080="","",COUNTIF('effect|效果表'!$B:$B,Sheet1!F1080))</f>
        <v>1</v>
      </c>
      <c r="I1080" t="str">
        <f>IF(H1080="","",COUNTIF('effect|效果表'!$B:$B,Sheet1!H1080))</f>
        <v/>
      </c>
      <c r="K1080" t="str">
        <f>IF(J1080="","",COUNTIF('effect|效果表'!$B:$B,Sheet1!J1080))</f>
        <v/>
      </c>
      <c r="M1080" t="str">
        <f>IF(L1080="","",COUNTIF('effect|效果表'!$B:$B,Sheet1!L1080))</f>
        <v/>
      </c>
      <c r="O1080" t="str">
        <f>IF(N1080="","",COUNTIF('effect|效果表'!$B:$B,Sheet1!N1080))</f>
        <v/>
      </c>
    </row>
    <row r="1081" spans="2:15">
      <c r="B1081" s="23" t="s">
        <v>928</v>
      </c>
      <c r="F1081">
        <v>80531</v>
      </c>
      <c r="G1081">
        <f>IF(F1081="","",COUNTIF('effect|效果表'!$B:$B,Sheet1!F1081))</f>
        <v>1</v>
      </c>
      <c r="I1081" t="str">
        <f>IF(H1081="","",COUNTIF('effect|效果表'!$B:$B,Sheet1!H1081))</f>
        <v/>
      </c>
      <c r="K1081" t="str">
        <f>IF(J1081="","",COUNTIF('effect|效果表'!$B:$B,Sheet1!J1081))</f>
        <v/>
      </c>
      <c r="M1081" t="str">
        <f>IF(L1081="","",COUNTIF('effect|效果表'!$B:$B,Sheet1!L1081))</f>
        <v/>
      </c>
      <c r="O1081" t="str">
        <f>IF(N1081="","",COUNTIF('effect|效果表'!$B:$B,Sheet1!N1081))</f>
        <v/>
      </c>
    </row>
    <row r="1082" spans="2:15">
      <c r="B1082" s="4" t="s">
        <v>932</v>
      </c>
      <c r="F1082">
        <v>80540</v>
      </c>
      <c r="G1082">
        <f>IF(F1082="","",COUNTIF('effect|效果表'!$B:$B,Sheet1!F1082))</f>
        <v>1</v>
      </c>
      <c r="I1082" t="str">
        <f>IF(H1082="","",COUNTIF('effect|效果表'!$B:$B,Sheet1!H1082))</f>
        <v/>
      </c>
      <c r="K1082" t="str">
        <f>IF(J1082="","",COUNTIF('effect|效果表'!$B:$B,Sheet1!J1082))</f>
        <v/>
      </c>
      <c r="M1082" t="str">
        <f>IF(L1082="","",COUNTIF('effect|效果表'!$B:$B,Sheet1!L1082))</f>
        <v/>
      </c>
      <c r="O1082" t="str">
        <f>IF(N1082="","",COUNTIF('effect|效果表'!$B:$B,Sheet1!N1082))</f>
        <v/>
      </c>
    </row>
    <row r="1083" spans="2:15">
      <c r="B1083" s="23" t="s">
        <v>928</v>
      </c>
      <c r="F1083">
        <v>80541</v>
      </c>
      <c r="G1083">
        <f>IF(F1083="","",COUNTIF('effect|效果表'!$B:$B,Sheet1!F1083))</f>
        <v>1</v>
      </c>
      <c r="I1083" t="str">
        <f>IF(H1083="","",COUNTIF('effect|效果表'!$B:$B,Sheet1!H1083))</f>
        <v/>
      </c>
      <c r="K1083" t="str">
        <f>IF(J1083="","",COUNTIF('effect|效果表'!$B:$B,Sheet1!J1083))</f>
        <v/>
      </c>
      <c r="M1083" t="str">
        <f>IF(L1083="","",COUNTIF('effect|效果表'!$B:$B,Sheet1!L1083))</f>
        <v/>
      </c>
      <c r="O1083" t="str">
        <f>IF(N1083="","",COUNTIF('effect|效果表'!$B:$B,Sheet1!N1083))</f>
        <v/>
      </c>
    </row>
    <row r="1084" spans="2:15">
      <c r="B1084" s="23" t="s">
        <v>947</v>
      </c>
      <c r="F1084">
        <v>80542</v>
      </c>
      <c r="G1084">
        <f>IF(F1084="","",COUNTIF('effect|效果表'!$B:$B,Sheet1!F1084))</f>
        <v>1</v>
      </c>
      <c r="I1084" t="str">
        <f>IF(H1084="","",COUNTIF('effect|效果表'!$B:$B,Sheet1!H1084))</f>
        <v/>
      </c>
      <c r="K1084" t="str">
        <f>IF(J1084="","",COUNTIF('effect|效果表'!$B:$B,Sheet1!J1084))</f>
        <v/>
      </c>
      <c r="M1084" t="str">
        <f>IF(L1084="","",COUNTIF('effect|效果表'!$B:$B,Sheet1!L1084))</f>
        <v/>
      </c>
      <c r="O1084" t="str">
        <f>IF(N1084="","",COUNTIF('effect|效果表'!$B:$B,Sheet1!N1084))</f>
        <v/>
      </c>
    </row>
    <row r="1085" spans="2:15">
      <c r="B1085" s="4" t="s">
        <v>932</v>
      </c>
      <c r="F1085">
        <v>80540</v>
      </c>
      <c r="G1085">
        <f>IF(F1085="","",COUNTIF('effect|效果表'!$B:$B,Sheet1!F1085))</f>
        <v>1</v>
      </c>
      <c r="I1085" t="str">
        <f>IF(H1085="","",COUNTIF('effect|效果表'!$B:$B,Sheet1!H1085))</f>
        <v/>
      </c>
      <c r="K1085" t="str">
        <f>IF(J1085="","",COUNTIF('effect|效果表'!$B:$B,Sheet1!J1085))</f>
        <v/>
      </c>
      <c r="M1085" t="str">
        <f>IF(L1085="","",COUNTIF('effect|效果表'!$B:$B,Sheet1!L1085))</f>
        <v/>
      </c>
      <c r="O1085" t="str">
        <f>IF(N1085="","",COUNTIF('effect|效果表'!$B:$B,Sheet1!N1085))</f>
        <v/>
      </c>
    </row>
    <row r="1086" spans="2:15">
      <c r="B1086" s="23" t="s">
        <v>928</v>
      </c>
      <c r="F1086">
        <v>80540</v>
      </c>
      <c r="G1086">
        <f>IF(F1086="","",COUNTIF('effect|效果表'!$B:$B,Sheet1!F1086))</f>
        <v>1</v>
      </c>
      <c r="I1086" t="str">
        <f>IF(H1086="","",COUNTIF('effect|效果表'!$B:$B,Sheet1!H1086))</f>
        <v/>
      </c>
      <c r="K1086" t="str">
        <f>IF(J1086="","",COUNTIF('effect|效果表'!$B:$B,Sheet1!J1086))</f>
        <v/>
      </c>
      <c r="M1086" t="str">
        <f>IF(L1086="","",COUNTIF('effect|效果表'!$B:$B,Sheet1!L1086))</f>
        <v/>
      </c>
      <c r="O1086" t="str">
        <f>IF(N1086="","",COUNTIF('effect|效果表'!$B:$B,Sheet1!N1086))</f>
        <v/>
      </c>
    </row>
    <row r="1087" spans="2:15">
      <c r="B1087" s="23" t="s">
        <v>947</v>
      </c>
      <c r="F1087">
        <v>80540</v>
      </c>
      <c r="G1087">
        <f>IF(F1087="","",COUNTIF('effect|效果表'!$B:$B,Sheet1!F1087))</f>
        <v>1</v>
      </c>
      <c r="I1087" t="str">
        <f>IF(H1087="","",COUNTIF('effect|效果表'!$B:$B,Sheet1!H1087))</f>
        <v/>
      </c>
      <c r="K1087" t="str">
        <f>IF(J1087="","",COUNTIF('effect|效果表'!$B:$B,Sheet1!J1087))</f>
        <v/>
      </c>
      <c r="M1087" t="str">
        <f>IF(L1087="","",COUNTIF('effect|效果表'!$B:$B,Sheet1!L1087))</f>
        <v/>
      </c>
      <c r="O1087" t="str">
        <f>IF(N1087="","",COUNTIF('effect|效果表'!$B:$B,Sheet1!N1087))</f>
        <v/>
      </c>
    </row>
    <row r="1088" spans="2:15">
      <c r="G1088" t="str">
        <f>IF(F1088="","",COUNTIF('effect|效果表'!$B:$B,Sheet1!F1088))</f>
        <v/>
      </c>
      <c r="I1088" t="str">
        <f>IF(H1088="","",COUNTIF('effect|效果表'!$B:$B,Sheet1!H1088))</f>
        <v/>
      </c>
      <c r="K1088" t="str">
        <f>IF(J1088="","",COUNTIF('effect|效果表'!$B:$B,Sheet1!J1088))</f>
        <v/>
      </c>
      <c r="M1088" t="str">
        <f>IF(L1088="","",COUNTIF('effect|效果表'!$B:$B,Sheet1!L1088))</f>
        <v/>
      </c>
      <c r="O1088" t="str">
        <f>IF(N1088="","",COUNTIF('effect|效果表'!$B:$B,Sheet1!N1088))</f>
        <v/>
      </c>
    </row>
    <row r="1089" spans="1:15">
      <c r="G1089" t="str">
        <f>IF(F1089="","",COUNTIF('effect|效果表'!$B:$B,Sheet1!F1089))</f>
        <v/>
      </c>
      <c r="I1089" t="str">
        <f>IF(H1089="","",COUNTIF('effect|效果表'!$B:$B,Sheet1!H1089))</f>
        <v/>
      </c>
      <c r="K1089" t="str">
        <f>IF(J1089="","",COUNTIF('effect|效果表'!$B:$B,Sheet1!J1089))</f>
        <v/>
      </c>
      <c r="M1089" t="str">
        <f>IF(L1089="","",COUNTIF('effect|效果表'!$B:$B,Sheet1!L1089))</f>
        <v/>
      </c>
      <c r="O1089" t="str">
        <f>IF(N1089="","",COUNTIF('effect|效果表'!$B:$B,Sheet1!N1089))</f>
        <v/>
      </c>
    </row>
    <row r="1090" spans="1:15">
      <c r="A1090">
        <v>0.2</v>
      </c>
      <c r="B1090" s="13"/>
      <c r="F1090">
        <v>100</v>
      </c>
      <c r="G1090">
        <f>IF(F1090="","",COUNTIF('effect|效果表'!$B:$B,Sheet1!F1090))</f>
        <v>1</v>
      </c>
      <c r="I1090" t="str">
        <f>IF(H1090="","",COUNTIF('effect|效果表'!$B:$B,Sheet1!H1090))</f>
        <v/>
      </c>
      <c r="K1090" t="str">
        <f>IF(J1090="","",COUNTIF('effect|效果表'!$B:$B,Sheet1!J1090))</f>
        <v/>
      </c>
      <c r="M1090" t="str">
        <f>IF(L1090="","",COUNTIF('effect|效果表'!$B:$B,Sheet1!L1090))</f>
        <v/>
      </c>
      <c r="O1090" t="str">
        <f>IF(N1090="","",COUNTIF('effect|效果表'!$B:$B,Sheet1!N1090))</f>
        <v/>
      </c>
    </row>
    <row r="1091" spans="1:15">
      <c r="A1091" s="4"/>
      <c r="B1091" s="4" t="s">
        <v>932</v>
      </c>
      <c r="F1091">
        <v>80610</v>
      </c>
      <c r="G1091">
        <f>IF(F1091="","",COUNTIF('effect|效果表'!$B:$B,Sheet1!F1091))</f>
        <v>1</v>
      </c>
      <c r="H1091">
        <v>80611</v>
      </c>
      <c r="I1091">
        <f>IF(H1091="","",COUNTIF('effect|效果表'!$B:$B,Sheet1!H1091))</f>
        <v>1</v>
      </c>
      <c r="K1091" t="str">
        <f>IF(J1091="","",COUNTIF('effect|效果表'!$B:$B,Sheet1!J1091))</f>
        <v/>
      </c>
      <c r="M1091" t="str">
        <f>IF(L1091="","",COUNTIF('effect|效果表'!$B:$B,Sheet1!L1091))</f>
        <v/>
      </c>
      <c r="O1091" t="str">
        <f>IF(N1091="","",COUNTIF('effect|效果表'!$B:$B,Sheet1!N1091))</f>
        <v/>
      </c>
    </row>
    <row r="1092" spans="1:15">
      <c r="B1092" s="23" t="s">
        <v>928</v>
      </c>
      <c r="F1092">
        <v>80613</v>
      </c>
      <c r="G1092">
        <f>IF(F1092="","",COUNTIF('effect|效果表'!$B:$B,Sheet1!F1092))</f>
        <v>1</v>
      </c>
      <c r="H1092">
        <v>80612</v>
      </c>
      <c r="I1092">
        <f>IF(H1092="","",COUNTIF('effect|效果表'!$B:$B,Sheet1!H1092))</f>
        <v>1</v>
      </c>
      <c r="K1092" t="str">
        <f>IF(J1092="","",COUNTIF('effect|效果表'!$B:$B,Sheet1!J1092))</f>
        <v/>
      </c>
      <c r="M1092" t="str">
        <f>IF(L1092="","",COUNTIF('effect|效果表'!$B:$B,Sheet1!L1092))</f>
        <v/>
      </c>
      <c r="O1092" t="str">
        <f>IF(N1092="","",COUNTIF('effect|效果表'!$B:$B,Sheet1!N1092))</f>
        <v/>
      </c>
    </row>
    <row r="1093" spans="1:15">
      <c r="B1093" s="4" t="s">
        <v>932</v>
      </c>
      <c r="F1093">
        <v>80620</v>
      </c>
      <c r="G1093">
        <f>IF(F1093="","",COUNTIF('effect|效果表'!$B:$B,Sheet1!F1093))</f>
        <v>1</v>
      </c>
      <c r="I1093" t="str">
        <f>IF(H1093="","",COUNTIF('effect|效果表'!$B:$B,Sheet1!H1093))</f>
        <v/>
      </c>
      <c r="K1093" t="str">
        <f>IF(J1093="","",COUNTIF('effect|效果表'!$B:$B,Sheet1!J1093))</f>
        <v/>
      </c>
      <c r="M1093" t="str">
        <f>IF(L1093="","",COUNTIF('effect|效果表'!$B:$B,Sheet1!L1093))</f>
        <v/>
      </c>
      <c r="O1093" t="str">
        <f>IF(N1093="","",COUNTIF('effect|效果表'!$B:$B,Sheet1!N1093))</f>
        <v/>
      </c>
    </row>
    <row r="1094" spans="1:15">
      <c r="A1094" s="4"/>
      <c r="B1094" s="23" t="s">
        <v>928</v>
      </c>
      <c r="F1094">
        <v>80621</v>
      </c>
      <c r="G1094">
        <f>IF(F1094="","",COUNTIF('effect|效果表'!$B:$B,Sheet1!F1094))</f>
        <v>1</v>
      </c>
      <c r="I1094" t="str">
        <f>IF(H1094="","",COUNTIF('effect|效果表'!$B:$B,Sheet1!H1094))</f>
        <v/>
      </c>
      <c r="K1094" t="str">
        <f>IF(J1094="","",COUNTIF('effect|效果表'!$B:$B,Sheet1!J1094))</f>
        <v/>
      </c>
      <c r="M1094" t="str">
        <f>IF(L1094="","",COUNTIF('effect|效果表'!$B:$B,Sheet1!L1094))</f>
        <v/>
      </c>
      <c r="O1094" t="str">
        <f>IF(N1094="","",COUNTIF('effect|效果表'!$B:$B,Sheet1!N1094))</f>
        <v/>
      </c>
    </row>
    <row r="1095" spans="1:15">
      <c r="A1095">
        <v>0.6</v>
      </c>
      <c r="B1095" s="4" t="s">
        <v>932</v>
      </c>
      <c r="F1095">
        <v>80630</v>
      </c>
      <c r="G1095">
        <f>IF(F1095="","",COUNTIF('effect|效果表'!$B:$B,Sheet1!F1095))</f>
        <v>1</v>
      </c>
      <c r="I1095" t="str">
        <f>IF(H1095="","",COUNTIF('effect|效果表'!$B:$B,Sheet1!H1095))</f>
        <v/>
      </c>
      <c r="K1095" t="str">
        <f>IF(J1095="","",COUNTIF('effect|效果表'!$B:$B,Sheet1!J1095))</f>
        <v/>
      </c>
      <c r="M1095" t="str">
        <f>IF(L1095="","",COUNTIF('effect|效果表'!$B:$B,Sheet1!L1095))</f>
        <v/>
      </c>
      <c r="O1095" t="str">
        <f>IF(N1095="","",COUNTIF('effect|效果表'!$B:$B,Sheet1!N1095))</f>
        <v/>
      </c>
    </row>
    <row r="1096" spans="1:15">
      <c r="A1096">
        <v>0.8</v>
      </c>
      <c r="B1096" s="23" t="s">
        <v>928</v>
      </c>
      <c r="F1096">
        <v>80631</v>
      </c>
      <c r="G1096">
        <f>IF(F1096="","",COUNTIF('effect|效果表'!$B:$B,Sheet1!F1096))</f>
        <v>1</v>
      </c>
      <c r="I1096" t="str">
        <f>IF(H1096="","",COUNTIF('effect|效果表'!$B:$B,Sheet1!H1096))</f>
        <v/>
      </c>
      <c r="K1096" t="str">
        <f>IF(J1096="","",COUNTIF('effect|效果表'!$B:$B,Sheet1!J1096))</f>
        <v/>
      </c>
      <c r="M1096" t="str">
        <f>IF(L1096="","",COUNTIF('effect|效果表'!$B:$B,Sheet1!L1096))</f>
        <v/>
      </c>
      <c r="O1096" t="str">
        <f>IF(N1096="","",COUNTIF('effect|效果表'!$B:$B,Sheet1!N1096))</f>
        <v/>
      </c>
    </row>
    <row r="1097" spans="1:15">
      <c r="B1097" s="4" t="s">
        <v>932</v>
      </c>
      <c r="F1097">
        <v>80610</v>
      </c>
      <c r="G1097">
        <f>IF(F1097="","",COUNTIF('effect|效果表'!$B:$B,Sheet1!F1097))</f>
        <v>1</v>
      </c>
      <c r="H1097">
        <v>80611</v>
      </c>
      <c r="I1097">
        <f>IF(H1097="","",COUNTIF('effect|效果表'!$B:$B,Sheet1!H1097))</f>
        <v>1</v>
      </c>
      <c r="J1097">
        <v>80640</v>
      </c>
      <c r="K1097">
        <f>IF(J1097="","",COUNTIF('effect|效果表'!$B:$B,Sheet1!J1097))</f>
        <v>1</v>
      </c>
      <c r="M1097" t="str">
        <f>IF(L1097="","",COUNTIF('effect|效果表'!$B:$B,Sheet1!L1097))</f>
        <v/>
      </c>
      <c r="O1097" t="str">
        <f>IF(N1097="","",COUNTIF('effect|效果表'!$B:$B,Sheet1!N1097))</f>
        <v/>
      </c>
    </row>
    <row r="1098" spans="1:15">
      <c r="B1098" s="23" t="s">
        <v>928</v>
      </c>
      <c r="F1098">
        <v>80610</v>
      </c>
      <c r="G1098">
        <f>IF(F1098="","",COUNTIF('effect|效果表'!$B:$B,Sheet1!F1098))</f>
        <v>1</v>
      </c>
      <c r="H1098">
        <v>80611</v>
      </c>
      <c r="I1098">
        <f>IF(H1098="","",COUNTIF('effect|效果表'!$B:$B,Sheet1!H1098))</f>
        <v>1</v>
      </c>
      <c r="J1098">
        <v>80641</v>
      </c>
      <c r="K1098">
        <f>IF(J1098="","",COUNTIF('effect|效果表'!$B:$B,Sheet1!J1098))</f>
        <v>1</v>
      </c>
      <c r="M1098" t="str">
        <f>IF(L1098="","",COUNTIF('effect|效果表'!$B:$B,Sheet1!L1098))</f>
        <v/>
      </c>
      <c r="O1098" t="str">
        <f>IF(N1098="","",COUNTIF('effect|效果表'!$B:$B,Sheet1!N1098))</f>
        <v/>
      </c>
    </row>
    <row r="1099" spans="1:15">
      <c r="B1099" s="23" t="s">
        <v>928</v>
      </c>
      <c r="F1099">
        <v>80613</v>
      </c>
      <c r="G1099">
        <f>IF(F1099="","",COUNTIF('effect|效果表'!$B:$B,Sheet1!F1099))</f>
        <v>1</v>
      </c>
      <c r="H1099">
        <v>80612</v>
      </c>
      <c r="I1099">
        <f>IF(H1099="","",COUNTIF('effect|效果表'!$B:$B,Sheet1!H1099))</f>
        <v>1</v>
      </c>
      <c r="J1099">
        <v>80641</v>
      </c>
      <c r="K1099">
        <f>IF(J1099="","",COUNTIF('effect|效果表'!$B:$B,Sheet1!J1099))</f>
        <v>1</v>
      </c>
      <c r="M1099" t="str">
        <f>IF(L1099="","",COUNTIF('effect|效果表'!$B:$B,Sheet1!L1099))</f>
        <v/>
      </c>
      <c r="O1099" t="str">
        <f>IF(N1099="","",COUNTIF('effect|效果表'!$B:$B,Sheet1!N1099))</f>
        <v/>
      </c>
    </row>
    <row r="1100" spans="1:15">
      <c r="B1100" s="23" t="s">
        <v>928</v>
      </c>
      <c r="F1100">
        <v>80613</v>
      </c>
      <c r="G1100">
        <f>IF(F1100="","",COUNTIF('effect|效果表'!$B:$B,Sheet1!F1100))</f>
        <v>1</v>
      </c>
      <c r="H1100">
        <v>80612</v>
      </c>
      <c r="I1100">
        <f>IF(H1100="","",COUNTIF('effect|效果表'!$B:$B,Sheet1!H1100))</f>
        <v>1</v>
      </c>
      <c r="J1100">
        <v>80642</v>
      </c>
      <c r="K1100">
        <f>IF(J1100="","",COUNTIF('effect|效果表'!$B:$B,Sheet1!J1100))</f>
        <v>1</v>
      </c>
      <c r="M1100" t="str">
        <f>IF(L1100="","",COUNTIF('effect|效果表'!$B:$B,Sheet1!L1100))</f>
        <v/>
      </c>
      <c r="O1100" t="str">
        <f>IF(N1100="","",COUNTIF('effect|效果表'!$B:$B,Sheet1!N1100))</f>
        <v/>
      </c>
    </row>
    <row r="1101" spans="1:15">
      <c r="B1101" s="4" t="s">
        <v>932</v>
      </c>
      <c r="F1101">
        <v>80650</v>
      </c>
      <c r="G1101">
        <f>IF(F1101="","",COUNTIF('effect|效果表'!$B:$B,Sheet1!F1101))</f>
        <v>1</v>
      </c>
      <c r="I1101" t="str">
        <f>IF(H1101="","",COUNTIF('effect|效果表'!$B:$B,Sheet1!H1101))</f>
        <v/>
      </c>
      <c r="K1101" t="str">
        <f>IF(J1101="","",COUNTIF('effect|效果表'!$B:$B,Sheet1!J1101))</f>
        <v/>
      </c>
      <c r="M1101" t="str">
        <f>IF(L1101="","",COUNTIF('effect|效果表'!$B:$B,Sheet1!L1101))</f>
        <v/>
      </c>
      <c r="O1101" t="str">
        <f>IF(N1101="","",COUNTIF('effect|效果表'!$B:$B,Sheet1!N1101))</f>
        <v/>
      </c>
    </row>
    <row r="1102" spans="1:15">
      <c r="B1102" s="23" t="s">
        <v>928</v>
      </c>
      <c r="F1102">
        <v>80651</v>
      </c>
      <c r="G1102">
        <f>IF(F1102="","",COUNTIF('effect|效果表'!$B:$B,Sheet1!F1102))</f>
        <v>1</v>
      </c>
      <c r="I1102" t="str">
        <f>IF(H1102="","",COUNTIF('effect|效果表'!$B:$B,Sheet1!H1102))</f>
        <v/>
      </c>
      <c r="K1102" t="str">
        <f>IF(J1102="","",COUNTIF('effect|效果表'!$B:$B,Sheet1!J1102))</f>
        <v/>
      </c>
      <c r="M1102" t="str">
        <f>IF(L1102="","",COUNTIF('effect|效果表'!$B:$B,Sheet1!L1102))</f>
        <v/>
      </c>
      <c r="O1102" t="str">
        <f>IF(N1102="","",COUNTIF('effect|效果表'!$B:$B,Sheet1!N1102))</f>
        <v/>
      </c>
    </row>
    <row r="1103" spans="1:15">
      <c r="B1103" s="23" t="s">
        <v>947</v>
      </c>
      <c r="F1103">
        <v>80652</v>
      </c>
      <c r="G1103">
        <f>IF(F1103="","",COUNTIF('effect|效果表'!$B:$B,Sheet1!F1103))</f>
        <v>1</v>
      </c>
      <c r="I1103" t="str">
        <f>IF(H1103="","",COUNTIF('effect|效果表'!$B:$B,Sheet1!H1103))</f>
        <v/>
      </c>
      <c r="K1103" t="str">
        <f>IF(J1103="","",COUNTIF('effect|效果表'!$B:$B,Sheet1!J1103))</f>
        <v/>
      </c>
      <c r="M1103" t="str">
        <f>IF(L1103="","",COUNTIF('effect|效果表'!$B:$B,Sheet1!L1103))</f>
        <v/>
      </c>
      <c r="O1103" t="str">
        <f>IF(N1103="","",COUNTIF('effect|效果表'!$B:$B,Sheet1!N1103))</f>
        <v/>
      </c>
    </row>
    <row r="1104" spans="1:15">
      <c r="G1104" t="str">
        <f>IF(F1104="","",COUNTIF('effect|效果表'!$B:$B,Sheet1!F1104))</f>
        <v/>
      </c>
      <c r="I1104" t="str">
        <f>IF(H1104="","",COUNTIF('effect|效果表'!$B:$B,Sheet1!H1104))</f>
        <v/>
      </c>
      <c r="K1104" t="str">
        <f>IF(J1104="","",COUNTIF('effect|效果表'!$B:$B,Sheet1!J1104))</f>
        <v/>
      </c>
      <c r="M1104" t="str">
        <f>IF(L1104="","",COUNTIF('effect|效果表'!$B:$B,Sheet1!L1104))</f>
        <v/>
      </c>
      <c r="O1104" t="str">
        <f>IF(N1104="","",COUNTIF('effect|效果表'!$B:$B,Sheet1!N1104))</f>
        <v/>
      </c>
    </row>
    <row r="1105" spans="1:15">
      <c r="G1105" t="str">
        <f>IF(F1105="","",COUNTIF('effect|效果表'!$B:$B,Sheet1!F1105))</f>
        <v/>
      </c>
      <c r="I1105" t="str">
        <f>IF(H1105="","",COUNTIF('effect|效果表'!$B:$B,Sheet1!H1105))</f>
        <v/>
      </c>
      <c r="K1105" t="str">
        <f>IF(J1105="","",COUNTIF('effect|效果表'!$B:$B,Sheet1!J1105))</f>
        <v/>
      </c>
      <c r="M1105" t="str">
        <f>IF(L1105="","",COUNTIF('effect|效果表'!$B:$B,Sheet1!L1105))</f>
        <v/>
      </c>
      <c r="O1105" t="str">
        <f>IF(N1105="","",COUNTIF('effect|效果表'!$B:$B,Sheet1!N1105))</f>
        <v/>
      </c>
    </row>
    <row r="1106" spans="1:15">
      <c r="B1106" s="13"/>
      <c r="F1106">
        <v>100</v>
      </c>
      <c r="G1106">
        <f>IF(F1106="","",COUNTIF('effect|效果表'!$B:$B,Sheet1!F1106))</f>
        <v>1</v>
      </c>
      <c r="I1106" t="str">
        <f>IF(H1106="","",COUNTIF('effect|效果表'!$B:$B,Sheet1!H1106))</f>
        <v/>
      </c>
      <c r="K1106" t="str">
        <f>IF(J1106="","",COUNTIF('effect|效果表'!$B:$B,Sheet1!J1106))</f>
        <v/>
      </c>
      <c r="M1106" t="str">
        <f>IF(L1106="","",COUNTIF('effect|效果表'!$B:$B,Sheet1!L1106))</f>
        <v/>
      </c>
      <c r="O1106" t="str">
        <f>IF(N1106="","",COUNTIF('effect|效果表'!$B:$B,Sheet1!N1106))</f>
        <v/>
      </c>
    </row>
    <row r="1107" spans="1:15">
      <c r="B1107" s="4" t="s">
        <v>932</v>
      </c>
      <c r="F1107">
        <v>80710</v>
      </c>
      <c r="G1107">
        <f>IF(F1107="","",COUNTIF('effect|效果表'!$B:$B,Sheet1!F1107))</f>
        <v>1</v>
      </c>
      <c r="H1107">
        <v>80711</v>
      </c>
      <c r="I1107">
        <f>IF(H1107="","",COUNTIF('effect|效果表'!$B:$B,Sheet1!H1107))</f>
        <v>0</v>
      </c>
      <c r="K1107" t="str">
        <f>IF(J1107="","",COUNTIF('effect|效果表'!$B:$B,Sheet1!J1107))</f>
        <v/>
      </c>
      <c r="M1107" t="str">
        <f>IF(L1107="","",COUNTIF('effect|效果表'!$B:$B,Sheet1!L1107))</f>
        <v/>
      </c>
      <c r="O1107" t="str">
        <f>IF(N1107="","",COUNTIF('effect|效果表'!$B:$B,Sheet1!N1107))</f>
        <v/>
      </c>
    </row>
    <row r="1108" spans="1:15">
      <c r="B1108" s="23" t="s">
        <v>928</v>
      </c>
      <c r="F1108">
        <v>80712</v>
      </c>
      <c r="G1108">
        <f>IF(F1108="","",COUNTIF('effect|效果表'!$B:$B,Sheet1!F1108))</f>
        <v>1</v>
      </c>
      <c r="H1108">
        <v>80713</v>
      </c>
      <c r="I1108">
        <f>IF(H1108="","",COUNTIF('effect|效果表'!$B:$B,Sheet1!H1108))</f>
        <v>0</v>
      </c>
      <c r="K1108" t="str">
        <f>IF(J1108="","",COUNTIF('effect|效果表'!$B:$B,Sheet1!J1108))</f>
        <v/>
      </c>
      <c r="M1108" t="str">
        <f>IF(L1108="","",COUNTIF('effect|效果表'!$B:$B,Sheet1!L1108))</f>
        <v/>
      </c>
      <c r="O1108" t="str">
        <f>IF(N1108="","",COUNTIF('effect|效果表'!$B:$B,Sheet1!N1108))</f>
        <v/>
      </c>
    </row>
    <row r="1109" spans="1:15">
      <c r="B1109" s="4" t="s">
        <v>932</v>
      </c>
      <c r="F1109">
        <v>80720</v>
      </c>
      <c r="G1109">
        <f>IF(F1109="","",COUNTIF('effect|效果表'!$B:$B,Sheet1!F1109))</f>
        <v>1</v>
      </c>
      <c r="I1109" t="str">
        <f>IF(H1109="","",COUNTIF('effect|效果表'!$B:$B,Sheet1!H1109))</f>
        <v/>
      </c>
      <c r="K1109" t="str">
        <f>IF(J1109="","",COUNTIF('effect|效果表'!$B:$B,Sheet1!J1109))</f>
        <v/>
      </c>
      <c r="M1109" t="str">
        <f>IF(L1109="","",COUNTIF('effect|效果表'!$B:$B,Sheet1!L1109))</f>
        <v/>
      </c>
      <c r="O1109" t="str">
        <f>IF(N1109="","",COUNTIF('effect|效果表'!$B:$B,Sheet1!N1109))</f>
        <v/>
      </c>
    </row>
    <row r="1110" spans="1:15">
      <c r="B1110" s="23" t="s">
        <v>928</v>
      </c>
      <c r="F1110">
        <v>80720</v>
      </c>
      <c r="G1110">
        <f>IF(F1110="","",COUNTIF('effect|效果表'!$B:$B,Sheet1!F1110))</f>
        <v>1</v>
      </c>
      <c r="H1110">
        <v>80721</v>
      </c>
      <c r="I1110">
        <f>IF(H1110="","",COUNTIF('effect|效果表'!$B:$B,Sheet1!H1110))</f>
        <v>1</v>
      </c>
      <c r="K1110" t="str">
        <f>IF(J1110="","",COUNTIF('effect|效果表'!$B:$B,Sheet1!J1110))</f>
        <v/>
      </c>
      <c r="M1110" t="str">
        <f>IF(L1110="","",COUNTIF('effect|效果表'!$B:$B,Sheet1!L1110))</f>
        <v/>
      </c>
      <c r="O1110" t="str">
        <f>IF(N1110="","",COUNTIF('effect|效果表'!$B:$B,Sheet1!N1110))</f>
        <v/>
      </c>
    </row>
    <row r="1111" spans="1:15">
      <c r="A1111">
        <v>0.3</v>
      </c>
      <c r="B1111" s="4" t="s">
        <v>932</v>
      </c>
      <c r="F1111">
        <v>80730</v>
      </c>
      <c r="G1111">
        <f>IF(F1111="","",COUNTIF('effect|效果表'!$B:$B,Sheet1!F1111))</f>
        <v>1</v>
      </c>
      <c r="I1111" t="str">
        <f>IF(H1111="","",COUNTIF('effect|效果表'!$B:$B,Sheet1!H1111))</f>
        <v/>
      </c>
      <c r="K1111" t="str">
        <f>IF(J1111="","",COUNTIF('effect|效果表'!$B:$B,Sheet1!J1111))</f>
        <v/>
      </c>
      <c r="M1111" t="str">
        <f>IF(L1111="","",COUNTIF('effect|效果表'!$B:$B,Sheet1!L1111))</f>
        <v/>
      </c>
      <c r="O1111" t="str">
        <f>IF(N1111="","",COUNTIF('effect|效果表'!$B:$B,Sheet1!N1111))</f>
        <v/>
      </c>
    </row>
    <row r="1112" spans="1:15">
      <c r="A1112">
        <v>0.35</v>
      </c>
      <c r="B1112" s="23" t="s">
        <v>928</v>
      </c>
      <c r="F1112">
        <v>80731</v>
      </c>
      <c r="G1112">
        <f>IF(F1112="","",COUNTIF('effect|效果表'!$B:$B,Sheet1!F1112))</f>
        <v>1</v>
      </c>
      <c r="I1112" t="str">
        <f>IF(H1112="","",COUNTIF('effect|效果表'!$B:$B,Sheet1!H1112))</f>
        <v/>
      </c>
      <c r="K1112" t="str">
        <f>IF(J1112="","",COUNTIF('effect|效果表'!$B:$B,Sheet1!J1112))</f>
        <v/>
      </c>
      <c r="M1112" t="str">
        <f>IF(L1112="","",COUNTIF('effect|效果表'!$B:$B,Sheet1!L1112))</f>
        <v/>
      </c>
      <c r="O1112" t="str">
        <f>IF(N1112="","",COUNTIF('effect|效果表'!$B:$B,Sheet1!N1112))</f>
        <v/>
      </c>
    </row>
    <row r="1113" spans="1:15">
      <c r="A1113">
        <v>0.4</v>
      </c>
      <c r="B1113" s="4" t="s">
        <v>932</v>
      </c>
      <c r="F1113">
        <v>80710</v>
      </c>
      <c r="G1113">
        <f>IF(F1113="","",COUNTIF('effect|效果表'!$B:$B,Sheet1!F1113))</f>
        <v>1</v>
      </c>
      <c r="H1113">
        <v>80711</v>
      </c>
      <c r="I1113">
        <f>IF(H1113="","",COUNTIF('effect|效果表'!$B:$B,Sheet1!H1113))</f>
        <v>0</v>
      </c>
      <c r="J1113">
        <v>80740</v>
      </c>
      <c r="K1113">
        <f>IF(J1113="","",COUNTIF('effect|效果表'!$B:$B,Sheet1!J1113))</f>
        <v>1</v>
      </c>
      <c r="M1113" t="str">
        <f>IF(L1113="","",COUNTIF('effect|效果表'!$B:$B,Sheet1!L1113))</f>
        <v/>
      </c>
      <c r="O1113" t="str">
        <f>IF(N1113="","",COUNTIF('effect|效果表'!$B:$B,Sheet1!N1113))</f>
        <v/>
      </c>
    </row>
    <row r="1114" spans="1:15">
      <c r="B1114" s="23" t="s">
        <v>928</v>
      </c>
      <c r="F1114">
        <v>80710</v>
      </c>
      <c r="G1114">
        <f>IF(F1114="","",COUNTIF('effect|效果表'!$B:$B,Sheet1!F1114))</f>
        <v>1</v>
      </c>
      <c r="H1114">
        <v>80711</v>
      </c>
      <c r="I1114">
        <f>IF(H1114="","",COUNTIF('effect|效果表'!$B:$B,Sheet1!H1114))</f>
        <v>0</v>
      </c>
      <c r="J1114">
        <v>80741</v>
      </c>
      <c r="K1114">
        <f>IF(J1114="","",COUNTIF('effect|效果表'!$B:$B,Sheet1!J1114))</f>
        <v>1</v>
      </c>
      <c r="M1114" t="str">
        <f>IF(L1114="","",COUNTIF('effect|效果表'!$B:$B,Sheet1!L1114))</f>
        <v/>
      </c>
      <c r="O1114" t="str">
        <f>IF(N1114="","",COUNTIF('effect|效果表'!$B:$B,Sheet1!N1114))</f>
        <v/>
      </c>
    </row>
    <row r="1115" spans="1:15">
      <c r="B1115" s="23" t="s">
        <v>928</v>
      </c>
      <c r="F1115">
        <v>80712</v>
      </c>
      <c r="G1115">
        <f>IF(F1115="","",COUNTIF('effect|效果表'!$B:$B,Sheet1!F1115))</f>
        <v>1</v>
      </c>
      <c r="H1115">
        <v>80713</v>
      </c>
      <c r="I1115">
        <f>IF(H1115="","",COUNTIF('effect|效果表'!$B:$B,Sheet1!H1115))</f>
        <v>0</v>
      </c>
      <c r="J1115">
        <v>80741</v>
      </c>
      <c r="K1115">
        <f>IF(J1115="","",COUNTIF('effect|效果表'!$B:$B,Sheet1!J1115))</f>
        <v>1</v>
      </c>
      <c r="M1115" t="str">
        <f>IF(L1115="","",COUNTIF('effect|效果表'!$B:$B,Sheet1!L1115))</f>
        <v/>
      </c>
      <c r="O1115" t="str">
        <f>IF(N1115="","",COUNTIF('effect|效果表'!$B:$B,Sheet1!N1115))</f>
        <v/>
      </c>
    </row>
    <row r="1116" spans="1:15">
      <c r="B1116" s="23" t="s">
        <v>947</v>
      </c>
      <c r="F1116">
        <v>80712</v>
      </c>
      <c r="G1116">
        <f>IF(F1116="","",COUNTIF('effect|效果表'!$B:$B,Sheet1!F1116))</f>
        <v>1</v>
      </c>
      <c r="H1116">
        <v>80713</v>
      </c>
      <c r="I1116">
        <f>IF(H1116="","",COUNTIF('effect|效果表'!$B:$B,Sheet1!H1116))</f>
        <v>0</v>
      </c>
      <c r="J1116">
        <v>80742</v>
      </c>
      <c r="K1116">
        <f>IF(J1116="","",COUNTIF('effect|效果表'!$B:$B,Sheet1!J1116))</f>
        <v>1</v>
      </c>
      <c r="M1116" t="str">
        <f>IF(L1116="","",COUNTIF('effect|效果表'!$B:$B,Sheet1!L1116))</f>
        <v/>
      </c>
      <c r="O1116" t="str">
        <f>IF(N1116="","",COUNTIF('effect|效果表'!$B:$B,Sheet1!N1116))</f>
        <v/>
      </c>
    </row>
    <row r="1117" spans="1:15">
      <c r="B1117" s="4" t="s">
        <v>932</v>
      </c>
      <c r="F1117">
        <v>80750</v>
      </c>
      <c r="G1117">
        <f>IF(F1117="","",COUNTIF('effect|效果表'!$B:$B,Sheet1!F1117))</f>
        <v>1</v>
      </c>
      <c r="H1117">
        <v>80751</v>
      </c>
      <c r="I1117">
        <f>IF(H1117="","",COUNTIF('effect|效果表'!$B:$B,Sheet1!H1117))</f>
        <v>1</v>
      </c>
      <c r="K1117" t="str">
        <f>IF(J1117="","",COUNTIF('effect|效果表'!$B:$B,Sheet1!J1117))</f>
        <v/>
      </c>
      <c r="M1117" t="str">
        <f>IF(L1117="","",COUNTIF('effect|效果表'!$B:$B,Sheet1!L1117))</f>
        <v/>
      </c>
      <c r="O1117" t="str">
        <f>IF(N1117="","",COUNTIF('effect|效果表'!$B:$B,Sheet1!N1117))</f>
        <v/>
      </c>
    </row>
    <row r="1118" spans="1:15">
      <c r="B1118" s="23" t="s">
        <v>928</v>
      </c>
      <c r="F1118">
        <v>80752</v>
      </c>
      <c r="G1118">
        <f>IF(F1118="","",COUNTIF('effect|效果表'!$B:$B,Sheet1!F1118))</f>
        <v>1</v>
      </c>
      <c r="H1118">
        <v>80751</v>
      </c>
      <c r="I1118">
        <f>IF(H1118="","",COUNTIF('effect|效果表'!$B:$B,Sheet1!H1118))</f>
        <v>1</v>
      </c>
      <c r="K1118" t="str">
        <f>IF(J1118="","",COUNTIF('effect|效果表'!$B:$B,Sheet1!J1118))</f>
        <v/>
      </c>
      <c r="M1118" t="str">
        <f>IF(L1118="","",COUNTIF('effect|效果表'!$B:$B,Sheet1!L1118))</f>
        <v/>
      </c>
      <c r="O1118" t="str">
        <f>IF(N1118="","",COUNTIF('effect|效果表'!$B:$B,Sheet1!N1118))</f>
        <v/>
      </c>
    </row>
    <row r="1119" spans="1:15">
      <c r="B1119" s="23" t="s">
        <v>947</v>
      </c>
      <c r="F1119">
        <v>80753</v>
      </c>
      <c r="G1119">
        <f>IF(F1119="","",COUNTIF('effect|效果表'!$B:$B,Sheet1!F1119))</f>
        <v>1</v>
      </c>
      <c r="H1119">
        <v>80751</v>
      </c>
      <c r="I1119">
        <f>IF(H1119="","",COUNTIF('effect|效果表'!$B:$B,Sheet1!H1119))</f>
        <v>1</v>
      </c>
      <c r="K1119" t="str">
        <f>IF(J1119="","",COUNTIF('effect|效果表'!$B:$B,Sheet1!J1119))</f>
        <v/>
      </c>
      <c r="M1119" t="str">
        <f>IF(L1119="","",COUNTIF('effect|效果表'!$B:$B,Sheet1!L1119))</f>
        <v/>
      </c>
      <c r="O1119" t="str">
        <f>IF(N1119="","",COUNTIF('effect|效果表'!$B:$B,Sheet1!N1119))</f>
        <v/>
      </c>
    </row>
    <row r="1120" spans="1:15">
      <c r="G1120" t="str">
        <f>IF(F1120="","",COUNTIF('effect|效果表'!$B:$B,Sheet1!F1120))</f>
        <v/>
      </c>
      <c r="I1120" t="str">
        <f>IF(H1120="","",COUNTIF('effect|效果表'!$B:$B,Sheet1!H1120))</f>
        <v/>
      </c>
      <c r="K1120" t="str">
        <f>IF(J1120="","",COUNTIF('effect|效果表'!$B:$B,Sheet1!J1120))</f>
        <v/>
      </c>
      <c r="M1120" t="str">
        <f>IF(L1120="","",COUNTIF('effect|效果表'!$B:$B,Sheet1!L1120))</f>
        <v/>
      </c>
      <c r="O1120" t="str">
        <f>IF(N1120="","",COUNTIF('effect|效果表'!$B:$B,Sheet1!N1120))</f>
        <v/>
      </c>
    </row>
    <row r="1121" spans="1:15">
      <c r="G1121" t="str">
        <f>IF(F1121="","",COUNTIF('effect|效果表'!$B:$B,Sheet1!F1121))</f>
        <v/>
      </c>
      <c r="I1121" t="str">
        <f>IF(H1121="","",COUNTIF('effect|效果表'!$B:$B,Sheet1!H1121))</f>
        <v/>
      </c>
      <c r="K1121" t="str">
        <f>IF(J1121="","",COUNTIF('effect|效果表'!$B:$B,Sheet1!J1121))</f>
        <v/>
      </c>
      <c r="M1121" t="str">
        <f>IF(L1121="","",COUNTIF('effect|效果表'!$B:$B,Sheet1!L1121))</f>
        <v/>
      </c>
      <c r="O1121" t="str">
        <f>IF(N1121="","",COUNTIF('effect|效果表'!$B:$B,Sheet1!N1121))</f>
        <v/>
      </c>
    </row>
    <row r="1122" spans="1:15">
      <c r="B1122" s="13"/>
      <c r="F1122">
        <v>100</v>
      </c>
      <c r="G1122">
        <f>IF(F1122="","",COUNTIF('effect|效果表'!$B:$B,Sheet1!F1122))</f>
        <v>1</v>
      </c>
      <c r="I1122" t="str">
        <f>IF(H1122="","",COUNTIF('effect|效果表'!$B:$B,Sheet1!H1122))</f>
        <v/>
      </c>
      <c r="K1122" t="str">
        <f>IF(J1122="","",COUNTIF('effect|效果表'!$B:$B,Sheet1!J1122))</f>
        <v/>
      </c>
      <c r="M1122" t="str">
        <f>IF(L1122="","",COUNTIF('effect|效果表'!$B:$B,Sheet1!L1122))</f>
        <v/>
      </c>
      <c r="O1122" t="str">
        <f>IF(N1122="","",COUNTIF('effect|效果表'!$B:$B,Sheet1!N1122))</f>
        <v/>
      </c>
    </row>
    <row r="1123" spans="1:15">
      <c r="B1123" s="4" t="s">
        <v>932</v>
      </c>
      <c r="F1123">
        <v>80810</v>
      </c>
      <c r="G1123">
        <f>IF(F1123="","",COUNTIF('effect|效果表'!$B:$B,Sheet1!F1123))</f>
        <v>0</v>
      </c>
      <c r="I1123" t="str">
        <f>IF(H1123="","",COUNTIF('effect|效果表'!$B:$B,Sheet1!H1123))</f>
        <v/>
      </c>
      <c r="K1123" t="str">
        <f>IF(J1123="","",COUNTIF('effect|效果表'!$B:$B,Sheet1!J1123))</f>
        <v/>
      </c>
      <c r="M1123" t="str">
        <f>IF(L1123="","",COUNTIF('effect|效果表'!$B:$B,Sheet1!L1123))</f>
        <v/>
      </c>
      <c r="O1123" t="str">
        <f>IF(N1123="","",COUNTIF('effect|效果表'!$B:$B,Sheet1!N1123))</f>
        <v/>
      </c>
    </row>
    <row r="1124" spans="1:15">
      <c r="B1124" s="23" t="s">
        <v>928</v>
      </c>
      <c r="F1124">
        <v>80811</v>
      </c>
      <c r="G1124">
        <f>IF(F1124="","",COUNTIF('effect|效果表'!$B:$B,Sheet1!F1124))</f>
        <v>1</v>
      </c>
      <c r="I1124" t="str">
        <f>IF(H1124="","",COUNTIF('effect|效果表'!$B:$B,Sheet1!H1124))</f>
        <v/>
      </c>
      <c r="K1124" t="str">
        <f>IF(J1124="","",COUNTIF('effect|效果表'!$B:$B,Sheet1!J1124))</f>
        <v/>
      </c>
      <c r="M1124" t="str">
        <f>IF(L1124="","",COUNTIF('effect|效果表'!$B:$B,Sheet1!L1124))</f>
        <v/>
      </c>
      <c r="O1124" t="str">
        <f>IF(N1124="","",COUNTIF('effect|效果表'!$B:$B,Sheet1!N1124))</f>
        <v/>
      </c>
    </row>
    <row r="1125" spans="1:15">
      <c r="B1125" s="4" t="s">
        <v>932</v>
      </c>
      <c r="F1125">
        <v>100</v>
      </c>
      <c r="G1125">
        <f>IF(F1125="","",COUNTIF('effect|效果表'!$B:$B,Sheet1!F1125))</f>
        <v>1</v>
      </c>
      <c r="H1125">
        <v>80820</v>
      </c>
      <c r="I1125">
        <f>IF(H1125="","",COUNTIF('effect|效果表'!$B:$B,Sheet1!H1125))</f>
        <v>1</v>
      </c>
      <c r="K1125" t="str">
        <f>IF(J1125="","",COUNTIF('effect|效果表'!$B:$B,Sheet1!J1125))</f>
        <v/>
      </c>
      <c r="M1125" t="str">
        <f>IF(L1125="","",COUNTIF('effect|效果表'!$B:$B,Sheet1!L1125))</f>
        <v/>
      </c>
      <c r="O1125" t="str">
        <f>IF(N1125="","",COUNTIF('effect|效果表'!$B:$B,Sheet1!N1125))</f>
        <v/>
      </c>
    </row>
    <row r="1126" spans="1:15">
      <c r="B1126" s="23" t="s">
        <v>928</v>
      </c>
      <c r="F1126">
        <v>100</v>
      </c>
      <c r="G1126">
        <f>IF(F1126="","",COUNTIF('effect|效果表'!$B:$B,Sheet1!F1126))</f>
        <v>1</v>
      </c>
      <c r="H1126">
        <v>80821</v>
      </c>
      <c r="I1126">
        <f>IF(H1126="","",COUNTIF('effect|效果表'!$B:$B,Sheet1!H1126))</f>
        <v>1</v>
      </c>
      <c r="K1126" t="str">
        <f>IF(J1126="","",COUNTIF('effect|效果表'!$B:$B,Sheet1!J1126))</f>
        <v/>
      </c>
      <c r="M1126" t="str">
        <f>IF(L1126="","",COUNTIF('effect|效果表'!$B:$B,Sheet1!L1126))</f>
        <v/>
      </c>
      <c r="O1126" t="str">
        <f>IF(N1126="","",COUNTIF('effect|效果表'!$B:$B,Sheet1!N1126))</f>
        <v/>
      </c>
    </row>
    <row r="1127" spans="1:15">
      <c r="B1127" s="4" t="s">
        <v>932</v>
      </c>
      <c r="F1127">
        <v>80830</v>
      </c>
      <c r="G1127">
        <f>IF(F1127="","",COUNTIF('effect|效果表'!$B:$B,Sheet1!F1127))</f>
        <v>1</v>
      </c>
      <c r="I1127" t="str">
        <f>IF(H1127="","",COUNTIF('effect|效果表'!$B:$B,Sheet1!H1127))</f>
        <v/>
      </c>
      <c r="K1127" t="str">
        <f>IF(J1127="","",COUNTIF('effect|效果表'!$B:$B,Sheet1!J1127))</f>
        <v/>
      </c>
      <c r="M1127" t="str">
        <f>IF(L1127="","",COUNTIF('effect|效果表'!$B:$B,Sheet1!L1127))</f>
        <v/>
      </c>
      <c r="O1127" t="str">
        <f>IF(N1127="","",COUNTIF('effect|效果表'!$B:$B,Sheet1!N1127))</f>
        <v/>
      </c>
    </row>
    <row r="1128" spans="1:15">
      <c r="B1128" s="23" t="s">
        <v>928</v>
      </c>
      <c r="F1128">
        <v>80831</v>
      </c>
      <c r="G1128">
        <f>IF(F1128="","",COUNTIF('effect|效果表'!$B:$B,Sheet1!F1128))</f>
        <v>1</v>
      </c>
      <c r="I1128" t="str">
        <f>IF(H1128="","",COUNTIF('effect|效果表'!$B:$B,Sheet1!H1128))</f>
        <v/>
      </c>
      <c r="K1128" t="str">
        <f>IF(J1128="","",COUNTIF('effect|效果表'!$B:$B,Sheet1!J1128))</f>
        <v/>
      </c>
      <c r="M1128" t="str">
        <f>IF(L1128="","",COUNTIF('effect|效果表'!$B:$B,Sheet1!L1128))</f>
        <v/>
      </c>
      <c r="O1128" t="str">
        <f>IF(N1128="","",COUNTIF('effect|效果表'!$B:$B,Sheet1!N1128))</f>
        <v/>
      </c>
    </row>
    <row r="1129" spans="1:15">
      <c r="B1129" s="23" t="s">
        <v>928</v>
      </c>
      <c r="F1129">
        <v>80832</v>
      </c>
      <c r="G1129">
        <f>IF(F1129="","",COUNTIF('effect|效果表'!$B:$B,Sheet1!F1129))</f>
        <v>1</v>
      </c>
      <c r="I1129" t="str">
        <f>IF(H1129="","",COUNTIF('effect|效果表'!$B:$B,Sheet1!H1129))</f>
        <v/>
      </c>
      <c r="K1129" t="str">
        <f>IF(J1129="","",COUNTIF('effect|效果表'!$B:$B,Sheet1!J1129))</f>
        <v/>
      </c>
      <c r="M1129" t="str">
        <f>IF(L1129="","",COUNTIF('effect|效果表'!$B:$B,Sheet1!L1129))</f>
        <v/>
      </c>
      <c r="O1129" t="str">
        <f>IF(N1129="","",COUNTIF('effect|效果表'!$B:$B,Sheet1!N1129))</f>
        <v/>
      </c>
    </row>
    <row r="1130" spans="1:15">
      <c r="A1130" s="4"/>
      <c r="B1130" s="4" t="s">
        <v>932</v>
      </c>
      <c r="F1130">
        <v>80840</v>
      </c>
      <c r="G1130">
        <f>IF(F1130="","",COUNTIF('effect|效果表'!$B:$B,Sheet1!F1130))</f>
        <v>1</v>
      </c>
      <c r="I1130" t="str">
        <f>IF(H1130="","",COUNTIF('effect|效果表'!$B:$B,Sheet1!H1130))</f>
        <v/>
      </c>
      <c r="K1130" t="str">
        <f>IF(J1130="","",COUNTIF('effect|效果表'!$B:$B,Sheet1!J1130))</f>
        <v/>
      </c>
      <c r="M1130" t="str">
        <f>IF(L1130="","",COUNTIF('effect|效果表'!$B:$B,Sheet1!L1130))</f>
        <v/>
      </c>
      <c r="O1130" t="str">
        <f>IF(N1130="","",COUNTIF('effect|效果表'!$B:$B,Sheet1!N1130))</f>
        <v/>
      </c>
    </row>
    <row r="1131" spans="1:15">
      <c r="B1131" s="23" t="s">
        <v>928</v>
      </c>
      <c r="F1131">
        <v>80841</v>
      </c>
      <c r="G1131">
        <f>IF(F1131="","",COUNTIF('effect|效果表'!$B:$B,Sheet1!F1131))</f>
        <v>1</v>
      </c>
      <c r="I1131" t="str">
        <f>IF(H1131="","",COUNTIF('effect|效果表'!$B:$B,Sheet1!H1131))</f>
        <v/>
      </c>
      <c r="K1131" t="str">
        <f>IF(J1131="","",COUNTIF('effect|效果表'!$B:$B,Sheet1!J1131))</f>
        <v/>
      </c>
      <c r="M1131" t="str">
        <f>IF(L1131="","",COUNTIF('effect|效果表'!$B:$B,Sheet1!L1131))</f>
        <v/>
      </c>
      <c r="O1131" t="str">
        <f>IF(N1131="","",COUNTIF('effect|效果表'!$B:$B,Sheet1!N1131))</f>
        <v/>
      </c>
    </row>
    <row r="1132" spans="1:15">
      <c r="B1132" s="23" t="s">
        <v>947</v>
      </c>
      <c r="F1132">
        <v>80842</v>
      </c>
      <c r="G1132">
        <f>IF(F1132="","",COUNTIF('effect|效果表'!$B:$B,Sheet1!F1132))</f>
        <v>1</v>
      </c>
      <c r="I1132" t="str">
        <f>IF(H1132="","",COUNTIF('effect|效果表'!$B:$B,Sheet1!H1132))</f>
        <v/>
      </c>
      <c r="K1132" t="str">
        <f>IF(J1132="","",COUNTIF('effect|效果表'!$B:$B,Sheet1!J1132))</f>
        <v/>
      </c>
      <c r="M1132" t="str">
        <f>IF(L1132="","",COUNTIF('effect|效果表'!$B:$B,Sheet1!L1132))</f>
        <v/>
      </c>
      <c r="O1132" t="str">
        <f>IF(N1132="","",COUNTIF('effect|效果表'!$B:$B,Sheet1!N1132))</f>
        <v/>
      </c>
    </row>
    <row r="1133" spans="1:15">
      <c r="B1133" s="4" t="s">
        <v>932</v>
      </c>
      <c r="F1133">
        <v>80850</v>
      </c>
      <c r="G1133">
        <f>IF(F1133="","",COUNTIF('effect|效果表'!$B:$B,Sheet1!F1133))</f>
        <v>1</v>
      </c>
      <c r="I1133" t="str">
        <f>IF(H1133="","",COUNTIF('effect|效果表'!$B:$B,Sheet1!H1133))</f>
        <v/>
      </c>
      <c r="K1133" t="str">
        <f>IF(J1133="","",COUNTIF('effect|效果表'!$B:$B,Sheet1!J1133))</f>
        <v/>
      </c>
      <c r="M1133" t="str">
        <f>IF(L1133="","",COUNTIF('effect|效果表'!$B:$B,Sheet1!L1133))</f>
        <v/>
      </c>
      <c r="O1133" t="str">
        <f>IF(N1133="","",COUNTIF('effect|效果表'!$B:$B,Sheet1!N1133))</f>
        <v/>
      </c>
    </row>
    <row r="1134" spans="1:15">
      <c r="B1134" s="23" t="s">
        <v>928</v>
      </c>
      <c r="F1134">
        <v>80851</v>
      </c>
      <c r="G1134">
        <f>IF(F1134="","",COUNTIF('effect|效果表'!$B:$B,Sheet1!F1134))</f>
        <v>1</v>
      </c>
      <c r="I1134" t="str">
        <f>IF(H1134="","",COUNTIF('effect|效果表'!$B:$B,Sheet1!H1134))</f>
        <v/>
      </c>
      <c r="K1134" t="str">
        <f>IF(J1134="","",COUNTIF('effect|效果表'!$B:$B,Sheet1!J1134))</f>
        <v/>
      </c>
      <c r="M1134" t="str">
        <f>IF(L1134="","",COUNTIF('effect|效果表'!$B:$B,Sheet1!L1134))</f>
        <v/>
      </c>
      <c r="O1134" t="str">
        <f>IF(N1134="","",COUNTIF('effect|效果表'!$B:$B,Sheet1!N1134))</f>
        <v/>
      </c>
    </row>
    <row r="1135" spans="1:15">
      <c r="B1135" s="23" t="s">
        <v>947</v>
      </c>
      <c r="F1135">
        <v>80852</v>
      </c>
      <c r="G1135">
        <f>IF(F1135="","",COUNTIF('effect|效果表'!$B:$B,Sheet1!F1135))</f>
        <v>1</v>
      </c>
      <c r="I1135" t="str">
        <f>IF(H1135="","",COUNTIF('effect|效果表'!$B:$B,Sheet1!H1135))</f>
        <v/>
      </c>
      <c r="K1135" t="str">
        <f>IF(J1135="","",COUNTIF('effect|效果表'!$B:$B,Sheet1!J1135))</f>
        <v/>
      </c>
      <c r="M1135" t="str">
        <f>IF(L1135="","",COUNTIF('effect|效果表'!$B:$B,Sheet1!L1135))</f>
        <v/>
      </c>
      <c r="O1135" t="str">
        <f>IF(N1135="","",COUNTIF('effect|效果表'!$B:$B,Sheet1!N1135))</f>
        <v/>
      </c>
    </row>
    <row r="1136" spans="1:15">
      <c r="G1136" t="str">
        <f>IF(F1136="","",COUNTIF('effect|效果表'!$B:$B,Sheet1!F1136))</f>
        <v/>
      </c>
      <c r="I1136" t="str">
        <f>IF(H1136="","",COUNTIF('effect|效果表'!$B:$B,Sheet1!H1136))</f>
        <v/>
      </c>
      <c r="K1136" t="str">
        <f>IF(J1136="","",COUNTIF('effect|效果表'!$B:$B,Sheet1!J1136))</f>
        <v/>
      </c>
      <c r="M1136" t="str">
        <f>IF(L1136="","",COUNTIF('effect|效果表'!$B:$B,Sheet1!L1136))</f>
        <v/>
      </c>
      <c r="O1136" t="str">
        <f>IF(N1136="","",COUNTIF('effect|效果表'!$B:$B,Sheet1!N1136))</f>
        <v/>
      </c>
    </row>
    <row r="1137" spans="1:15">
      <c r="A1137" s="4"/>
      <c r="B1137" s="13"/>
      <c r="F1137">
        <v>205</v>
      </c>
      <c r="G1137">
        <f>IF(F1137="","",COUNTIF('effect|效果表'!$B:$B,Sheet1!F1137))</f>
        <v>1</v>
      </c>
      <c r="I1137" t="str">
        <f>IF(H1137="","",COUNTIF('effect|效果表'!$B:$B,Sheet1!H1137))</f>
        <v/>
      </c>
      <c r="K1137" t="str">
        <f>IF(J1137="","",COUNTIF('effect|效果表'!$B:$B,Sheet1!J1137))</f>
        <v/>
      </c>
      <c r="M1137" t="str">
        <f>IF(L1137="","",COUNTIF('effect|效果表'!$B:$B,Sheet1!L1137))</f>
        <v/>
      </c>
      <c r="O1137" t="str">
        <f>IF(N1137="","",COUNTIF('effect|效果表'!$B:$B,Sheet1!N1137))</f>
        <v/>
      </c>
    </row>
    <row r="1138" spans="1:15">
      <c r="B1138" s="4" t="s">
        <v>932</v>
      </c>
      <c r="F1138">
        <v>80910</v>
      </c>
      <c r="G1138">
        <f>IF(F1138="","",COUNTIF('effect|效果表'!$B:$B,Sheet1!F1138))</f>
        <v>0</v>
      </c>
      <c r="I1138" t="str">
        <f>IF(H1138="","",COUNTIF('effect|效果表'!$B:$B,Sheet1!H1138))</f>
        <v/>
      </c>
      <c r="K1138" t="str">
        <f>IF(J1138="","",COUNTIF('effect|效果表'!$B:$B,Sheet1!J1138))</f>
        <v/>
      </c>
      <c r="M1138" t="str">
        <f>IF(L1138="","",COUNTIF('effect|效果表'!$B:$B,Sheet1!L1138))</f>
        <v/>
      </c>
      <c r="O1138" t="str">
        <f>IF(N1138="","",COUNTIF('effect|效果表'!$B:$B,Sheet1!N1138))</f>
        <v/>
      </c>
    </row>
    <row r="1139" spans="1:15">
      <c r="B1139" s="23" t="s">
        <v>928</v>
      </c>
      <c r="F1139">
        <v>80911</v>
      </c>
      <c r="G1139">
        <f>IF(F1139="","",COUNTIF('effect|效果表'!$B:$B,Sheet1!F1139))</f>
        <v>0</v>
      </c>
      <c r="I1139" t="str">
        <f>IF(H1139="","",COUNTIF('effect|效果表'!$B:$B,Sheet1!H1139))</f>
        <v/>
      </c>
      <c r="K1139" t="str">
        <f>IF(J1139="","",COUNTIF('effect|效果表'!$B:$B,Sheet1!J1139))</f>
        <v/>
      </c>
      <c r="M1139" t="str">
        <f>IF(L1139="","",COUNTIF('effect|效果表'!$B:$B,Sheet1!L1139))</f>
        <v/>
      </c>
      <c r="O1139" t="str">
        <f>IF(N1139="","",COUNTIF('effect|效果表'!$B:$B,Sheet1!N1139))</f>
        <v/>
      </c>
    </row>
    <row r="1140" spans="1:15">
      <c r="B1140" s="4" t="s">
        <v>932</v>
      </c>
      <c r="F1140">
        <v>205</v>
      </c>
      <c r="G1140">
        <f>IF(F1140="","",COUNTIF('effect|效果表'!$B:$B,Sheet1!F1140))</f>
        <v>1</v>
      </c>
      <c r="H1140">
        <v>80920</v>
      </c>
      <c r="I1140">
        <f>IF(H1140="","",COUNTIF('effect|效果表'!$B:$B,Sheet1!H1140))</f>
        <v>1</v>
      </c>
      <c r="K1140" t="str">
        <f>IF(J1140="","",COUNTIF('effect|效果表'!$B:$B,Sheet1!J1140))</f>
        <v/>
      </c>
      <c r="M1140" t="str">
        <f>IF(L1140="","",COUNTIF('effect|效果表'!$B:$B,Sheet1!L1140))</f>
        <v/>
      </c>
      <c r="O1140" t="str">
        <f>IF(N1140="","",COUNTIF('effect|效果表'!$B:$B,Sheet1!N1140))</f>
        <v/>
      </c>
    </row>
    <row r="1141" spans="1:15">
      <c r="B1141" s="23" t="s">
        <v>928</v>
      </c>
      <c r="F1141">
        <v>205</v>
      </c>
      <c r="G1141">
        <f>IF(F1141="","",COUNTIF('effect|效果表'!$B:$B,Sheet1!F1141))</f>
        <v>1</v>
      </c>
      <c r="H1141">
        <v>80921</v>
      </c>
      <c r="I1141">
        <f>IF(H1141="","",COUNTIF('effect|效果表'!$B:$B,Sheet1!H1141))</f>
        <v>1</v>
      </c>
      <c r="K1141" t="str">
        <f>IF(J1141="","",COUNTIF('effect|效果表'!$B:$B,Sheet1!J1141))</f>
        <v/>
      </c>
      <c r="M1141" t="str">
        <f>IF(L1141="","",COUNTIF('effect|效果表'!$B:$B,Sheet1!L1141))</f>
        <v/>
      </c>
      <c r="O1141" t="str">
        <f>IF(N1141="","",COUNTIF('effect|效果表'!$B:$B,Sheet1!N1141))</f>
        <v/>
      </c>
    </row>
    <row r="1142" spans="1:15">
      <c r="B1142" s="4" t="s">
        <v>932</v>
      </c>
      <c r="F1142">
        <v>80930</v>
      </c>
      <c r="G1142">
        <f>IF(F1142="","",COUNTIF('effect|效果表'!$B:$B,Sheet1!F1142))</f>
        <v>1</v>
      </c>
      <c r="I1142" t="str">
        <f>IF(H1142="","",COUNTIF('effect|效果表'!$B:$B,Sheet1!H1142))</f>
        <v/>
      </c>
      <c r="K1142" t="str">
        <f>IF(J1142="","",COUNTIF('effect|效果表'!$B:$B,Sheet1!J1142))</f>
        <v/>
      </c>
      <c r="M1142" t="str">
        <f>IF(L1142="","",COUNTIF('effect|效果表'!$B:$B,Sheet1!L1142))</f>
        <v/>
      </c>
      <c r="O1142" t="str">
        <f>IF(N1142="","",COUNTIF('effect|效果表'!$B:$B,Sheet1!N1142))</f>
        <v/>
      </c>
    </row>
    <row r="1143" spans="1:15">
      <c r="B1143" s="23" t="s">
        <v>928</v>
      </c>
      <c r="F1143">
        <v>80931</v>
      </c>
      <c r="G1143">
        <f>IF(F1143="","",COUNTIF('effect|效果表'!$B:$B,Sheet1!F1143))</f>
        <v>1</v>
      </c>
      <c r="I1143" t="str">
        <f>IF(H1143="","",COUNTIF('effect|效果表'!$B:$B,Sheet1!H1143))</f>
        <v/>
      </c>
      <c r="K1143" t="str">
        <f>IF(J1143="","",COUNTIF('effect|效果表'!$B:$B,Sheet1!J1143))</f>
        <v/>
      </c>
      <c r="M1143" t="str">
        <f>IF(L1143="","",COUNTIF('effect|效果表'!$B:$B,Sheet1!L1143))</f>
        <v/>
      </c>
      <c r="O1143" t="str">
        <f>IF(N1143="","",COUNTIF('effect|效果表'!$B:$B,Sheet1!N1143))</f>
        <v/>
      </c>
    </row>
    <row r="1144" spans="1:15">
      <c r="B1144" s="4" t="s">
        <v>932</v>
      </c>
      <c r="F1144">
        <v>80910</v>
      </c>
      <c r="G1144">
        <f>IF(F1144="","",COUNTIF('effect|效果表'!$B:$B,Sheet1!F1144))</f>
        <v>0</v>
      </c>
      <c r="H1144">
        <v>80940</v>
      </c>
      <c r="I1144">
        <f>IF(H1144="","",COUNTIF('effect|效果表'!$B:$B,Sheet1!H1144))</f>
        <v>1</v>
      </c>
      <c r="K1144" t="str">
        <f>IF(J1144="","",COUNTIF('effect|效果表'!$B:$B,Sheet1!J1144))</f>
        <v/>
      </c>
      <c r="M1144" t="str">
        <f>IF(L1144="","",COUNTIF('effect|效果表'!$B:$B,Sheet1!L1144))</f>
        <v/>
      </c>
      <c r="O1144" t="str">
        <f>IF(N1144="","",COUNTIF('effect|效果表'!$B:$B,Sheet1!N1144))</f>
        <v/>
      </c>
    </row>
    <row r="1145" spans="1:15">
      <c r="B1145" s="23" t="s">
        <v>928</v>
      </c>
      <c r="F1145">
        <v>80910</v>
      </c>
      <c r="G1145">
        <f>IF(F1145="","",COUNTIF('effect|效果表'!$B:$B,Sheet1!F1145))</f>
        <v>0</v>
      </c>
      <c r="H1145">
        <v>80941</v>
      </c>
      <c r="I1145">
        <f>IF(H1145="","",COUNTIF('effect|效果表'!$B:$B,Sheet1!H1145))</f>
        <v>1</v>
      </c>
      <c r="K1145" t="str">
        <f>IF(J1145="","",COUNTIF('effect|效果表'!$B:$B,Sheet1!J1145))</f>
        <v/>
      </c>
      <c r="M1145" t="str">
        <f>IF(L1145="","",COUNTIF('effect|效果表'!$B:$B,Sheet1!L1145))</f>
        <v/>
      </c>
      <c r="O1145" t="str">
        <f>IF(N1145="","",COUNTIF('effect|效果表'!$B:$B,Sheet1!N1145))</f>
        <v/>
      </c>
    </row>
    <row r="1146" spans="1:15">
      <c r="B1146" s="23" t="s">
        <v>928</v>
      </c>
      <c r="F1146">
        <v>80911</v>
      </c>
      <c r="G1146">
        <f>IF(F1146="","",COUNTIF('effect|效果表'!$B:$B,Sheet1!F1146))</f>
        <v>0</v>
      </c>
      <c r="H1146">
        <v>80941</v>
      </c>
      <c r="I1146">
        <f>IF(H1146="","",COUNTIF('effect|效果表'!$B:$B,Sheet1!H1146))</f>
        <v>1</v>
      </c>
      <c r="K1146" t="str">
        <f>IF(J1146="","",COUNTIF('effect|效果表'!$B:$B,Sheet1!J1146))</f>
        <v/>
      </c>
      <c r="M1146" t="str">
        <f>IF(L1146="","",COUNTIF('effect|效果表'!$B:$B,Sheet1!L1146))</f>
        <v/>
      </c>
      <c r="O1146" t="str">
        <f>IF(N1146="","",COUNTIF('effect|效果表'!$B:$B,Sheet1!N1146))</f>
        <v/>
      </c>
    </row>
    <row r="1147" spans="1:15">
      <c r="B1147" s="23" t="s">
        <v>947</v>
      </c>
      <c r="F1147">
        <v>80911</v>
      </c>
      <c r="G1147">
        <f>IF(F1147="","",COUNTIF('effect|效果表'!$B:$B,Sheet1!F1147))</f>
        <v>0</v>
      </c>
      <c r="H1147">
        <v>80942</v>
      </c>
      <c r="I1147">
        <f>IF(H1147="","",COUNTIF('effect|效果表'!$B:$B,Sheet1!H1147))</f>
        <v>1</v>
      </c>
      <c r="K1147" t="str">
        <f>IF(J1147="","",COUNTIF('effect|效果表'!$B:$B,Sheet1!J1147))</f>
        <v/>
      </c>
      <c r="M1147" t="str">
        <f>IF(L1147="","",COUNTIF('effect|效果表'!$B:$B,Sheet1!L1147))</f>
        <v/>
      </c>
      <c r="O1147" t="str">
        <f>IF(N1147="","",COUNTIF('effect|效果表'!$B:$B,Sheet1!N1147))</f>
        <v/>
      </c>
    </row>
    <row r="1148" spans="1:15">
      <c r="B1148" s="4" t="s">
        <v>932</v>
      </c>
      <c r="F1148">
        <v>80950</v>
      </c>
      <c r="G1148">
        <f>IF(F1148="","",COUNTIF('effect|效果表'!$B:$B,Sheet1!F1148))</f>
        <v>1</v>
      </c>
      <c r="I1148" t="str">
        <f>IF(H1148="","",COUNTIF('effect|效果表'!$B:$B,Sheet1!H1148))</f>
        <v/>
      </c>
      <c r="K1148" t="str">
        <f>IF(J1148="","",COUNTIF('effect|效果表'!$B:$B,Sheet1!J1148))</f>
        <v/>
      </c>
      <c r="M1148" t="str">
        <f>IF(L1148="","",COUNTIF('effect|效果表'!$B:$B,Sheet1!L1148))</f>
        <v/>
      </c>
      <c r="O1148" t="str">
        <f>IF(N1148="","",COUNTIF('effect|效果表'!$B:$B,Sheet1!N1148))</f>
        <v/>
      </c>
    </row>
    <row r="1149" spans="1:15">
      <c r="B1149" s="23" t="s">
        <v>928</v>
      </c>
      <c r="F1149">
        <v>80950</v>
      </c>
      <c r="G1149">
        <f>IF(F1149="","",COUNTIF('effect|效果表'!$B:$B,Sheet1!F1149))</f>
        <v>1</v>
      </c>
      <c r="I1149" t="str">
        <f>IF(H1149="","",COUNTIF('effect|效果表'!$B:$B,Sheet1!H1149))</f>
        <v/>
      </c>
      <c r="K1149" t="str">
        <f>IF(J1149="","",COUNTIF('effect|效果表'!$B:$B,Sheet1!J1149))</f>
        <v/>
      </c>
      <c r="M1149" t="str">
        <f>IF(L1149="","",COUNTIF('effect|效果表'!$B:$B,Sheet1!L1149))</f>
        <v/>
      </c>
      <c r="O1149" t="str">
        <f>IF(N1149="","",COUNTIF('effect|效果表'!$B:$B,Sheet1!N1149))</f>
        <v/>
      </c>
    </row>
    <row r="1150" spans="1:15">
      <c r="B1150" s="23" t="s">
        <v>947</v>
      </c>
      <c r="F1150">
        <v>80950</v>
      </c>
      <c r="G1150">
        <f>IF(F1150="","",COUNTIF('effect|效果表'!$B:$B,Sheet1!F1150))</f>
        <v>1</v>
      </c>
      <c r="I1150" t="str">
        <f>IF(H1150="","",COUNTIF('effect|效果表'!$B:$B,Sheet1!H1150))</f>
        <v/>
      </c>
      <c r="K1150" t="str">
        <f>IF(J1150="","",COUNTIF('effect|效果表'!$B:$B,Sheet1!J1150))</f>
        <v/>
      </c>
      <c r="M1150" t="str">
        <f>IF(L1150="","",COUNTIF('effect|效果表'!$B:$B,Sheet1!L1150))</f>
        <v/>
      </c>
      <c r="O1150" t="str">
        <f>IF(N1150="","",COUNTIF('effect|效果表'!$B:$B,Sheet1!N1150))</f>
        <v/>
      </c>
    </row>
    <row r="1151" spans="1:15">
      <c r="G1151" t="str">
        <f>IF(F1151="","",COUNTIF('effect|效果表'!$B:$B,Sheet1!F1151))</f>
        <v/>
      </c>
      <c r="I1151" t="str">
        <f>IF(H1151="","",COUNTIF('effect|效果表'!$B:$B,Sheet1!H1151))</f>
        <v/>
      </c>
      <c r="K1151" t="str">
        <f>IF(J1151="","",COUNTIF('effect|效果表'!$B:$B,Sheet1!J1151))</f>
        <v/>
      </c>
      <c r="M1151" t="str">
        <f>IF(L1151="","",COUNTIF('effect|效果表'!$B:$B,Sheet1!L1151))</f>
        <v/>
      </c>
      <c r="O1151" t="str">
        <f>IF(N1151="","",COUNTIF('effect|效果表'!$B:$B,Sheet1!N1151))</f>
        <v/>
      </c>
    </row>
    <row r="1152" spans="1:15">
      <c r="G1152" t="str">
        <f>IF(F1152="","",COUNTIF('effect|效果表'!$B:$B,Sheet1!F1152))</f>
        <v/>
      </c>
      <c r="I1152" t="str">
        <f>IF(H1152="","",COUNTIF('effect|效果表'!$B:$B,Sheet1!H1152))</f>
        <v/>
      </c>
      <c r="K1152" t="str">
        <f>IF(J1152="","",COUNTIF('effect|效果表'!$B:$B,Sheet1!J1152))</f>
        <v/>
      </c>
      <c r="M1152" t="str">
        <f>IF(L1152="","",COUNTIF('effect|效果表'!$B:$B,Sheet1!L1152))</f>
        <v/>
      </c>
      <c r="O1152" t="str">
        <f>IF(N1152="","",COUNTIF('effect|效果表'!$B:$B,Sheet1!N1152))</f>
        <v/>
      </c>
    </row>
    <row r="1153" spans="1:15">
      <c r="B1153" s="13"/>
      <c r="F1153">
        <v>100</v>
      </c>
      <c r="G1153">
        <f>IF(F1153="","",COUNTIF('effect|效果表'!$B:$B,Sheet1!F1153))</f>
        <v>1</v>
      </c>
      <c r="I1153" t="str">
        <f>IF(H1153="","",COUNTIF('effect|效果表'!$B:$B,Sheet1!H1153))</f>
        <v/>
      </c>
      <c r="K1153" t="str">
        <f>IF(J1153="","",COUNTIF('effect|效果表'!$B:$B,Sheet1!J1153))</f>
        <v/>
      </c>
      <c r="M1153" t="str">
        <f>IF(L1153="","",COUNTIF('effect|效果表'!$B:$B,Sheet1!L1153))</f>
        <v/>
      </c>
      <c r="O1153" t="str">
        <f>IF(N1153="","",COUNTIF('effect|效果表'!$B:$B,Sheet1!N1153))</f>
        <v/>
      </c>
    </row>
    <row r="1154" spans="1:15">
      <c r="B1154" s="4" t="s">
        <v>932</v>
      </c>
      <c r="F1154">
        <v>81010</v>
      </c>
      <c r="G1154">
        <f>IF(F1154="","",COUNTIF('effect|效果表'!$B:$B,Sheet1!F1154))</f>
        <v>1</v>
      </c>
      <c r="H1154">
        <v>81011</v>
      </c>
      <c r="I1154">
        <f>IF(H1154="","",COUNTIF('effect|效果表'!$B:$B,Sheet1!H1154))</f>
        <v>1</v>
      </c>
      <c r="K1154" t="str">
        <f>IF(J1154="","",COUNTIF('effect|效果表'!$B:$B,Sheet1!J1154))</f>
        <v/>
      </c>
      <c r="M1154" t="str">
        <f>IF(L1154="","",COUNTIF('effect|效果表'!$B:$B,Sheet1!L1154))</f>
        <v/>
      </c>
      <c r="O1154" t="str">
        <f>IF(N1154="","",COUNTIF('effect|效果表'!$B:$B,Sheet1!N1154))</f>
        <v/>
      </c>
    </row>
    <row r="1155" spans="1:15">
      <c r="B1155" s="23" t="s">
        <v>928</v>
      </c>
      <c r="F1155">
        <v>81012</v>
      </c>
      <c r="G1155">
        <f>IF(F1155="","",COUNTIF('effect|效果表'!$B:$B,Sheet1!F1155))</f>
        <v>1</v>
      </c>
      <c r="H1155">
        <v>81011</v>
      </c>
      <c r="I1155">
        <f>IF(H1155="","",COUNTIF('effect|效果表'!$B:$B,Sheet1!H1155))</f>
        <v>1</v>
      </c>
      <c r="K1155" t="str">
        <f>IF(J1155="","",COUNTIF('effect|效果表'!$B:$B,Sheet1!J1155))</f>
        <v/>
      </c>
      <c r="M1155" t="str">
        <f>IF(L1155="","",COUNTIF('effect|效果表'!$B:$B,Sheet1!L1155))</f>
        <v/>
      </c>
      <c r="O1155" t="str">
        <f>IF(N1155="","",COUNTIF('effect|效果表'!$B:$B,Sheet1!N1155))</f>
        <v/>
      </c>
    </row>
    <row r="1156" spans="1:15">
      <c r="B1156" s="4" t="s">
        <v>932</v>
      </c>
      <c r="F1156">
        <v>81020</v>
      </c>
      <c r="G1156">
        <f>IF(F1156="","",COUNTIF('effect|效果表'!$B:$B,Sheet1!F1156))</f>
        <v>1</v>
      </c>
      <c r="I1156" t="str">
        <f>IF(H1156="","",COUNTIF('effect|效果表'!$B:$B,Sheet1!H1156))</f>
        <v/>
      </c>
      <c r="K1156" t="str">
        <f>IF(J1156="","",COUNTIF('effect|效果表'!$B:$B,Sheet1!J1156))</f>
        <v/>
      </c>
      <c r="M1156" t="str">
        <f>IF(L1156="","",COUNTIF('effect|效果表'!$B:$B,Sheet1!L1156))</f>
        <v/>
      </c>
      <c r="O1156" t="str">
        <f>IF(N1156="","",COUNTIF('effect|效果表'!$B:$B,Sheet1!N1156))</f>
        <v/>
      </c>
    </row>
    <row r="1157" spans="1:15">
      <c r="B1157" s="23" t="s">
        <v>928</v>
      </c>
      <c r="F1157">
        <v>81021</v>
      </c>
      <c r="G1157">
        <f>IF(F1157="","",COUNTIF('effect|效果表'!$B:$B,Sheet1!F1157))</f>
        <v>1</v>
      </c>
      <c r="I1157" t="str">
        <f>IF(H1157="","",COUNTIF('effect|效果表'!$B:$B,Sheet1!H1157))</f>
        <v/>
      </c>
      <c r="K1157" t="str">
        <f>IF(J1157="","",COUNTIF('effect|效果表'!$B:$B,Sheet1!J1157))</f>
        <v/>
      </c>
      <c r="M1157" t="str">
        <f>IF(L1157="","",COUNTIF('effect|效果表'!$B:$B,Sheet1!L1157))</f>
        <v/>
      </c>
      <c r="O1157" t="str">
        <f>IF(N1157="","",COUNTIF('effect|效果表'!$B:$B,Sheet1!N1157))</f>
        <v/>
      </c>
    </row>
    <row r="1158" spans="1:15">
      <c r="B1158" s="4" t="s">
        <v>932</v>
      </c>
      <c r="F1158">
        <v>81030</v>
      </c>
      <c r="G1158">
        <f>IF(F1158="","",COUNTIF('effect|效果表'!$B:$B,Sheet1!F1158))</f>
        <v>1</v>
      </c>
      <c r="I1158" t="str">
        <f>IF(H1158="","",COUNTIF('effect|效果表'!$B:$B,Sheet1!H1158))</f>
        <v/>
      </c>
      <c r="K1158" t="str">
        <f>IF(J1158="","",COUNTIF('effect|效果表'!$B:$B,Sheet1!J1158))</f>
        <v/>
      </c>
      <c r="M1158" t="str">
        <f>IF(L1158="","",COUNTIF('effect|效果表'!$B:$B,Sheet1!L1158))</f>
        <v/>
      </c>
      <c r="O1158" t="str">
        <f>IF(N1158="","",COUNTIF('effect|效果表'!$B:$B,Sheet1!N1158))</f>
        <v/>
      </c>
    </row>
    <row r="1159" spans="1:15">
      <c r="B1159" s="23" t="s">
        <v>928</v>
      </c>
      <c r="F1159">
        <v>81031</v>
      </c>
      <c r="G1159">
        <f>IF(F1159="","",COUNTIF('effect|效果表'!$B:$B,Sheet1!F1159))</f>
        <v>1</v>
      </c>
      <c r="I1159" t="str">
        <f>IF(H1159="","",COUNTIF('effect|效果表'!$B:$B,Sheet1!H1159))</f>
        <v/>
      </c>
      <c r="K1159" t="str">
        <f>IF(J1159="","",COUNTIF('effect|效果表'!$B:$B,Sheet1!J1159))</f>
        <v/>
      </c>
      <c r="M1159" t="str">
        <f>IF(L1159="","",COUNTIF('effect|效果表'!$B:$B,Sheet1!L1159))</f>
        <v/>
      </c>
      <c r="O1159" t="str">
        <f>IF(N1159="","",COUNTIF('effect|效果表'!$B:$B,Sheet1!N1159))</f>
        <v/>
      </c>
    </row>
    <row r="1160" spans="1:15">
      <c r="B1160" s="4" t="s">
        <v>932</v>
      </c>
      <c r="F1160">
        <v>81010</v>
      </c>
      <c r="G1160">
        <f>IF(F1160="","",COUNTIF('effect|效果表'!$B:$B,Sheet1!F1160))</f>
        <v>1</v>
      </c>
      <c r="H1160">
        <v>81040</v>
      </c>
      <c r="I1160">
        <f>IF(H1160="","",COUNTIF('effect|效果表'!$B:$B,Sheet1!H1160))</f>
        <v>1</v>
      </c>
      <c r="K1160" t="str">
        <f>IF(J1160="","",COUNTIF('effect|效果表'!$B:$B,Sheet1!J1160))</f>
        <v/>
      </c>
      <c r="M1160" t="str">
        <f>IF(L1160="","",COUNTIF('effect|效果表'!$B:$B,Sheet1!L1160))</f>
        <v/>
      </c>
      <c r="O1160" t="str">
        <f>IF(N1160="","",COUNTIF('effect|效果表'!$B:$B,Sheet1!N1160))</f>
        <v/>
      </c>
    </row>
    <row r="1161" spans="1:15">
      <c r="A1161">
        <v>0.5</v>
      </c>
      <c r="B1161" s="23" t="s">
        <v>928</v>
      </c>
      <c r="F1161">
        <v>81010</v>
      </c>
      <c r="G1161">
        <f>IF(F1161="","",COUNTIF('effect|效果表'!$B:$B,Sheet1!F1161))</f>
        <v>1</v>
      </c>
      <c r="H1161">
        <v>81041</v>
      </c>
      <c r="I1161">
        <f>IF(H1161="","",COUNTIF('effect|效果表'!$B:$B,Sheet1!H1161))</f>
        <v>1</v>
      </c>
      <c r="K1161" t="str">
        <f>IF(J1161="","",COUNTIF('effect|效果表'!$B:$B,Sheet1!J1161))</f>
        <v/>
      </c>
      <c r="M1161" t="str">
        <f>IF(L1161="","",COUNTIF('effect|效果表'!$B:$B,Sheet1!L1161))</f>
        <v/>
      </c>
      <c r="O1161" t="str">
        <f>IF(N1161="","",COUNTIF('effect|效果表'!$B:$B,Sheet1!N1161))</f>
        <v/>
      </c>
    </row>
    <row r="1162" spans="1:15">
      <c r="A1162">
        <v>0.7</v>
      </c>
      <c r="B1162" s="23" t="s">
        <v>928</v>
      </c>
      <c r="F1162">
        <v>81012</v>
      </c>
      <c r="G1162">
        <f>IF(F1162="","",COUNTIF('effect|效果表'!$B:$B,Sheet1!F1162))</f>
        <v>1</v>
      </c>
      <c r="H1162">
        <v>81041</v>
      </c>
      <c r="I1162">
        <f>IF(H1162="","",COUNTIF('effect|效果表'!$B:$B,Sheet1!H1162))</f>
        <v>1</v>
      </c>
      <c r="K1162" t="str">
        <f>IF(J1162="","",COUNTIF('effect|效果表'!$B:$B,Sheet1!J1162))</f>
        <v/>
      </c>
      <c r="M1162" t="str">
        <f>IF(L1162="","",COUNTIF('effect|效果表'!$B:$B,Sheet1!L1162))</f>
        <v/>
      </c>
      <c r="O1162" t="str">
        <f>IF(N1162="","",COUNTIF('effect|效果表'!$B:$B,Sheet1!N1162))</f>
        <v/>
      </c>
    </row>
    <row r="1163" spans="1:15">
      <c r="A1163">
        <v>0.9</v>
      </c>
      <c r="B1163" s="23" t="s">
        <v>947</v>
      </c>
      <c r="F1163">
        <v>81012</v>
      </c>
      <c r="G1163">
        <f>IF(F1163="","",COUNTIF('effect|效果表'!$B:$B,Sheet1!F1163))</f>
        <v>1</v>
      </c>
      <c r="H1163">
        <v>81042</v>
      </c>
      <c r="I1163">
        <f>IF(H1163="","",COUNTIF('effect|效果表'!$B:$B,Sheet1!H1163))</f>
        <v>1</v>
      </c>
      <c r="K1163" t="str">
        <f>IF(J1163="","",COUNTIF('effect|效果表'!$B:$B,Sheet1!J1163))</f>
        <v/>
      </c>
      <c r="M1163" t="str">
        <f>IF(L1163="","",COUNTIF('effect|效果表'!$B:$B,Sheet1!L1163))</f>
        <v/>
      </c>
      <c r="O1163" t="str">
        <f>IF(N1163="","",COUNTIF('effect|效果表'!$B:$B,Sheet1!N1163))</f>
        <v/>
      </c>
    </row>
    <row r="1164" spans="1:15">
      <c r="B1164" s="4" t="s">
        <v>932</v>
      </c>
      <c r="F1164">
        <v>81050</v>
      </c>
      <c r="G1164">
        <f>IF(F1164="","",COUNTIF('effect|效果表'!$B:$B,Sheet1!F1164))</f>
        <v>1</v>
      </c>
      <c r="I1164" t="str">
        <f>IF(H1164="","",COUNTIF('effect|效果表'!$B:$B,Sheet1!H1164))</f>
        <v/>
      </c>
      <c r="K1164" t="str">
        <f>IF(J1164="","",COUNTIF('effect|效果表'!$B:$B,Sheet1!J1164))</f>
        <v/>
      </c>
      <c r="M1164" t="str">
        <f>IF(L1164="","",COUNTIF('effect|效果表'!$B:$B,Sheet1!L1164))</f>
        <v/>
      </c>
      <c r="O1164" t="str">
        <f>IF(N1164="","",COUNTIF('effect|效果表'!$B:$B,Sheet1!N1164))</f>
        <v/>
      </c>
    </row>
    <row r="1165" spans="1:15">
      <c r="B1165" s="23" t="s">
        <v>928</v>
      </c>
      <c r="F1165">
        <v>81051</v>
      </c>
      <c r="G1165">
        <f>IF(F1165="","",COUNTIF('effect|效果表'!$B:$B,Sheet1!F1165))</f>
        <v>1</v>
      </c>
      <c r="I1165" t="str">
        <f>IF(H1165="","",COUNTIF('effect|效果表'!$B:$B,Sheet1!H1165))</f>
        <v/>
      </c>
      <c r="K1165" t="str">
        <f>IF(J1165="","",COUNTIF('effect|效果表'!$B:$B,Sheet1!J1165))</f>
        <v/>
      </c>
      <c r="M1165" t="str">
        <f>IF(L1165="","",COUNTIF('effect|效果表'!$B:$B,Sheet1!L1165))</f>
        <v/>
      </c>
      <c r="O1165" t="str">
        <f>IF(N1165="","",COUNTIF('effect|效果表'!$B:$B,Sheet1!N1165))</f>
        <v/>
      </c>
    </row>
    <row r="1166" spans="1:15">
      <c r="B1166" s="23" t="s">
        <v>947</v>
      </c>
      <c r="F1166">
        <v>81052</v>
      </c>
      <c r="G1166">
        <f>IF(F1166="","",COUNTIF('effect|效果表'!$B:$B,Sheet1!F1166))</f>
        <v>1</v>
      </c>
      <c r="I1166" t="str">
        <f>IF(H1166="","",COUNTIF('effect|效果表'!$B:$B,Sheet1!H1166))</f>
        <v/>
      </c>
      <c r="K1166" t="str">
        <f>IF(J1166="","",COUNTIF('effect|效果表'!$B:$B,Sheet1!J1166))</f>
        <v/>
      </c>
      <c r="M1166" t="str">
        <f>IF(L1166="","",COUNTIF('effect|效果表'!$B:$B,Sheet1!L1166))</f>
        <v/>
      </c>
      <c r="O1166" t="str">
        <f>IF(N1166="","",COUNTIF('effect|效果表'!$B:$B,Sheet1!N1166))</f>
        <v/>
      </c>
    </row>
    <row r="1167" spans="1:15">
      <c r="G1167" t="str">
        <f>IF(F1167="","",COUNTIF('effect|效果表'!$B:$B,Sheet1!F1167))</f>
        <v/>
      </c>
      <c r="I1167" t="str">
        <f>IF(H1167="","",COUNTIF('effect|效果表'!$B:$B,Sheet1!H1167))</f>
        <v/>
      </c>
      <c r="K1167" t="str">
        <f>IF(J1167="","",COUNTIF('effect|效果表'!$B:$B,Sheet1!J1167))</f>
        <v/>
      </c>
      <c r="M1167" t="str">
        <f>IF(L1167="","",COUNTIF('effect|效果表'!$B:$B,Sheet1!L1167))</f>
        <v/>
      </c>
      <c r="O1167" t="str">
        <f>IF(N1167="","",COUNTIF('effect|效果表'!$B:$B,Sheet1!N1167))</f>
        <v/>
      </c>
    </row>
    <row r="1168" spans="1:15">
      <c r="B1168" s="25"/>
      <c r="F1168">
        <v>100</v>
      </c>
      <c r="G1168">
        <f>IF(F1168="","",COUNTIF('effect|效果表'!$B:$B,Sheet1!F1168))</f>
        <v>1</v>
      </c>
      <c r="I1168" t="str">
        <f>IF(H1168="","",COUNTIF('effect|效果表'!$B:$B,Sheet1!H1168))</f>
        <v/>
      </c>
      <c r="K1168" t="str">
        <f>IF(J1168="","",COUNTIF('effect|效果表'!$B:$B,Sheet1!J1168))</f>
        <v/>
      </c>
      <c r="M1168" t="str">
        <f>IF(L1168="","",COUNTIF('effect|效果表'!$B:$B,Sheet1!L1168))</f>
        <v/>
      </c>
      <c r="O1168" t="str">
        <f>IF(N1168="","",COUNTIF('effect|效果表'!$B:$B,Sheet1!N1168))</f>
        <v/>
      </c>
    </row>
    <row r="1169" spans="1:15">
      <c r="B1169" s="4" t="s">
        <v>932</v>
      </c>
      <c r="F1169">
        <v>81110</v>
      </c>
      <c r="G1169">
        <f>IF(F1169="","",COUNTIF('effect|效果表'!$B:$B,Sheet1!F1169))</f>
        <v>1</v>
      </c>
      <c r="I1169" t="str">
        <f>IF(H1169="","",COUNTIF('effect|效果表'!$B:$B,Sheet1!H1169))</f>
        <v/>
      </c>
      <c r="K1169" t="str">
        <f>IF(J1169="","",COUNTIF('effect|效果表'!$B:$B,Sheet1!J1169))</f>
        <v/>
      </c>
      <c r="M1169" t="str">
        <f>IF(L1169="","",COUNTIF('effect|效果表'!$B:$B,Sheet1!L1169))</f>
        <v/>
      </c>
      <c r="O1169" t="str">
        <f>IF(N1169="","",COUNTIF('effect|效果表'!$B:$B,Sheet1!N1169))</f>
        <v/>
      </c>
    </row>
    <row r="1170" spans="1:15">
      <c r="B1170" s="4" t="s">
        <v>928</v>
      </c>
      <c r="F1170">
        <v>81111</v>
      </c>
      <c r="G1170">
        <f>IF(F1170="","",COUNTIF('effect|效果表'!$B:$B,Sheet1!F1170))</f>
        <v>1</v>
      </c>
      <c r="I1170" t="str">
        <f>IF(H1170="","",COUNTIF('effect|效果表'!$B:$B,Sheet1!H1170))</f>
        <v/>
      </c>
      <c r="K1170" t="str">
        <f>IF(J1170="","",COUNTIF('effect|效果表'!$B:$B,Sheet1!J1170))</f>
        <v/>
      </c>
      <c r="M1170" t="str">
        <f>IF(L1170="","",COUNTIF('effect|效果表'!$B:$B,Sheet1!L1170))</f>
        <v/>
      </c>
      <c r="O1170" t="str">
        <f>IF(N1170="","",COUNTIF('effect|效果表'!$B:$B,Sheet1!N1170))</f>
        <v/>
      </c>
    </row>
    <row r="1171" spans="1:15">
      <c r="B1171" s="4" t="s">
        <v>932</v>
      </c>
      <c r="F1171">
        <v>81120</v>
      </c>
      <c r="G1171">
        <f>IF(F1171="","",COUNTIF('effect|效果表'!$B:$B,Sheet1!F1171))</f>
        <v>1</v>
      </c>
      <c r="I1171" t="str">
        <f>IF(H1171="","",COUNTIF('effect|效果表'!$B:$B,Sheet1!H1171))</f>
        <v/>
      </c>
      <c r="K1171" t="str">
        <f>IF(J1171="","",COUNTIF('effect|效果表'!$B:$B,Sheet1!J1171))</f>
        <v/>
      </c>
      <c r="M1171" t="str">
        <f>IF(L1171="","",COUNTIF('effect|效果表'!$B:$B,Sheet1!L1171))</f>
        <v/>
      </c>
      <c r="O1171" t="str">
        <f>IF(N1171="","",COUNTIF('effect|效果表'!$B:$B,Sheet1!N1171))</f>
        <v/>
      </c>
    </row>
    <row r="1172" spans="1:15">
      <c r="B1172" s="23" t="s">
        <v>928</v>
      </c>
      <c r="F1172">
        <v>81122</v>
      </c>
      <c r="G1172">
        <f>IF(F1172="","",COUNTIF('effect|效果表'!$B:$B,Sheet1!F1172))</f>
        <v>1</v>
      </c>
      <c r="I1172" t="str">
        <f>IF(H1172="","",COUNTIF('effect|效果表'!$B:$B,Sheet1!H1172))</f>
        <v/>
      </c>
      <c r="K1172" t="str">
        <f>IF(J1172="","",COUNTIF('effect|效果表'!$B:$B,Sheet1!J1172))</f>
        <v/>
      </c>
      <c r="M1172" t="str">
        <f>IF(L1172="","",COUNTIF('effect|效果表'!$B:$B,Sheet1!L1172))</f>
        <v/>
      </c>
      <c r="O1172" t="str">
        <f>IF(N1172="","",COUNTIF('effect|效果表'!$B:$B,Sheet1!N1172))</f>
        <v/>
      </c>
    </row>
    <row r="1173" spans="1:15">
      <c r="B1173" s="4" t="s">
        <v>932</v>
      </c>
      <c r="F1173">
        <v>1002</v>
      </c>
      <c r="G1173">
        <f>IF(F1173="","",COUNTIF('effect|效果表'!$B:$B,Sheet1!F1173))</f>
        <v>1</v>
      </c>
      <c r="I1173" t="str">
        <f>IF(H1173="","",COUNTIF('effect|效果表'!$B:$B,Sheet1!H1173))</f>
        <v/>
      </c>
      <c r="K1173" t="str">
        <f>IF(J1173="","",COUNTIF('effect|效果表'!$B:$B,Sheet1!J1173))</f>
        <v/>
      </c>
      <c r="M1173" t="str">
        <f>IF(L1173="","",COUNTIF('effect|效果表'!$B:$B,Sheet1!L1173))</f>
        <v/>
      </c>
      <c r="O1173" t="str">
        <f>IF(N1173="","",COUNTIF('effect|效果表'!$B:$B,Sheet1!N1173))</f>
        <v/>
      </c>
    </row>
    <row r="1174" spans="1:15">
      <c r="B1174" s="23" t="s">
        <v>928</v>
      </c>
      <c r="F1174">
        <v>1002</v>
      </c>
      <c r="G1174">
        <f>IF(F1174="","",COUNTIF('effect|效果表'!$B:$B,Sheet1!F1174))</f>
        <v>1</v>
      </c>
      <c r="H1174">
        <v>81131</v>
      </c>
      <c r="I1174">
        <f>IF(H1174="","",COUNTIF('effect|效果表'!$B:$B,Sheet1!H1174))</f>
        <v>1</v>
      </c>
      <c r="K1174" t="str">
        <f>IF(J1174="","",COUNTIF('effect|效果表'!$B:$B,Sheet1!J1174))</f>
        <v/>
      </c>
      <c r="M1174" t="str">
        <f>IF(L1174="","",COUNTIF('effect|效果表'!$B:$B,Sheet1!L1174))</f>
        <v/>
      </c>
      <c r="O1174" t="str">
        <f>IF(N1174="","",COUNTIF('effect|效果表'!$B:$B,Sheet1!N1174))</f>
        <v/>
      </c>
    </row>
    <row r="1175" spans="1:15">
      <c r="B1175" s="4" t="s">
        <v>932</v>
      </c>
      <c r="F1175">
        <v>81140</v>
      </c>
      <c r="G1175">
        <f>IF(F1175="","",COUNTIF('effect|效果表'!$B:$B,Sheet1!F1175))</f>
        <v>1</v>
      </c>
      <c r="H1175">
        <v>81141</v>
      </c>
      <c r="I1175">
        <f>IF(H1175="","",COUNTIF('effect|效果表'!$B:$B,Sheet1!H1175))</f>
        <v>1</v>
      </c>
      <c r="K1175" t="str">
        <f>IF(J1175="","",COUNTIF('effect|效果表'!$B:$B,Sheet1!J1175))</f>
        <v/>
      </c>
      <c r="M1175" t="str">
        <f>IF(L1175="","",COUNTIF('effect|效果表'!$B:$B,Sheet1!L1175))</f>
        <v/>
      </c>
      <c r="O1175" t="str">
        <f>IF(N1175="","",COUNTIF('effect|效果表'!$B:$B,Sheet1!N1175))</f>
        <v/>
      </c>
    </row>
    <row r="1176" spans="1:15">
      <c r="B1176" s="23" t="s">
        <v>928</v>
      </c>
      <c r="F1176">
        <v>81140</v>
      </c>
      <c r="G1176">
        <f>IF(F1176="","",COUNTIF('effect|效果表'!$B:$B,Sheet1!F1176))</f>
        <v>1</v>
      </c>
      <c r="H1176">
        <v>81142</v>
      </c>
      <c r="I1176">
        <f>IF(H1176="","",COUNTIF('effect|效果表'!$B:$B,Sheet1!H1176))</f>
        <v>1</v>
      </c>
      <c r="K1176" t="str">
        <f>IF(J1176="","",COUNTIF('effect|效果表'!$B:$B,Sheet1!J1176))</f>
        <v/>
      </c>
      <c r="M1176" t="str">
        <f>IF(L1176="","",COUNTIF('effect|效果表'!$B:$B,Sheet1!L1176))</f>
        <v/>
      </c>
      <c r="O1176" t="str">
        <f>IF(N1176="","",COUNTIF('effect|效果表'!$B:$B,Sheet1!N1176))</f>
        <v/>
      </c>
    </row>
    <row r="1177" spans="1:15">
      <c r="B1177" s="23" t="s">
        <v>947</v>
      </c>
      <c r="F1177">
        <v>81140</v>
      </c>
      <c r="G1177">
        <f>IF(F1177="","",COUNTIF('effect|效果表'!$B:$B,Sheet1!F1177))</f>
        <v>1</v>
      </c>
      <c r="H1177">
        <v>81143</v>
      </c>
      <c r="I1177">
        <f>IF(H1177="","",COUNTIF('effect|效果表'!$B:$B,Sheet1!H1177))</f>
        <v>1</v>
      </c>
      <c r="K1177" t="str">
        <f>IF(J1177="","",COUNTIF('effect|效果表'!$B:$B,Sheet1!J1177))</f>
        <v/>
      </c>
      <c r="M1177" t="str">
        <f>IF(L1177="","",COUNTIF('effect|效果表'!$B:$B,Sheet1!L1177))</f>
        <v/>
      </c>
      <c r="O1177" t="str">
        <f>IF(N1177="","",COUNTIF('effect|效果表'!$B:$B,Sheet1!N1177))</f>
        <v/>
      </c>
    </row>
    <row r="1178" spans="1:15">
      <c r="B1178" s="4" t="s">
        <v>932</v>
      </c>
      <c r="F1178">
        <v>81140</v>
      </c>
      <c r="G1178">
        <f>IF(F1178="","",COUNTIF('effect|效果表'!$B:$B,Sheet1!F1178))</f>
        <v>1</v>
      </c>
      <c r="H1178">
        <v>81141</v>
      </c>
      <c r="I1178">
        <f>IF(H1178="","",COUNTIF('effect|效果表'!$B:$B,Sheet1!H1178))</f>
        <v>1</v>
      </c>
      <c r="K1178" t="str">
        <f>IF(J1178="","",COUNTIF('effect|效果表'!$B:$B,Sheet1!J1178))</f>
        <v/>
      </c>
      <c r="M1178" t="str">
        <f>IF(L1178="","",COUNTIF('effect|效果表'!$B:$B,Sheet1!L1178))</f>
        <v/>
      </c>
      <c r="O1178" t="str">
        <f>IF(N1178="","",COUNTIF('effect|效果表'!$B:$B,Sheet1!N1178))</f>
        <v/>
      </c>
    </row>
    <row r="1179" spans="1:15">
      <c r="B1179" s="23" t="s">
        <v>928</v>
      </c>
      <c r="F1179">
        <v>81140</v>
      </c>
      <c r="G1179">
        <f>IF(F1179="","",COUNTIF('effect|效果表'!$B:$B,Sheet1!F1179))</f>
        <v>1</v>
      </c>
      <c r="H1179">
        <v>81141</v>
      </c>
      <c r="I1179">
        <f>IF(H1179="","",COUNTIF('effect|效果表'!$B:$B,Sheet1!H1179))</f>
        <v>1</v>
      </c>
      <c r="K1179" t="str">
        <f>IF(J1179="","",COUNTIF('effect|效果表'!$B:$B,Sheet1!J1179))</f>
        <v/>
      </c>
      <c r="M1179" t="str">
        <f>IF(L1179="","",COUNTIF('effect|效果表'!$B:$B,Sheet1!L1179))</f>
        <v/>
      </c>
      <c r="O1179" t="str">
        <f>IF(N1179="","",COUNTIF('effect|效果表'!$B:$B,Sheet1!N1179))</f>
        <v/>
      </c>
    </row>
    <row r="1180" spans="1:15">
      <c r="A1180" s="4"/>
      <c r="B1180" s="23" t="s">
        <v>947</v>
      </c>
      <c r="F1180">
        <v>81140</v>
      </c>
      <c r="G1180">
        <f>IF(F1180="","",COUNTIF('effect|效果表'!$B:$B,Sheet1!F1180))</f>
        <v>1</v>
      </c>
      <c r="H1180">
        <v>81141</v>
      </c>
      <c r="I1180">
        <f>IF(H1180="","",COUNTIF('effect|效果表'!$B:$B,Sheet1!H1180))</f>
        <v>1</v>
      </c>
      <c r="K1180" t="str">
        <f>IF(J1180="","",COUNTIF('effect|效果表'!$B:$B,Sheet1!J1180))</f>
        <v/>
      </c>
      <c r="M1180" t="str">
        <f>IF(L1180="","",COUNTIF('effect|效果表'!$B:$B,Sheet1!L1180))</f>
        <v/>
      </c>
      <c r="O1180" t="str">
        <f>IF(N1180="","",COUNTIF('effect|效果表'!$B:$B,Sheet1!N1180))</f>
        <v/>
      </c>
    </row>
    <row r="1181" spans="1:15">
      <c r="A1181" s="4"/>
      <c r="G1181" t="str">
        <f>IF(F1181="","",COUNTIF('effect|效果表'!$B:$B,Sheet1!F1181))</f>
        <v/>
      </c>
      <c r="I1181" t="str">
        <f>IF(H1181="","",COUNTIF('effect|效果表'!$B:$B,Sheet1!H1181))</f>
        <v/>
      </c>
      <c r="K1181" t="str">
        <f>IF(J1181="","",COUNTIF('effect|效果表'!$B:$B,Sheet1!J1181))</f>
        <v/>
      </c>
      <c r="M1181" t="str">
        <f>IF(L1181="","",COUNTIF('effect|效果表'!$B:$B,Sheet1!L1181))</f>
        <v/>
      </c>
      <c r="O1181" t="str">
        <f>IF(N1181="","",COUNTIF('effect|效果表'!$B:$B,Sheet1!N1181))</f>
        <v/>
      </c>
    </row>
    <row r="1182" spans="1:15">
      <c r="A1182" s="4">
        <v>0.2</v>
      </c>
      <c r="B1182" s="13"/>
      <c r="F1182">
        <v>100</v>
      </c>
      <c r="G1182">
        <f>IF(F1182="","",COUNTIF('effect|效果表'!$B:$B,Sheet1!F1182))</f>
        <v>1</v>
      </c>
      <c r="I1182" t="str">
        <f>IF(H1182="","",COUNTIF('effect|效果表'!$B:$B,Sheet1!H1182))</f>
        <v/>
      </c>
      <c r="K1182" t="str">
        <f>IF(J1182="","",COUNTIF('effect|效果表'!$B:$B,Sheet1!J1182))</f>
        <v/>
      </c>
      <c r="M1182" t="str">
        <f>IF(L1182="","",COUNTIF('effect|效果表'!$B:$B,Sheet1!L1182))</f>
        <v/>
      </c>
      <c r="O1182" t="str">
        <f>IF(N1182="","",COUNTIF('effect|效果表'!$B:$B,Sheet1!N1182))</f>
        <v/>
      </c>
    </row>
    <row r="1183" spans="1:15">
      <c r="A1183" s="4"/>
      <c r="B1183" s="4" t="s">
        <v>932</v>
      </c>
      <c r="F1183">
        <v>81210</v>
      </c>
      <c r="G1183">
        <f>IF(F1183="","",COUNTIF('effect|效果表'!$B:$B,Sheet1!F1183))</f>
        <v>1</v>
      </c>
      <c r="H1183">
        <v>81211</v>
      </c>
      <c r="I1183">
        <f>IF(H1183="","",COUNTIF('effect|效果表'!$B:$B,Sheet1!H1183))</f>
        <v>1</v>
      </c>
      <c r="K1183" t="str">
        <f>IF(J1183="","",COUNTIF('effect|效果表'!$B:$B,Sheet1!J1183))</f>
        <v/>
      </c>
      <c r="M1183" t="str">
        <f>IF(L1183="","",COUNTIF('effect|效果表'!$B:$B,Sheet1!L1183))</f>
        <v/>
      </c>
      <c r="O1183" t="str">
        <f>IF(N1183="","",COUNTIF('effect|效果表'!$B:$B,Sheet1!N1183))</f>
        <v/>
      </c>
    </row>
    <row r="1184" spans="1:15">
      <c r="A1184" s="4"/>
      <c r="B1184" s="23" t="s">
        <v>928</v>
      </c>
      <c r="F1184">
        <v>81212</v>
      </c>
      <c r="G1184">
        <f>IF(F1184="","",COUNTIF('effect|效果表'!$B:$B,Sheet1!F1184))</f>
        <v>1</v>
      </c>
      <c r="H1184">
        <v>81213</v>
      </c>
      <c r="I1184">
        <f>IF(H1184="","",COUNTIF('effect|效果表'!$B:$B,Sheet1!H1184))</f>
        <v>1</v>
      </c>
      <c r="K1184" t="str">
        <f>IF(J1184="","",COUNTIF('effect|效果表'!$B:$B,Sheet1!J1184))</f>
        <v/>
      </c>
      <c r="M1184" t="str">
        <f>IF(L1184="","",COUNTIF('effect|效果表'!$B:$B,Sheet1!L1184))</f>
        <v/>
      </c>
      <c r="O1184" t="str">
        <f>IF(N1184="","",COUNTIF('effect|效果表'!$B:$B,Sheet1!N1184))</f>
        <v/>
      </c>
    </row>
    <row r="1185" spans="1:15">
      <c r="A1185" s="4"/>
      <c r="B1185" s="4" t="s">
        <v>932</v>
      </c>
      <c r="F1185">
        <v>100</v>
      </c>
      <c r="G1185">
        <f>IF(F1185="","",COUNTIF('effect|效果表'!$B:$B,Sheet1!F1185))</f>
        <v>1</v>
      </c>
      <c r="H1185">
        <v>81220</v>
      </c>
      <c r="I1185">
        <f>IF(H1185="","",COUNTIF('effect|效果表'!$B:$B,Sheet1!H1185))</f>
        <v>1</v>
      </c>
      <c r="K1185" t="str">
        <f>IF(J1185="","",COUNTIF('effect|效果表'!$B:$B,Sheet1!J1185))</f>
        <v/>
      </c>
      <c r="M1185" t="str">
        <f>IF(L1185="","",COUNTIF('effect|效果表'!$B:$B,Sheet1!L1185))</f>
        <v/>
      </c>
      <c r="O1185" t="str">
        <f>IF(N1185="","",COUNTIF('effect|效果表'!$B:$B,Sheet1!N1185))</f>
        <v/>
      </c>
    </row>
    <row r="1186" spans="1:15">
      <c r="A1186" s="4">
        <v>0.2</v>
      </c>
      <c r="B1186" s="23" t="s">
        <v>928</v>
      </c>
      <c r="F1186">
        <v>100</v>
      </c>
      <c r="G1186">
        <f>IF(F1186="","",COUNTIF('effect|效果表'!$B:$B,Sheet1!F1186))</f>
        <v>1</v>
      </c>
      <c r="H1186">
        <v>81221</v>
      </c>
      <c r="I1186">
        <f>IF(H1186="","",COUNTIF('effect|效果表'!$B:$B,Sheet1!H1186))</f>
        <v>1</v>
      </c>
      <c r="K1186" t="str">
        <f>IF(J1186="","",COUNTIF('effect|效果表'!$B:$B,Sheet1!J1186))</f>
        <v/>
      </c>
      <c r="M1186" t="str">
        <f>IF(L1186="","",COUNTIF('effect|效果表'!$B:$B,Sheet1!L1186))</f>
        <v/>
      </c>
      <c r="O1186" t="str">
        <f>IF(N1186="","",COUNTIF('effect|效果表'!$B:$B,Sheet1!N1186))</f>
        <v/>
      </c>
    </row>
    <row r="1187" spans="1:15">
      <c r="A1187" s="4">
        <v>0.35</v>
      </c>
      <c r="B1187" s="4" t="s">
        <v>932</v>
      </c>
      <c r="F1187">
        <v>81230</v>
      </c>
      <c r="G1187">
        <f>IF(F1187="","",COUNTIF('effect|效果表'!$B:$B,Sheet1!F1187))</f>
        <v>1</v>
      </c>
      <c r="I1187" t="str">
        <f>IF(H1187="","",COUNTIF('effect|效果表'!$B:$B,Sheet1!H1187))</f>
        <v/>
      </c>
      <c r="K1187" t="str">
        <f>IF(J1187="","",COUNTIF('effect|效果表'!$B:$B,Sheet1!J1187))</f>
        <v/>
      </c>
      <c r="M1187" t="str">
        <f>IF(L1187="","",COUNTIF('effect|效果表'!$B:$B,Sheet1!L1187))</f>
        <v/>
      </c>
      <c r="O1187" t="str">
        <f>IF(N1187="","",COUNTIF('effect|效果表'!$B:$B,Sheet1!N1187))</f>
        <v/>
      </c>
    </row>
    <row r="1188" spans="1:15">
      <c r="A1188" s="4">
        <v>0.5</v>
      </c>
      <c r="B1188" s="23" t="s">
        <v>928</v>
      </c>
      <c r="F1188">
        <v>81231</v>
      </c>
      <c r="G1188">
        <f>IF(F1188="","",COUNTIF('effect|效果表'!$B:$B,Sheet1!F1188))</f>
        <v>1</v>
      </c>
      <c r="I1188" t="str">
        <f>IF(H1188="","",COUNTIF('effect|效果表'!$B:$B,Sheet1!H1188))</f>
        <v/>
      </c>
      <c r="K1188" t="str">
        <f>IF(J1188="","",COUNTIF('effect|效果表'!$B:$B,Sheet1!J1188))</f>
        <v/>
      </c>
      <c r="M1188" t="str">
        <f>IF(L1188="","",COUNTIF('effect|效果表'!$B:$B,Sheet1!L1188))</f>
        <v/>
      </c>
      <c r="O1188" t="str">
        <f>IF(N1188="","",COUNTIF('effect|效果表'!$B:$B,Sheet1!N1188))</f>
        <v/>
      </c>
    </row>
    <row r="1189" spans="1:15">
      <c r="A1189">
        <v>0.2</v>
      </c>
      <c r="B1189" s="4" t="s">
        <v>932</v>
      </c>
      <c r="F1189">
        <v>81240</v>
      </c>
      <c r="G1189">
        <f>IF(F1189="","",COUNTIF('effect|效果表'!$B:$B,Sheet1!F1189))</f>
        <v>1</v>
      </c>
      <c r="I1189" t="str">
        <f>IF(H1189="","",COUNTIF('effect|效果表'!$B:$B,Sheet1!H1189))</f>
        <v/>
      </c>
      <c r="K1189" t="str">
        <f>IF(J1189="","",COUNTIF('effect|效果表'!$B:$B,Sheet1!J1189))</f>
        <v/>
      </c>
      <c r="M1189" t="str">
        <f>IF(L1189="","",COUNTIF('effect|效果表'!$B:$B,Sheet1!L1189))</f>
        <v/>
      </c>
      <c r="O1189" t="str">
        <f>IF(N1189="","",COUNTIF('effect|效果表'!$B:$B,Sheet1!N1189))</f>
        <v/>
      </c>
    </row>
    <row r="1190" spans="1:15">
      <c r="A1190" s="4"/>
      <c r="B1190" s="23" t="s">
        <v>928</v>
      </c>
      <c r="F1190">
        <v>81241</v>
      </c>
      <c r="G1190">
        <f>IF(F1190="","",COUNTIF('effect|效果表'!$B:$B,Sheet1!F1190))</f>
        <v>1</v>
      </c>
      <c r="I1190" t="str">
        <f>IF(H1190="","",COUNTIF('effect|效果表'!$B:$B,Sheet1!H1190))</f>
        <v/>
      </c>
      <c r="K1190" t="str">
        <f>IF(J1190="","",COUNTIF('effect|效果表'!$B:$B,Sheet1!J1190))</f>
        <v/>
      </c>
      <c r="M1190" t="str">
        <f>IF(L1190="","",COUNTIF('effect|效果表'!$B:$B,Sheet1!L1190))</f>
        <v/>
      </c>
      <c r="O1190" t="str">
        <f>IF(N1190="","",COUNTIF('effect|效果表'!$B:$B,Sheet1!N1190))</f>
        <v/>
      </c>
    </row>
    <row r="1191" spans="1:15">
      <c r="A1191" s="4"/>
      <c r="B1191" s="23" t="s">
        <v>947</v>
      </c>
      <c r="F1191">
        <v>81242</v>
      </c>
      <c r="G1191">
        <f>IF(F1191="","",COUNTIF('effect|效果表'!$B:$B,Sheet1!F1191))</f>
        <v>1</v>
      </c>
      <c r="I1191" t="str">
        <f>IF(H1191="","",COUNTIF('effect|效果表'!$B:$B,Sheet1!H1191))</f>
        <v/>
      </c>
      <c r="K1191" t="str">
        <f>IF(J1191="","",COUNTIF('effect|效果表'!$B:$B,Sheet1!J1191))</f>
        <v/>
      </c>
      <c r="M1191" t="str">
        <f>IF(L1191="","",COUNTIF('effect|效果表'!$B:$B,Sheet1!L1191))</f>
        <v/>
      </c>
      <c r="O1191" t="str">
        <f>IF(N1191="","",COUNTIF('effect|效果表'!$B:$B,Sheet1!N1191))</f>
        <v/>
      </c>
    </row>
    <row r="1192" spans="1:15">
      <c r="A1192" s="4"/>
      <c r="B1192" s="4" t="s">
        <v>932</v>
      </c>
      <c r="F1192">
        <v>81251</v>
      </c>
      <c r="G1192">
        <f>IF(F1192="","",COUNTIF('effect|效果表'!$B:$B,Sheet1!F1192))</f>
        <v>1</v>
      </c>
      <c r="H1192">
        <v>81252</v>
      </c>
      <c r="I1192">
        <f>IF(H1192="","",COUNTIF('effect|效果表'!$B:$B,Sheet1!H1192))</f>
        <v>1</v>
      </c>
      <c r="J1192">
        <v>81253</v>
      </c>
      <c r="K1192">
        <f>IF(J1192="","",COUNTIF('effect|效果表'!$B:$B,Sheet1!J1192))</f>
        <v>1</v>
      </c>
      <c r="M1192" t="str">
        <f>IF(L1192="","",COUNTIF('effect|效果表'!$B:$B,Sheet1!L1192))</f>
        <v/>
      </c>
      <c r="O1192" t="str">
        <f>IF(N1192="","",COUNTIF('effect|效果表'!$B:$B,Sheet1!N1192))</f>
        <v/>
      </c>
    </row>
    <row r="1193" spans="1:15">
      <c r="A1193" s="4"/>
      <c r="B1193" s="23" t="s">
        <v>928</v>
      </c>
      <c r="F1193">
        <v>81251</v>
      </c>
      <c r="G1193">
        <f>IF(F1193="","",COUNTIF('effect|效果表'!$B:$B,Sheet1!F1193))</f>
        <v>1</v>
      </c>
      <c r="H1193">
        <v>81254</v>
      </c>
      <c r="I1193">
        <f>IF(H1193="","",COUNTIF('effect|效果表'!$B:$B,Sheet1!H1193))</f>
        <v>1</v>
      </c>
      <c r="J1193">
        <v>81253</v>
      </c>
      <c r="K1193">
        <f>IF(J1193="","",COUNTIF('effect|效果表'!$B:$B,Sheet1!J1193))</f>
        <v>1</v>
      </c>
      <c r="M1193" t="str">
        <f>IF(L1193="","",COUNTIF('effect|效果表'!$B:$B,Sheet1!L1193))</f>
        <v/>
      </c>
      <c r="O1193" t="str">
        <f>IF(N1193="","",COUNTIF('effect|效果表'!$B:$B,Sheet1!N1193))</f>
        <v/>
      </c>
    </row>
    <row r="1194" spans="1:15">
      <c r="A1194" s="4"/>
      <c r="B1194" s="23" t="s">
        <v>947</v>
      </c>
      <c r="F1194">
        <v>81251</v>
      </c>
      <c r="G1194">
        <f>IF(F1194="","",COUNTIF('effect|效果表'!$B:$B,Sheet1!F1194))</f>
        <v>1</v>
      </c>
      <c r="H1194">
        <v>81255</v>
      </c>
      <c r="I1194">
        <f>IF(H1194="","",COUNTIF('effect|效果表'!$B:$B,Sheet1!H1194))</f>
        <v>1</v>
      </c>
      <c r="J1194">
        <v>81253</v>
      </c>
      <c r="K1194">
        <f>IF(J1194="","",COUNTIF('effect|效果表'!$B:$B,Sheet1!J1194))</f>
        <v>1</v>
      </c>
      <c r="M1194" t="str">
        <f>IF(L1194="","",COUNTIF('effect|效果表'!$B:$B,Sheet1!L1194))</f>
        <v/>
      </c>
      <c r="O1194" t="str">
        <f>IF(N1194="","",COUNTIF('effect|效果表'!$B:$B,Sheet1!N1194))</f>
        <v/>
      </c>
    </row>
    <row r="1195" spans="1:15">
      <c r="A1195" s="4"/>
      <c r="G1195" t="str">
        <f>IF(F1195="","",COUNTIF('effect|效果表'!$B:$B,Sheet1!F1195))</f>
        <v/>
      </c>
      <c r="I1195" t="str">
        <f>IF(H1195="","",COUNTIF('effect|效果表'!$B:$B,Sheet1!H1195))</f>
        <v/>
      </c>
      <c r="K1195" t="str">
        <f>IF(J1195="","",COUNTIF('effect|效果表'!$B:$B,Sheet1!J1195))</f>
        <v/>
      </c>
      <c r="M1195" t="str">
        <f>IF(L1195="","",COUNTIF('effect|效果表'!$B:$B,Sheet1!L1195))</f>
        <v/>
      </c>
      <c r="O1195" t="str">
        <f>IF(N1195="","",COUNTIF('effect|效果表'!$B:$B,Sheet1!N1195))</f>
        <v/>
      </c>
    </row>
    <row r="1196" spans="1:15">
      <c r="A1196" s="4"/>
      <c r="G1196" t="str">
        <f>IF(F1196="","",COUNTIF('effect|效果表'!$B:$B,Sheet1!F1196))</f>
        <v/>
      </c>
      <c r="I1196" t="str">
        <f>IF(H1196="","",COUNTIF('effect|效果表'!$B:$B,Sheet1!H1196))</f>
        <v/>
      </c>
      <c r="K1196" t="str">
        <f>IF(J1196="","",COUNTIF('effect|效果表'!$B:$B,Sheet1!J1196))</f>
        <v/>
      </c>
      <c r="M1196" t="str">
        <f>IF(L1196="","",COUNTIF('effect|效果表'!$B:$B,Sheet1!L1196))</f>
        <v/>
      </c>
      <c r="O1196" t="str">
        <f>IF(N1196="","",COUNTIF('effect|效果表'!$B:$B,Sheet1!N1196))</f>
        <v/>
      </c>
    </row>
    <row r="1197" spans="1:15">
      <c r="A1197" s="4"/>
      <c r="B1197" s="13"/>
      <c r="F1197">
        <v>100</v>
      </c>
      <c r="G1197">
        <f>IF(F1197="","",COUNTIF('effect|效果表'!$B:$B,Sheet1!F1197))</f>
        <v>1</v>
      </c>
      <c r="I1197" t="str">
        <f>IF(H1197="","",COUNTIF('effect|效果表'!$B:$B,Sheet1!H1197))</f>
        <v/>
      </c>
      <c r="K1197" t="str">
        <f>IF(J1197="","",COUNTIF('effect|效果表'!$B:$B,Sheet1!J1197))</f>
        <v/>
      </c>
      <c r="M1197" t="str">
        <f>IF(L1197="","",COUNTIF('effect|效果表'!$B:$B,Sheet1!L1197))</f>
        <v/>
      </c>
      <c r="O1197" t="str">
        <f>IF(N1197="","",COUNTIF('effect|效果表'!$B:$B,Sheet1!N1197))</f>
        <v/>
      </c>
    </row>
    <row r="1198" spans="1:15">
      <c r="A1198" s="4"/>
      <c r="B1198" s="4" t="s">
        <v>932</v>
      </c>
      <c r="F1198">
        <v>81310</v>
      </c>
      <c r="G1198">
        <f>IF(F1198="","",COUNTIF('effect|效果表'!$B:$B,Sheet1!F1198))</f>
        <v>1</v>
      </c>
      <c r="H1198">
        <v>81311</v>
      </c>
      <c r="I1198">
        <f>IF(H1198="","",COUNTIF('effect|效果表'!$B:$B,Sheet1!H1198))</f>
        <v>1</v>
      </c>
      <c r="K1198" t="str">
        <f>IF(J1198="","",COUNTIF('effect|效果表'!$B:$B,Sheet1!J1198))</f>
        <v/>
      </c>
      <c r="M1198" t="str">
        <f>IF(L1198="","",COUNTIF('effect|效果表'!$B:$B,Sheet1!L1198))</f>
        <v/>
      </c>
      <c r="O1198" t="str">
        <f>IF(N1198="","",COUNTIF('effect|效果表'!$B:$B,Sheet1!N1198))</f>
        <v/>
      </c>
    </row>
    <row r="1199" spans="1:15">
      <c r="A1199" s="4">
        <v>0.3</v>
      </c>
      <c r="B1199" s="23" t="s">
        <v>928</v>
      </c>
      <c r="F1199">
        <v>81312</v>
      </c>
      <c r="G1199">
        <f>IF(F1199="","",COUNTIF('effect|效果表'!$B:$B,Sheet1!F1199))</f>
        <v>1</v>
      </c>
      <c r="H1199">
        <v>81311</v>
      </c>
      <c r="I1199">
        <f>IF(H1199="","",COUNTIF('effect|效果表'!$B:$B,Sheet1!H1199))</f>
        <v>1</v>
      </c>
      <c r="K1199" t="str">
        <f>IF(J1199="","",COUNTIF('effect|效果表'!$B:$B,Sheet1!J1199))</f>
        <v/>
      </c>
      <c r="M1199" t="str">
        <f>IF(L1199="","",COUNTIF('effect|效果表'!$B:$B,Sheet1!L1199))</f>
        <v/>
      </c>
      <c r="O1199" t="str">
        <f>IF(N1199="","",COUNTIF('effect|效果表'!$B:$B,Sheet1!N1199))</f>
        <v/>
      </c>
    </row>
    <row r="1200" spans="1:15">
      <c r="A1200" s="4">
        <v>0.35</v>
      </c>
      <c r="B1200" s="4" t="s">
        <v>932</v>
      </c>
      <c r="F1200">
        <v>100</v>
      </c>
      <c r="G1200">
        <f>IF(F1200="","",COUNTIF('effect|效果表'!$B:$B,Sheet1!F1200))</f>
        <v>1</v>
      </c>
      <c r="H1200">
        <v>81320</v>
      </c>
      <c r="I1200">
        <f>IF(H1200="","",COUNTIF('effect|效果表'!$B:$B,Sheet1!H1200))</f>
        <v>1</v>
      </c>
      <c r="K1200" t="str">
        <f>IF(J1200="","",COUNTIF('effect|效果表'!$B:$B,Sheet1!J1200))</f>
        <v/>
      </c>
      <c r="M1200" t="str">
        <f>IF(L1200="","",COUNTIF('effect|效果表'!$B:$B,Sheet1!L1200))</f>
        <v/>
      </c>
      <c r="O1200" t="str">
        <f>IF(N1200="","",COUNTIF('effect|效果表'!$B:$B,Sheet1!N1200))</f>
        <v/>
      </c>
    </row>
    <row r="1201" spans="1:15">
      <c r="A1201" s="4">
        <v>0.4</v>
      </c>
      <c r="B1201" s="23" t="s">
        <v>928</v>
      </c>
      <c r="F1201">
        <v>100</v>
      </c>
      <c r="G1201">
        <f>IF(F1201="","",COUNTIF('effect|效果表'!$B:$B,Sheet1!F1201))</f>
        <v>1</v>
      </c>
      <c r="H1201">
        <v>81321</v>
      </c>
      <c r="I1201">
        <f>IF(H1201="","",COUNTIF('effect|效果表'!$B:$B,Sheet1!H1201))</f>
        <v>1</v>
      </c>
      <c r="K1201" t="str">
        <f>IF(J1201="","",COUNTIF('effect|效果表'!$B:$B,Sheet1!J1201))</f>
        <v/>
      </c>
      <c r="M1201" t="str">
        <f>IF(L1201="","",COUNTIF('effect|效果表'!$B:$B,Sheet1!L1201))</f>
        <v/>
      </c>
      <c r="O1201" t="str">
        <f>IF(N1201="","",COUNTIF('effect|效果表'!$B:$B,Sheet1!N1201))</f>
        <v/>
      </c>
    </row>
    <row r="1202" spans="1:15">
      <c r="A1202" s="4"/>
      <c r="B1202" s="4" t="s">
        <v>932</v>
      </c>
      <c r="F1202">
        <v>81330</v>
      </c>
      <c r="G1202">
        <f>IF(F1202="","",COUNTIF('effect|效果表'!$B:$B,Sheet1!F1202))</f>
        <v>1</v>
      </c>
      <c r="I1202" t="str">
        <f>IF(H1202="","",COUNTIF('effect|效果表'!$B:$B,Sheet1!H1202))</f>
        <v/>
      </c>
      <c r="K1202" t="str">
        <f>IF(J1202="","",COUNTIF('effect|效果表'!$B:$B,Sheet1!J1202))</f>
        <v/>
      </c>
      <c r="M1202" t="str">
        <f>IF(L1202="","",COUNTIF('effect|效果表'!$B:$B,Sheet1!L1202))</f>
        <v/>
      </c>
      <c r="O1202" t="str">
        <f>IF(N1202="","",COUNTIF('effect|效果表'!$B:$B,Sheet1!N1202))</f>
        <v/>
      </c>
    </row>
    <row r="1203" spans="1:15">
      <c r="A1203" s="4"/>
      <c r="B1203" s="23" t="s">
        <v>928</v>
      </c>
      <c r="F1203">
        <v>81331</v>
      </c>
      <c r="G1203">
        <f>IF(F1203="","",COUNTIF('effect|效果表'!$B:$B,Sheet1!F1203))</f>
        <v>1</v>
      </c>
      <c r="I1203" t="str">
        <f>IF(H1203="","",COUNTIF('effect|效果表'!$B:$B,Sheet1!H1203))</f>
        <v/>
      </c>
      <c r="K1203" t="str">
        <f>IF(J1203="","",COUNTIF('effect|效果表'!$B:$B,Sheet1!J1203))</f>
        <v/>
      </c>
      <c r="M1203" t="str">
        <f>IF(L1203="","",COUNTIF('effect|效果表'!$B:$B,Sheet1!L1203))</f>
        <v/>
      </c>
      <c r="O1203" t="str">
        <f>IF(N1203="","",COUNTIF('effect|效果表'!$B:$B,Sheet1!N1203))</f>
        <v/>
      </c>
    </row>
    <row r="1204" spans="1:15">
      <c r="A1204" s="4"/>
      <c r="B1204" s="4" t="s">
        <v>932</v>
      </c>
      <c r="F1204">
        <v>81340</v>
      </c>
      <c r="G1204">
        <f>IF(F1204="","",COUNTIF('effect|效果表'!$B:$B,Sheet1!F1204))</f>
        <v>1</v>
      </c>
      <c r="I1204" t="str">
        <f>IF(H1204="","",COUNTIF('effect|效果表'!$B:$B,Sheet1!H1204))</f>
        <v/>
      </c>
      <c r="K1204" t="str">
        <f>IF(J1204="","",COUNTIF('effect|效果表'!$B:$B,Sheet1!J1204))</f>
        <v/>
      </c>
      <c r="M1204" t="str">
        <f>IF(L1204="","",COUNTIF('effect|效果表'!$B:$B,Sheet1!L1204))</f>
        <v/>
      </c>
      <c r="O1204" t="str">
        <f>IF(N1204="","",COUNTIF('effect|效果表'!$B:$B,Sheet1!N1204))</f>
        <v/>
      </c>
    </row>
    <row r="1205" spans="1:15">
      <c r="A1205" s="4"/>
      <c r="B1205" s="23" t="s">
        <v>928</v>
      </c>
      <c r="F1205">
        <v>81341</v>
      </c>
      <c r="G1205">
        <f>IF(F1205="","",COUNTIF('effect|效果表'!$B:$B,Sheet1!F1205))</f>
        <v>1</v>
      </c>
      <c r="I1205" t="str">
        <f>IF(H1205="","",COUNTIF('effect|效果表'!$B:$B,Sheet1!H1205))</f>
        <v/>
      </c>
      <c r="K1205" t="str">
        <f>IF(J1205="","",COUNTIF('effect|效果表'!$B:$B,Sheet1!J1205))</f>
        <v/>
      </c>
      <c r="M1205" t="str">
        <f>IF(L1205="","",COUNTIF('effect|效果表'!$B:$B,Sheet1!L1205))</f>
        <v/>
      </c>
      <c r="O1205" t="str">
        <f>IF(N1205="","",COUNTIF('effect|效果表'!$B:$B,Sheet1!N1205))</f>
        <v/>
      </c>
    </row>
    <row r="1206" spans="1:15">
      <c r="A1206" s="4"/>
      <c r="B1206" s="23" t="s">
        <v>947</v>
      </c>
      <c r="F1206">
        <v>81342</v>
      </c>
      <c r="G1206">
        <f>IF(F1206="","",COUNTIF('effect|效果表'!$B:$B,Sheet1!F1206))</f>
        <v>1</v>
      </c>
      <c r="I1206" t="str">
        <f>IF(H1206="","",COUNTIF('effect|效果表'!$B:$B,Sheet1!H1206))</f>
        <v/>
      </c>
      <c r="K1206" t="str">
        <f>IF(J1206="","",COUNTIF('effect|效果表'!$B:$B,Sheet1!J1206))</f>
        <v/>
      </c>
      <c r="M1206" t="str">
        <f>IF(L1206="","",COUNTIF('effect|效果表'!$B:$B,Sheet1!L1206))</f>
        <v/>
      </c>
      <c r="O1206" t="str">
        <f>IF(N1206="","",COUNTIF('effect|效果表'!$B:$B,Sheet1!N1206))</f>
        <v/>
      </c>
    </row>
    <row r="1207" spans="1:15">
      <c r="A1207" s="4"/>
      <c r="B1207" s="4" t="s">
        <v>932</v>
      </c>
      <c r="F1207">
        <v>81350</v>
      </c>
      <c r="G1207">
        <f>IF(F1207="","",COUNTIF('effect|效果表'!$B:$B,Sheet1!F1207))</f>
        <v>1</v>
      </c>
      <c r="I1207" t="str">
        <f>IF(H1207="","",COUNTIF('effect|效果表'!$B:$B,Sheet1!H1207))</f>
        <v/>
      </c>
      <c r="K1207" t="str">
        <f>IF(J1207="","",COUNTIF('effect|效果表'!$B:$B,Sheet1!J1207))</f>
        <v/>
      </c>
      <c r="M1207" t="str">
        <f>IF(L1207="","",COUNTIF('effect|效果表'!$B:$B,Sheet1!L1207))</f>
        <v/>
      </c>
      <c r="O1207" t="str">
        <f>IF(N1207="","",COUNTIF('effect|效果表'!$B:$B,Sheet1!N1207))</f>
        <v/>
      </c>
    </row>
    <row r="1208" spans="1:15">
      <c r="A1208" s="4"/>
      <c r="B1208" s="23" t="s">
        <v>928</v>
      </c>
      <c r="F1208">
        <v>81351</v>
      </c>
      <c r="G1208">
        <f>IF(F1208="","",COUNTIF('effect|效果表'!$B:$B,Sheet1!F1208))</f>
        <v>1</v>
      </c>
      <c r="I1208" t="str">
        <f>IF(H1208="","",COUNTIF('effect|效果表'!$B:$B,Sheet1!H1208))</f>
        <v/>
      </c>
      <c r="K1208" t="str">
        <f>IF(J1208="","",COUNTIF('effect|效果表'!$B:$B,Sheet1!J1208))</f>
        <v/>
      </c>
      <c r="M1208" t="str">
        <f>IF(L1208="","",COUNTIF('effect|效果表'!$B:$B,Sheet1!L1208))</f>
        <v/>
      </c>
      <c r="O1208" t="str">
        <f>IF(N1208="","",COUNTIF('effect|效果表'!$B:$B,Sheet1!N1208))</f>
        <v/>
      </c>
    </row>
    <row r="1209" spans="1:15">
      <c r="A1209" s="4"/>
      <c r="B1209" s="23" t="s">
        <v>947</v>
      </c>
      <c r="F1209">
        <v>81352</v>
      </c>
      <c r="G1209">
        <f>IF(F1209="","",COUNTIF('effect|效果表'!$B:$B,Sheet1!F1209))</f>
        <v>1</v>
      </c>
      <c r="I1209" t="str">
        <f>IF(H1209="","",COUNTIF('effect|效果表'!$B:$B,Sheet1!H1209))</f>
        <v/>
      </c>
      <c r="K1209" t="str">
        <f>IF(J1209="","",COUNTIF('effect|效果表'!$B:$B,Sheet1!J1209))</f>
        <v/>
      </c>
      <c r="M1209" t="str">
        <f>IF(L1209="","",COUNTIF('effect|效果表'!$B:$B,Sheet1!L1209))</f>
        <v/>
      </c>
      <c r="O1209" t="str">
        <f>IF(N1209="","",COUNTIF('effect|效果表'!$B:$B,Sheet1!N1209))</f>
        <v/>
      </c>
    </row>
    <row r="1210" spans="1:15">
      <c r="A1210" s="4"/>
      <c r="G1210" t="str">
        <f>IF(F1210="","",COUNTIF('effect|效果表'!$B:$B,Sheet1!F1210))</f>
        <v/>
      </c>
      <c r="I1210" t="str">
        <f>IF(H1210="","",COUNTIF('effect|效果表'!$B:$B,Sheet1!H1210))</f>
        <v/>
      </c>
      <c r="K1210" t="str">
        <f>IF(J1210="","",COUNTIF('effect|效果表'!$B:$B,Sheet1!J1210))</f>
        <v/>
      </c>
      <c r="M1210" t="str">
        <f>IF(L1210="","",COUNTIF('effect|效果表'!$B:$B,Sheet1!L1210))</f>
        <v/>
      </c>
      <c r="O1210" t="str">
        <f>IF(N1210="","",COUNTIF('effect|效果表'!$B:$B,Sheet1!N1210))</f>
        <v/>
      </c>
    </row>
    <row r="1211" spans="1:15">
      <c r="A1211" s="4"/>
      <c r="G1211" t="str">
        <f>IF(F1211="","",COUNTIF('effect|效果表'!$B:$B,Sheet1!F1211))</f>
        <v/>
      </c>
      <c r="I1211" t="str">
        <f>IF(H1211="","",COUNTIF('effect|效果表'!$B:$B,Sheet1!H1211))</f>
        <v/>
      </c>
      <c r="K1211" t="str">
        <f>IF(J1211="","",COUNTIF('effect|效果表'!$B:$B,Sheet1!J1211))</f>
        <v/>
      </c>
      <c r="M1211" t="str">
        <f>IF(L1211="","",COUNTIF('effect|效果表'!$B:$B,Sheet1!L1211))</f>
        <v/>
      </c>
      <c r="O1211" t="str">
        <f>IF(N1211="","",COUNTIF('effect|效果表'!$B:$B,Sheet1!N1211))</f>
        <v/>
      </c>
    </row>
    <row r="1212" spans="1:15">
      <c r="A1212" s="4"/>
      <c r="B1212" s="13"/>
      <c r="F1212">
        <v>100</v>
      </c>
      <c r="G1212">
        <f>IF(F1212="","",COUNTIF('effect|效果表'!$B:$B,Sheet1!F1212))</f>
        <v>1</v>
      </c>
      <c r="I1212" t="str">
        <f>IF(H1212="","",COUNTIF('effect|效果表'!$B:$B,Sheet1!H1212))</f>
        <v/>
      </c>
      <c r="K1212" t="str">
        <f>IF(J1212="","",COUNTIF('effect|效果表'!$B:$B,Sheet1!J1212))</f>
        <v/>
      </c>
      <c r="M1212" t="str">
        <f>IF(L1212="","",COUNTIF('effect|效果表'!$B:$B,Sheet1!L1212))</f>
        <v/>
      </c>
      <c r="O1212" t="str">
        <f>IF(N1212="","",COUNTIF('effect|效果表'!$B:$B,Sheet1!N1212))</f>
        <v/>
      </c>
    </row>
    <row r="1213" spans="1:15">
      <c r="A1213" s="4"/>
      <c r="B1213" s="4" t="s">
        <v>932</v>
      </c>
      <c r="F1213">
        <v>81410</v>
      </c>
      <c r="G1213">
        <f>IF(F1213="","",COUNTIF('effect|效果表'!$B:$B,Sheet1!F1213))</f>
        <v>1</v>
      </c>
      <c r="I1213" t="str">
        <f>IF(H1213="","",COUNTIF('effect|效果表'!$B:$B,Sheet1!H1213))</f>
        <v/>
      </c>
      <c r="K1213" t="str">
        <f>IF(J1213="","",COUNTIF('effect|效果表'!$B:$B,Sheet1!J1213))</f>
        <v/>
      </c>
      <c r="M1213" t="str">
        <f>IF(L1213="","",COUNTIF('effect|效果表'!$B:$B,Sheet1!L1213))</f>
        <v/>
      </c>
      <c r="O1213" t="str">
        <f>IF(N1213="","",COUNTIF('effect|效果表'!$B:$B,Sheet1!N1213))</f>
        <v/>
      </c>
    </row>
    <row r="1214" spans="1:15">
      <c r="A1214" s="4">
        <v>0.3</v>
      </c>
      <c r="B1214" s="23" t="s">
        <v>928</v>
      </c>
      <c r="F1214">
        <v>81411</v>
      </c>
      <c r="G1214">
        <f>IF(F1214="","",COUNTIF('effect|效果表'!$B:$B,Sheet1!F1214))</f>
        <v>1</v>
      </c>
      <c r="I1214" t="str">
        <f>IF(H1214="","",COUNTIF('effect|效果表'!$B:$B,Sheet1!H1214))</f>
        <v/>
      </c>
      <c r="K1214" t="str">
        <f>IF(J1214="","",COUNTIF('effect|效果表'!$B:$B,Sheet1!J1214))</f>
        <v/>
      </c>
      <c r="M1214" t="str">
        <f>IF(L1214="","",COUNTIF('effect|效果表'!$B:$B,Sheet1!L1214))</f>
        <v/>
      </c>
      <c r="O1214" t="str">
        <f>IF(N1214="","",COUNTIF('effect|效果表'!$B:$B,Sheet1!N1214))</f>
        <v/>
      </c>
    </row>
    <row r="1215" spans="1:15">
      <c r="A1215" s="4">
        <v>0.35</v>
      </c>
      <c r="B1215" s="4" t="s">
        <v>932</v>
      </c>
      <c r="F1215">
        <v>81420</v>
      </c>
      <c r="G1215">
        <f>IF(F1215="","",COUNTIF('effect|效果表'!$B:$B,Sheet1!F1215))</f>
        <v>1</v>
      </c>
      <c r="I1215" t="str">
        <f>IF(H1215="","",COUNTIF('effect|效果表'!$B:$B,Sheet1!H1215))</f>
        <v/>
      </c>
      <c r="K1215" t="str">
        <f>IF(J1215="","",COUNTIF('effect|效果表'!$B:$B,Sheet1!J1215))</f>
        <v/>
      </c>
      <c r="M1215" t="str">
        <f>IF(L1215="","",COUNTIF('effect|效果表'!$B:$B,Sheet1!L1215))</f>
        <v/>
      </c>
      <c r="O1215" t="str">
        <f>IF(N1215="","",COUNTIF('effect|效果表'!$B:$B,Sheet1!N1215))</f>
        <v/>
      </c>
    </row>
    <row r="1216" spans="1:15">
      <c r="A1216" s="4">
        <v>0.4</v>
      </c>
      <c r="B1216" s="23" t="s">
        <v>928</v>
      </c>
      <c r="F1216">
        <v>81421</v>
      </c>
      <c r="G1216">
        <f>IF(F1216="","",COUNTIF('effect|效果表'!$B:$B,Sheet1!F1216))</f>
        <v>1</v>
      </c>
      <c r="I1216" t="str">
        <f>IF(H1216="","",COUNTIF('effect|效果表'!$B:$B,Sheet1!H1216))</f>
        <v/>
      </c>
      <c r="K1216" t="str">
        <f>IF(J1216="","",COUNTIF('effect|效果表'!$B:$B,Sheet1!J1216))</f>
        <v/>
      </c>
      <c r="M1216" t="str">
        <f>IF(L1216="","",COUNTIF('effect|效果表'!$B:$B,Sheet1!L1216))</f>
        <v/>
      </c>
      <c r="O1216" t="str">
        <f>IF(N1216="","",COUNTIF('effect|效果表'!$B:$B,Sheet1!N1216))</f>
        <v/>
      </c>
    </row>
    <row r="1217" spans="1:15">
      <c r="A1217" s="4"/>
      <c r="B1217" s="23" t="s">
        <v>947</v>
      </c>
      <c r="F1217">
        <v>81422</v>
      </c>
      <c r="G1217">
        <f>IF(F1217="","",COUNTIF('effect|效果表'!$B:$B,Sheet1!F1217))</f>
        <v>1</v>
      </c>
      <c r="I1217" t="str">
        <f>IF(H1217="","",COUNTIF('effect|效果表'!$B:$B,Sheet1!H1217))</f>
        <v/>
      </c>
      <c r="K1217" t="str">
        <f>IF(J1217="","",COUNTIF('effect|效果表'!$B:$B,Sheet1!J1217))</f>
        <v/>
      </c>
      <c r="M1217" t="str">
        <f>IF(L1217="","",COUNTIF('effect|效果表'!$B:$B,Sheet1!L1217))</f>
        <v/>
      </c>
      <c r="O1217" t="str">
        <f>IF(N1217="","",COUNTIF('effect|效果表'!$B:$B,Sheet1!N1217))</f>
        <v/>
      </c>
    </row>
    <row r="1218" spans="1:15">
      <c r="A1218" s="4"/>
      <c r="B1218" s="4" t="s">
        <v>932</v>
      </c>
      <c r="F1218">
        <v>81410</v>
      </c>
      <c r="G1218">
        <f>IF(F1218="","",COUNTIF('effect|效果表'!$B:$B,Sheet1!F1218))</f>
        <v>1</v>
      </c>
      <c r="H1218">
        <v>81430</v>
      </c>
      <c r="I1218">
        <f>IF(H1218="","",COUNTIF('effect|效果表'!$B:$B,Sheet1!H1218))</f>
        <v>1</v>
      </c>
      <c r="K1218" t="str">
        <f>IF(J1218="","",COUNTIF('effect|效果表'!$B:$B,Sheet1!J1218))</f>
        <v/>
      </c>
      <c r="M1218" t="str">
        <f>IF(L1218="","",COUNTIF('effect|效果表'!$B:$B,Sheet1!L1218))</f>
        <v/>
      </c>
      <c r="O1218" t="str">
        <f>IF(N1218="","",COUNTIF('effect|效果表'!$B:$B,Sheet1!N1218))</f>
        <v/>
      </c>
    </row>
    <row r="1219" spans="1:15">
      <c r="A1219" s="4"/>
      <c r="B1219" s="23" t="s">
        <v>928</v>
      </c>
      <c r="F1219">
        <v>81410</v>
      </c>
      <c r="G1219">
        <f>IF(F1219="","",COUNTIF('effect|效果表'!$B:$B,Sheet1!F1219))</f>
        <v>1</v>
      </c>
      <c r="H1219">
        <v>81431</v>
      </c>
      <c r="I1219">
        <f>IF(H1219="","",COUNTIF('effect|效果表'!$B:$B,Sheet1!H1219))</f>
        <v>1</v>
      </c>
      <c r="K1219" t="str">
        <f>IF(J1219="","",COUNTIF('effect|效果表'!$B:$B,Sheet1!J1219))</f>
        <v/>
      </c>
      <c r="M1219" t="str">
        <f>IF(L1219="","",COUNTIF('effect|效果表'!$B:$B,Sheet1!L1219))</f>
        <v/>
      </c>
      <c r="O1219" t="str">
        <f>IF(N1219="","",COUNTIF('effect|效果表'!$B:$B,Sheet1!N1219))</f>
        <v/>
      </c>
    </row>
    <row r="1220" spans="1:15">
      <c r="A1220" s="4"/>
      <c r="B1220" s="23" t="s">
        <v>928</v>
      </c>
      <c r="F1220">
        <v>81411</v>
      </c>
      <c r="G1220">
        <f>IF(F1220="","",COUNTIF('effect|效果表'!$B:$B,Sheet1!F1220))</f>
        <v>1</v>
      </c>
      <c r="H1220">
        <v>81431</v>
      </c>
      <c r="I1220">
        <f>IF(H1220="","",COUNTIF('effect|效果表'!$B:$B,Sheet1!H1220))</f>
        <v>1</v>
      </c>
      <c r="K1220" t="str">
        <f>IF(J1220="","",COUNTIF('effect|效果表'!$B:$B,Sheet1!J1220))</f>
        <v/>
      </c>
      <c r="M1220" t="str">
        <f>IF(L1220="","",COUNTIF('effect|效果表'!$B:$B,Sheet1!L1220))</f>
        <v/>
      </c>
      <c r="O1220" t="str">
        <f>IF(N1220="","",COUNTIF('effect|效果表'!$B:$B,Sheet1!N1220))</f>
        <v/>
      </c>
    </row>
    <row r="1221" spans="1:15">
      <c r="A1221" s="4"/>
      <c r="B1221" s="4" t="s">
        <v>932</v>
      </c>
      <c r="F1221">
        <v>81410</v>
      </c>
      <c r="G1221">
        <f>IF(F1221="","",COUNTIF('effect|效果表'!$B:$B,Sheet1!F1221))</f>
        <v>1</v>
      </c>
      <c r="H1221">
        <v>81430</v>
      </c>
      <c r="I1221">
        <f>IF(H1221="","",COUNTIF('effect|效果表'!$B:$B,Sheet1!H1221))</f>
        <v>1</v>
      </c>
      <c r="J1221">
        <v>81440</v>
      </c>
      <c r="K1221">
        <f>IF(J1221="","",COUNTIF('effect|效果表'!$B:$B,Sheet1!J1221))</f>
        <v>1</v>
      </c>
      <c r="M1221" t="str">
        <f>IF(L1221="","",COUNTIF('effect|效果表'!$B:$B,Sheet1!L1221))</f>
        <v/>
      </c>
      <c r="O1221" t="str">
        <f>IF(N1221="","",COUNTIF('effect|效果表'!$B:$B,Sheet1!N1221))</f>
        <v/>
      </c>
    </row>
    <row r="1222" spans="1:15">
      <c r="A1222" s="4">
        <v>0.5</v>
      </c>
      <c r="B1222" s="23" t="s">
        <v>932</v>
      </c>
      <c r="F1222">
        <v>81410</v>
      </c>
      <c r="G1222">
        <f>IF(F1222="","",COUNTIF('effect|效果表'!$B:$B,Sheet1!F1222))</f>
        <v>1</v>
      </c>
      <c r="H1222">
        <v>81431</v>
      </c>
      <c r="I1222">
        <f>IF(H1222="","",COUNTIF('effect|效果表'!$B:$B,Sheet1!H1222))</f>
        <v>1</v>
      </c>
      <c r="J1222">
        <v>81440</v>
      </c>
      <c r="K1222">
        <f>IF(J1222="","",COUNTIF('effect|效果表'!$B:$B,Sheet1!J1222))</f>
        <v>1</v>
      </c>
      <c r="M1222" t="str">
        <f>IF(L1222="","",COUNTIF('effect|效果表'!$B:$B,Sheet1!L1222))</f>
        <v/>
      </c>
      <c r="O1222" t="str">
        <f>IF(N1222="","",COUNTIF('effect|效果表'!$B:$B,Sheet1!N1222))</f>
        <v/>
      </c>
    </row>
    <row r="1223" spans="1:15">
      <c r="A1223" s="4"/>
      <c r="B1223" s="23" t="s">
        <v>928</v>
      </c>
      <c r="F1223">
        <v>81410</v>
      </c>
      <c r="G1223">
        <f>IF(F1223="","",COUNTIF('effect|效果表'!$B:$B,Sheet1!F1223))</f>
        <v>1</v>
      </c>
      <c r="H1223">
        <v>81431</v>
      </c>
      <c r="I1223">
        <f>IF(H1223="","",COUNTIF('effect|效果表'!$B:$B,Sheet1!H1223))</f>
        <v>1</v>
      </c>
      <c r="J1223">
        <v>81441</v>
      </c>
      <c r="K1223">
        <f>IF(J1223="","",COUNTIF('effect|效果表'!$B:$B,Sheet1!J1223))</f>
        <v>1</v>
      </c>
      <c r="M1223" t="str">
        <f>IF(L1223="","",COUNTIF('effect|效果表'!$B:$B,Sheet1!L1223))</f>
        <v/>
      </c>
      <c r="O1223" t="str">
        <f>IF(N1223="","",COUNTIF('effect|效果表'!$B:$B,Sheet1!N1223))</f>
        <v/>
      </c>
    </row>
    <row r="1224" spans="1:15">
      <c r="A1224" s="4"/>
      <c r="B1224" s="23" t="s">
        <v>928</v>
      </c>
      <c r="F1224">
        <v>81411</v>
      </c>
      <c r="G1224">
        <f>IF(F1224="","",COUNTIF('effect|效果表'!$B:$B,Sheet1!F1224))</f>
        <v>1</v>
      </c>
      <c r="H1224">
        <v>81431</v>
      </c>
      <c r="I1224">
        <f>IF(H1224="","",COUNTIF('effect|效果表'!$B:$B,Sheet1!H1224))</f>
        <v>1</v>
      </c>
      <c r="J1224">
        <v>81441</v>
      </c>
      <c r="K1224">
        <f>IF(J1224="","",COUNTIF('effect|效果表'!$B:$B,Sheet1!J1224))</f>
        <v>1</v>
      </c>
      <c r="M1224" t="str">
        <f>IF(L1224="","",COUNTIF('effect|效果表'!$B:$B,Sheet1!L1224))</f>
        <v/>
      </c>
      <c r="O1224" t="str">
        <f>IF(N1224="","",COUNTIF('effect|效果表'!$B:$B,Sheet1!N1224))</f>
        <v/>
      </c>
    </row>
    <row r="1225" spans="1:15">
      <c r="A1225" s="4"/>
      <c r="B1225" s="4" t="s">
        <v>932</v>
      </c>
      <c r="F1225">
        <v>81450</v>
      </c>
      <c r="G1225">
        <f>IF(F1225="","",COUNTIF('effect|效果表'!$B:$B,Sheet1!F1225))</f>
        <v>1</v>
      </c>
      <c r="I1225" t="str">
        <f>IF(H1225="","",COUNTIF('effect|效果表'!$B:$B,Sheet1!H1225))</f>
        <v/>
      </c>
      <c r="K1225" t="str">
        <f>IF(J1225="","",COUNTIF('effect|效果表'!$B:$B,Sheet1!J1225))</f>
        <v/>
      </c>
      <c r="M1225" t="str">
        <f>IF(L1225="","",COUNTIF('effect|效果表'!$B:$B,Sheet1!L1225))</f>
        <v/>
      </c>
      <c r="O1225" t="str">
        <f>IF(N1225="","",COUNTIF('effect|效果表'!$B:$B,Sheet1!N1225))</f>
        <v/>
      </c>
    </row>
    <row r="1226" spans="1:15">
      <c r="A1226" s="4"/>
      <c r="B1226" s="23" t="s">
        <v>928</v>
      </c>
      <c r="F1226">
        <v>81451</v>
      </c>
      <c r="G1226">
        <f>IF(F1226="","",COUNTIF('effect|效果表'!$B:$B,Sheet1!F1226))</f>
        <v>1</v>
      </c>
      <c r="I1226" t="str">
        <f>IF(H1226="","",COUNTIF('effect|效果表'!$B:$B,Sheet1!H1226))</f>
        <v/>
      </c>
      <c r="K1226" t="str">
        <f>IF(J1226="","",COUNTIF('effect|效果表'!$B:$B,Sheet1!J1226))</f>
        <v/>
      </c>
      <c r="M1226" t="str">
        <f>IF(L1226="","",COUNTIF('effect|效果表'!$B:$B,Sheet1!L1226))</f>
        <v/>
      </c>
      <c r="O1226" t="str">
        <f>IF(N1226="","",COUNTIF('effect|效果表'!$B:$B,Sheet1!N1226))</f>
        <v/>
      </c>
    </row>
    <row r="1227" spans="1:15">
      <c r="A1227" s="4">
        <v>0.5</v>
      </c>
      <c r="B1227" s="23" t="s">
        <v>947</v>
      </c>
      <c r="F1227">
        <v>81452</v>
      </c>
      <c r="G1227">
        <f>IF(F1227="","",COUNTIF('effect|效果表'!$B:$B,Sheet1!F1227))</f>
        <v>1</v>
      </c>
      <c r="I1227" t="str">
        <f>IF(H1227="","",COUNTIF('effect|效果表'!$B:$B,Sheet1!H1227))</f>
        <v/>
      </c>
      <c r="K1227" t="str">
        <f>IF(J1227="","",COUNTIF('effect|效果表'!$B:$B,Sheet1!J1227))</f>
        <v/>
      </c>
      <c r="M1227" t="str">
        <f>IF(L1227="","",COUNTIF('effect|效果表'!$B:$B,Sheet1!L1227))</f>
        <v/>
      </c>
      <c r="O1227" t="str">
        <f>IF(N1227="","",COUNTIF('effect|效果表'!$B:$B,Sheet1!N1227))</f>
        <v/>
      </c>
    </row>
    <row r="1228" spans="1:15">
      <c r="A1228" s="4">
        <v>0.5</v>
      </c>
      <c r="G1228" t="str">
        <f>IF(F1228="","",COUNTIF('effect|效果表'!$B:$B,Sheet1!F1228))</f>
        <v/>
      </c>
      <c r="I1228" t="str">
        <f>IF(H1228="","",COUNTIF('effect|效果表'!$B:$B,Sheet1!H1228))</f>
        <v/>
      </c>
      <c r="K1228" t="str">
        <f>IF(J1228="","",COUNTIF('effect|效果表'!$B:$B,Sheet1!J1228))</f>
        <v/>
      </c>
      <c r="M1228" t="str">
        <f>IF(L1228="","",COUNTIF('effect|效果表'!$B:$B,Sheet1!L1228))</f>
        <v/>
      </c>
      <c r="O1228" t="str">
        <f>IF(N1228="","",COUNTIF('effect|效果表'!$B:$B,Sheet1!N1228))</f>
        <v/>
      </c>
    </row>
    <row r="1229" spans="1:15">
      <c r="A1229" s="4"/>
      <c r="G1229" t="str">
        <f>IF(F1229="","",COUNTIF('effect|效果表'!$B:$B,Sheet1!F1229))</f>
        <v/>
      </c>
      <c r="I1229" t="str">
        <f>IF(H1229="","",COUNTIF('effect|效果表'!$B:$B,Sheet1!H1229))</f>
        <v/>
      </c>
      <c r="K1229" t="str">
        <f>IF(J1229="","",COUNTIF('effect|效果表'!$B:$B,Sheet1!J1229))</f>
        <v/>
      </c>
      <c r="M1229" t="str">
        <f>IF(L1229="","",COUNTIF('effect|效果表'!$B:$B,Sheet1!L1229))</f>
        <v/>
      </c>
      <c r="O1229" t="str">
        <f>IF(N1229="","",COUNTIF('effect|效果表'!$B:$B,Sheet1!N1229))</f>
        <v/>
      </c>
    </row>
    <row r="1230" spans="1:15">
      <c r="A1230" s="4">
        <v>0.3</v>
      </c>
      <c r="G1230" t="str">
        <f>IF(F1230="","",COUNTIF('effect|效果表'!$B:$B,Sheet1!F1230))</f>
        <v/>
      </c>
      <c r="I1230" t="str">
        <f>IF(H1230="","",COUNTIF('effect|效果表'!$B:$B,Sheet1!H1230))</f>
        <v/>
      </c>
      <c r="K1230" t="str">
        <f>IF(J1230="","",COUNTIF('effect|效果表'!$B:$B,Sheet1!J1230))</f>
        <v/>
      </c>
      <c r="M1230" t="str">
        <f>IF(L1230="","",COUNTIF('effect|效果表'!$B:$B,Sheet1!L1230))</f>
        <v/>
      </c>
      <c r="O1230" t="str">
        <f>IF(N1230="","",COUNTIF('effect|效果表'!$B:$B,Sheet1!N1230))</f>
        <v/>
      </c>
    </row>
    <row r="1231" spans="1:15">
      <c r="A1231" s="4">
        <v>0.4</v>
      </c>
      <c r="B1231" s="13"/>
      <c r="F1231">
        <v>81501</v>
      </c>
      <c r="G1231">
        <f>IF(F1231="","",COUNTIF('effect|效果表'!$B:$B,Sheet1!F1231))</f>
        <v>1</v>
      </c>
      <c r="I1231" t="str">
        <f>IF(H1231="","",COUNTIF('effect|效果表'!$B:$B,Sheet1!H1231))</f>
        <v/>
      </c>
      <c r="K1231" t="str">
        <f>IF(J1231="","",COUNTIF('effect|效果表'!$B:$B,Sheet1!J1231))</f>
        <v/>
      </c>
      <c r="M1231" t="str">
        <f>IF(L1231="","",COUNTIF('effect|效果表'!$B:$B,Sheet1!L1231))</f>
        <v/>
      </c>
      <c r="O1231" t="str">
        <f>IF(N1231="","",COUNTIF('effect|效果表'!$B:$B,Sheet1!N1231))</f>
        <v/>
      </c>
    </row>
    <row r="1232" spans="1:15">
      <c r="A1232" s="4">
        <v>0.5</v>
      </c>
      <c r="B1232" s="4" t="s">
        <v>932</v>
      </c>
      <c r="F1232">
        <v>81510</v>
      </c>
      <c r="G1232">
        <f>IF(F1232="","",COUNTIF('effect|效果表'!$B:$B,Sheet1!F1232))</f>
        <v>1</v>
      </c>
      <c r="H1232">
        <v>81511</v>
      </c>
      <c r="I1232">
        <f>IF(H1232="","",COUNTIF('effect|效果表'!$B:$B,Sheet1!H1232))</f>
        <v>1</v>
      </c>
      <c r="K1232" t="str">
        <f>IF(J1232="","",COUNTIF('effect|效果表'!$B:$B,Sheet1!J1232))</f>
        <v/>
      </c>
      <c r="M1232" t="str">
        <f>IF(L1232="","",COUNTIF('effect|效果表'!$B:$B,Sheet1!L1232))</f>
        <v/>
      </c>
      <c r="O1232" t="str">
        <f>IF(N1232="","",COUNTIF('effect|效果表'!$B:$B,Sheet1!N1232))</f>
        <v/>
      </c>
    </row>
    <row r="1233" spans="1:15">
      <c r="A1233" s="4">
        <v>0.3</v>
      </c>
      <c r="B1233" s="23" t="s">
        <v>928</v>
      </c>
      <c r="F1233">
        <v>81524</v>
      </c>
      <c r="G1233">
        <f>IF(F1233="","",COUNTIF('effect|效果表'!$B:$B,Sheet1!F1233))</f>
        <v>0</v>
      </c>
      <c r="H1233">
        <v>81525</v>
      </c>
      <c r="I1233">
        <f>IF(H1233="","",COUNTIF('effect|效果表'!$B:$B,Sheet1!H1233))</f>
        <v>0</v>
      </c>
      <c r="K1233" t="str">
        <f>IF(J1233="","",COUNTIF('effect|效果表'!$B:$B,Sheet1!J1233))</f>
        <v/>
      </c>
      <c r="M1233" t="str">
        <f>IF(L1233="","",COUNTIF('effect|效果表'!$B:$B,Sheet1!L1233))</f>
        <v/>
      </c>
      <c r="O1233" t="str">
        <f>IF(N1233="","",COUNTIF('effect|效果表'!$B:$B,Sheet1!N1233))</f>
        <v/>
      </c>
    </row>
    <row r="1234" spans="1:15">
      <c r="A1234" s="4"/>
      <c r="B1234" s="4" t="s">
        <v>932</v>
      </c>
      <c r="F1234">
        <v>81520</v>
      </c>
      <c r="G1234">
        <f>IF(F1234="","",COUNTIF('effect|效果表'!$B:$B,Sheet1!F1234))</f>
        <v>1</v>
      </c>
      <c r="H1234">
        <v>81521</v>
      </c>
      <c r="I1234">
        <f>IF(H1234="","",COUNTIF('effect|效果表'!$B:$B,Sheet1!H1234))</f>
        <v>1</v>
      </c>
      <c r="K1234" t="str">
        <f>IF(J1234="","",COUNTIF('effect|效果表'!$B:$B,Sheet1!J1234))</f>
        <v/>
      </c>
      <c r="M1234" t="str">
        <f>IF(L1234="","",COUNTIF('effect|效果表'!$B:$B,Sheet1!L1234))</f>
        <v/>
      </c>
      <c r="O1234" t="str">
        <f>IF(N1234="","",COUNTIF('effect|效果表'!$B:$B,Sheet1!N1234))</f>
        <v/>
      </c>
    </row>
    <row r="1235" spans="1:15">
      <c r="A1235" s="4"/>
      <c r="B1235" s="23" t="s">
        <v>928</v>
      </c>
      <c r="F1235">
        <v>81522</v>
      </c>
      <c r="G1235">
        <f>IF(F1235="","",COUNTIF('effect|效果表'!$B:$B,Sheet1!F1235))</f>
        <v>1</v>
      </c>
      <c r="H1235">
        <v>81523</v>
      </c>
      <c r="I1235">
        <f>IF(H1235="","",COUNTIF('effect|效果表'!$B:$B,Sheet1!H1235))</f>
        <v>0</v>
      </c>
      <c r="K1235" t="str">
        <f>IF(J1235="","",COUNTIF('effect|效果表'!$B:$B,Sheet1!J1235))</f>
        <v/>
      </c>
      <c r="M1235" t="str">
        <f>IF(L1235="","",COUNTIF('effect|效果表'!$B:$B,Sheet1!L1235))</f>
        <v/>
      </c>
      <c r="O1235" t="str">
        <f>IF(N1235="","",COUNTIF('effect|效果表'!$B:$B,Sheet1!N1235))</f>
        <v/>
      </c>
    </row>
    <row r="1236" spans="1:15">
      <c r="A1236" s="4"/>
      <c r="B1236" s="23" t="s">
        <v>928</v>
      </c>
      <c r="F1236">
        <v>81524</v>
      </c>
      <c r="G1236">
        <f>IF(F1236="","",COUNTIF('effect|效果表'!$B:$B,Sheet1!F1236))</f>
        <v>0</v>
      </c>
      <c r="H1236">
        <v>81525</v>
      </c>
      <c r="I1236">
        <f>IF(H1236="","",COUNTIF('effect|效果表'!$B:$B,Sheet1!H1236))</f>
        <v>0</v>
      </c>
      <c r="K1236" t="str">
        <f>IF(J1236="","",COUNTIF('effect|效果表'!$B:$B,Sheet1!J1236))</f>
        <v/>
      </c>
      <c r="M1236" t="str">
        <f>IF(L1236="","",COUNTIF('effect|效果表'!$B:$B,Sheet1!L1236))</f>
        <v/>
      </c>
      <c r="O1236" t="str">
        <f>IF(N1236="","",COUNTIF('effect|效果表'!$B:$B,Sheet1!N1236))</f>
        <v/>
      </c>
    </row>
    <row r="1237" spans="1:15">
      <c r="A1237" s="4"/>
      <c r="B1237" s="23" t="s">
        <v>947</v>
      </c>
      <c r="F1237">
        <v>81526</v>
      </c>
      <c r="G1237">
        <f>IF(F1237="","",COUNTIF('effect|效果表'!$B:$B,Sheet1!F1237))</f>
        <v>0</v>
      </c>
      <c r="H1237">
        <v>81527</v>
      </c>
      <c r="I1237">
        <f>IF(H1237="","",COUNTIF('effect|效果表'!$B:$B,Sheet1!H1237))</f>
        <v>0</v>
      </c>
      <c r="K1237" t="str">
        <f>IF(J1237="","",COUNTIF('effect|效果表'!$B:$B,Sheet1!J1237))</f>
        <v/>
      </c>
      <c r="M1237" t="str">
        <f>IF(L1237="","",COUNTIF('effect|效果表'!$B:$B,Sheet1!L1237))</f>
        <v/>
      </c>
      <c r="O1237" t="str">
        <f>IF(N1237="","",COUNTIF('effect|效果表'!$B:$B,Sheet1!N1237))</f>
        <v/>
      </c>
    </row>
    <row r="1238" spans="1:15">
      <c r="A1238" s="4"/>
      <c r="B1238" s="4" t="s">
        <v>932</v>
      </c>
      <c r="F1238">
        <v>81530</v>
      </c>
      <c r="G1238">
        <f>IF(F1238="","",COUNTIF('effect|效果表'!$B:$B,Sheet1!F1238))</f>
        <v>1</v>
      </c>
      <c r="I1238" t="str">
        <f>IF(H1238="","",COUNTIF('effect|效果表'!$B:$B,Sheet1!H1238))</f>
        <v/>
      </c>
      <c r="K1238" t="str">
        <f>IF(J1238="","",COUNTIF('effect|效果表'!$B:$B,Sheet1!J1238))</f>
        <v/>
      </c>
      <c r="M1238" t="str">
        <f>IF(L1238="","",COUNTIF('effect|效果表'!$B:$B,Sheet1!L1238))</f>
        <v/>
      </c>
      <c r="O1238" t="str">
        <f>IF(N1238="","",COUNTIF('effect|效果表'!$B:$B,Sheet1!N1238))</f>
        <v/>
      </c>
    </row>
    <row r="1239" spans="1:15">
      <c r="A1239" s="4"/>
      <c r="B1239" s="23" t="s">
        <v>928</v>
      </c>
      <c r="F1239">
        <v>81531</v>
      </c>
      <c r="G1239">
        <f>IF(F1239="","",COUNTIF('effect|效果表'!$B:$B,Sheet1!F1239))</f>
        <v>1</v>
      </c>
      <c r="I1239" t="str">
        <f>IF(H1239="","",COUNTIF('effect|效果表'!$B:$B,Sheet1!H1239))</f>
        <v/>
      </c>
      <c r="K1239" t="str">
        <f>IF(J1239="","",COUNTIF('effect|效果表'!$B:$B,Sheet1!J1239))</f>
        <v/>
      </c>
      <c r="M1239" t="str">
        <f>IF(L1239="","",COUNTIF('effect|效果表'!$B:$B,Sheet1!L1239))</f>
        <v/>
      </c>
      <c r="O1239" t="str">
        <f>IF(N1239="","",COUNTIF('effect|效果表'!$B:$B,Sheet1!N1239))</f>
        <v/>
      </c>
    </row>
    <row r="1240" spans="1:15">
      <c r="A1240" s="4"/>
      <c r="B1240" s="4" t="s">
        <v>932</v>
      </c>
      <c r="F1240">
        <v>81540</v>
      </c>
      <c r="G1240">
        <f>IF(F1240="","",COUNTIF('effect|效果表'!$B:$B,Sheet1!F1240))</f>
        <v>1</v>
      </c>
      <c r="I1240" t="str">
        <f>IF(H1240="","",COUNTIF('effect|效果表'!$B:$B,Sheet1!H1240))</f>
        <v/>
      </c>
      <c r="K1240" t="str">
        <f>IF(J1240="","",COUNTIF('effect|效果表'!$B:$B,Sheet1!J1240))</f>
        <v/>
      </c>
      <c r="M1240" t="str">
        <f>IF(L1240="","",COUNTIF('effect|效果表'!$B:$B,Sheet1!L1240))</f>
        <v/>
      </c>
      <c r="O1240" t="str">
        <f>IF(N1240="","",COUNTIF('effect|效果表'!$B:$B,Sheet1!N1240))</f>
        <v/>
      </c>
    </row>
    <row r="1241" spans="1:15">
      <c r="A1241" s="4"/>
      <c r="B1241" s="23" t="s">
        <v>928</v>
      </c>
      <c r="F1241">
        <v>81540</v>
      </c>
      <c r="G1241">
        <f>IF(F1241="","",COUNTIF('effect|效果表'!$B:$B,Sheet1!F1241))</f>
        <v>1</v>
      </c>
      <c r="H1241">
        <v>81541</v>
      </c>
      <c r="I1241">
        <f>IF(H1241="","",COUNTIF('effect|效果表'!$B:$B,Sheet1!H1241))</f>
        <v>1</v>
      </c>
      <c r="K1241" t="str">
        <f>IF(J1241="","",COUNTIF('effect|效果表'!$B:$B,Sheet1!J1241))</f>
        <v/>
      </c>
      <c r="M1241" t="str">
        <f>IF(L1241="","",COUNTIF('effect|效果表'!$B:$B,Sheet1!L1241))</f>
        <v/>
      </c>
      <c r="O1241" t="str">
        <f>IF(N1241="","",COUNTIF('effect|效果表'!$B:$B,Sheet1!N1241))</f>
        <v/>
      </c>
    </row>
    <row r="1242" spans="1:15">
      <c r="A1242" s="4"/>
      <c r="B1242" s="4" t="s">
        <v>932</v>
      </c>
      <c r="F1242">
        <v>81550</v>
      </c>
      <c r="G1242">
        <f>IF(F1242="","",COUNTIF('effect|效果表'!$B:$B,Sheet1!F1242))</f>
        <v>1</v>
      </c>
      <c r="I1242" t="str">
        <f>IF(H1242="","",COUNTIF('effect|效果表'!$B:$B,Sheet1!H1242))</f>
        <v/>
      </c>
      <c r="K1242" t="str">
        <f>IF(J1242="","",COUNTIF('effect|效果表'!$B:$B,Sheet1!J1242))</f>
        <v/>
      </c>
      <c r="M1242" t="str">
        <f>IF(L1242="","",COUNTIF('effect|效果表'!$B:$B,Sheet1!L1242))</f>
        <v/>
      </c>
      <c r="O1242" t="str">
        <f>IF(N1242="","",COUNTIF('effect|效果表'!$B:$B,Sheet1!N1242))</f>
        <v/>
      </c>
    </row>
    <row r="1243" spans="1:15">
      <c r="A1243" s="4"/>
      <c r="B1243" s="23" t="s">
        <v>928</v>
      </c>
      <c r="F1243">
        <v>81551</v>
      </c>
      <c r="G1243">
        <f>IF(F1243="","",COUNTIF('effect|效果表'!$B:$B,Sheet1!F1243))</f>
        <v>1</v>
      </c>
      <c r="I1243" t="str">
        <f>IF(H1243="","",COUNTIF('effect|效果表'!$B:$B,Sheet1!H1243))</f>
        <v/>
      </c>
      <c r="K1243" t="str">
        <f>IF(J1243="","",COUNTIF('effect|效果表'!$B:$B,Sheet1!J1243))</f>
        <v/>
      </c>
      <c r="M1243" t="str">
        <f>IF(L1243="","",COUNTIF('effect|效果表'!$B:$B,Sheet1!L1243))</f>
        <v/>
      </c>
      <c r="O1243" t="str">
        <f>IF(N1243="","",COUNTIF('effect|效果表'!$B:$B,Sheet1!N1243))</f>
        <v/>
      </c>
    </row>
    <row r="1244" spans="1:15">
      <c r="A1244" s="4">
        <v>0.7</v>
      </c>
      <c r="B1244" s="23" t="s">
        <v>947</v>
      </c>
      <c r="F1244">
        <v>81552</v>
      </c>
      <c r="G1244">
        <f>IF(F1244="","",COUNTIF('effect|效果表'!$B:$B,Sheet1!F1244))</f>
        <v>1</v>
      </c>
      <c r="I1244" t="str">
        <f>IF(H1244="","",COUNTIF('effect|效果表'!$B:$B,Sheet1!H1244))</f>
        <v/>
      </c>
      <c r="K1244" t="str">
        <f>IF(J1244="","",COUNTIF('effect|效果表'!$B:$B,Sheet1!J1244))</f>
        <v/>
      </c>
      <c r="M1244" t="str">
        <f>IF(L1244="","",COUNTIF('effect|效果表'!$B:$B,Sheet1!L1244))</f>
        <v/>
      </c>
      <c r="O1244" t="str">
        <f>IF(N1244="","",COUNTIF('effect|效果表'!$B:$B,Sheet1!N1244))</f>
        <v/>
      </c>
    </row>
    <row r="1245" spans="1:15">
      <c r="A1245" s="4">
        <v>0.8</v>
      </c>
      <c r="G1245" t="str">
        <f>IF(F1245="","",COUNTIF('effect|效果表'!$B:$B,Sheet1!F1245))</f>
        <v/>
      </c>
      <c r="I1245" t="str">
        <f>IF(H1245="","",COUNTIF('effect|效果表'!$B:$B,Sheet1!H1245))</f>
        <v/>
      </c>
      <c r="K1245" t="str">
        <f>IF(J1245="","",COUNTIF('effect|效果表'!$B:$B,Sheet1!J1245))</f>
        <v/>
      </c>
      <c r="M1245" t="str">
        <f>IF(L1245="","",COUNTIF('effect|效果表'!$B:$B,Sheet1!L1245))</f>
        <v/>
      </c>
      <c r="O1245" t="str">
        <f>IF(N1245="","",COUNTIF('effect|效果表'!$B:$B,Sheet1!N1245))</f>
        <v/>
      </c>
    </row>
    <row r="1246" spans="1:15">
      <c r="A1246" s="4">
        <v>0.9</v>
      </c>
      <c r="G1246" t="str">
        <f>IF(F1246="","",COUNTIF('effect|效果表'!$B:$B,Sheet1!F1246))</f>
        <v/>
      </c>
      <c r="I1246" t="str">
        <f>IF(H1246="","",COUNTIF('effect|效果表'!$B:$B,Sheet1!H1246))</f>
        <v/>
      </c>
      <c r="K1246" t="str">
        <f>IF(J1246="","",COUNTIF('effect|效果表'!$B:$B,Sheet1!J1246))</f>
        <v/>
      </c>
      <c r="M1246" t="str">
        <f>IF(L1246="","",COUNTIF('effect|效果表'!$B:$B,Sheet1!L1246))</f>
        <v/>
      </c>
      <c r="O1246" t="str">
        <f>IF(N1246="","",COUNTIF('effect|效果表'!$B:$B,Sheet1!N1246))</f>
        <v/>
      </c>
    </row>
    <row r="1247" spans="1:15">
      <c r="A1247" s="4"/>
      <c r="G1247" t="str">
        <f>IF(F1247="","",COUNTIF('effect|效果表'!$B:$B,Sheet1!F1247))</f>
        <v/>
      </c>
      <c r="I1247" t="str">
        <f>IF(H1247="","",COUNTIF('effect|效果表'!$B:$B,Sheet1!H1247))</f>
        <v/>
      </c>
      <c r="K1247" t="str">
        <f>IF(J1247="","",COUNTIF('effect|效果表'!$B:$B,Sheet1!J1247))</f>
        <v/>
      </c>
      <c r="M1247" t="str">
        <f>IF(L1247="","",COUNTIF('effect|效果表'!$B:$B,Sheet1!L1247))</f>
        <v/>
      </c>
      <c r="O1247" t="str">
        <f>IF(N1247="","",COUNTIF('effect|效果表'!$B:$B,Sheet1!N1247))</f>
        <v/>
      </c>
    </row>
    <row r="1248" spans="1:15">
      <c r="A1248" s="4"/>
      <c r="G1248" t="str">
        <f>IF(F1248="","",COUNTIF('effect|效果表'!$B:$B,Sheet1!F1248))</f>
        <v/>
      </c>
      <c r="I1248" t="str">
        <f>IF(H1248="","",COUNTIF('effect|效果表'!$B:$B,Sheet1!H1248))</f>
        <v/>
      </c>
      <c r="K1248" t="str">
        <f>IF(J1248="","",COUNTIF('effect|效果表'!$B:$B,Sheet1!J1248))</f>
        <v/>
      </c>
      <c r="M1248" t="str">
        <f>IF(L1248="","",COUNTIF('effect|效果表'!$B:$B,Sheet1!L1248))</f>
        <v/>
      </c>
      <c r="O1248" t="str">
        <f>IF(N1248="","",COUNTIF('effect|效果表'!$B:$B,Sheet1!N1248))</f>
        <v/>
      </c>
    </row>
    <row r="1249" spans="1:15">
      <c r="A1249" s="4">
        <v>0.2</v>
      </c>
      <c r="G1249" t="str">
        <f>IF(F1249="","",COUNTIF('effect|效果表'!$B:$B,Sheet1!F1249))</f>
        <v/>
      </c>
      <c r="I1249" t="str">
        <f>IF(H1249="","",COUNTIF('effect|效果表'!$B:$B,Sheet1!H1249))</f>
        <v/>
      </c>
      <c r="K1249" t="str">
        <f>IF(J1249="","",COUNTIF('effect|效果表'!$B:$B,Sheet1!J1249))</f>
        <v/>
      </c>
      <c r="M1249" t="str">
        <f>IF(L1249="","",COUNTIF('effect|效果表'!$B:$B,Sheet1!L1249))</f>
        <v/>
      </c>
      <c r="O1249" t="str">
        <f>IF(N1249="","",COUNTIF('effect|效果表'!$B:$B,Sheet1!N1249))</f>
        <v/>
      </c>
    </row>
    <row r="1250" spans="1:15">
      <c r="A1250" s="4">
        <v>0.35</v>
      </c>
      <c r="B1250" s="13"/>
      <c r="F1250">
        <v>100</v>
      </c>
      <c r="G1250">
        <f>IF(F1250="","",COUNTIF('effect|效果表'!$B:$B,Sheet1!F1250))</f>
        <v>1</v>
      </c>
      <c r="I1250" t="str">
        <f>IF(H1250="","",COUNTIF('effect|效果表'!$B:$B,Sheet1!H1250))</f>
        <v/>
      </c>
      <c r="K1250" t="str">
        <f>IF(J1250="","",COUNTIF('effect|效果表'!$B:$B,Sheet1!J1250))</f>
        <v/>
      </c>
      <c r="M1250" t="str">
        <f>IF(L1250="","",COUNTIF('effect|效果表'!$B:$B,Sheet1!L1250))</f>
        <v/>
      </c>
      <c r="O1250" t="str">
        <f>IF(N1250="","",COUNTIF('effect|效果表'!$B:$B,Sheet1!N1250))</f>
        <v/>
      </c>
    </row>
    <row r="1251" spans="1:15">
      <c r="A1251" s="4">
        <v>0.5</v>
      </c>
      <c r="B1251" s="4" t="s">
        <v>932</v>
      </c>
      <c r="F1251">
        <v>81610</v>
      </c>
      <c r="G1251">
        <f>IF(F1251="","",COUNTIF('effect|效果表'!$B:$B,Sheet1!F1251))</f>
        <v>1</v>
      </c>
      <c r="I1251" t="str">
        <f>IF(H1251="","",COUNTIF('effect|效果表'!$B:$B,Sheet1!H1251))</f>
        <v/>
      </c>
      <c r="K1251" t="str">
        <f>IF(J1251="","",COUNTIF('effect|效果表'!$B:$B,Sheet1!J1251))</f>
        <v/>
      </c>
      <c r="M1251" t="str">
        <f>IF(L1251="","",COUNTIF('effect|效果表'!$B:$B,Sheet1!L1251))</f>
        <v/>
      </c>
      <c r="O1251" t="str">
        <f>IF(N1251="","",COUNTIF('effect|效果表'!$B:$B,Sheet1!N1251))</f>
        <v/>
      </c>
    </row>
    <row r="1252" spans="1:15">
      <c r="A1252">
        <v>0.2</v>
      </c>
      <c r="B1252" s="23" t="s">
        <v>928</v>
      </c>
      <c r="F1252">
        <v>81611</v>
      </c>
      <c r="G1252">
        <f>IF(F1252="","",COUNTIF('effect|效果表'!$B:$B,Sheet1!F1252))</f>
        <v>1</v>
      </c>
      <c r="I1252" t="str">
        <f>IF(H1252="","",COUNTIF('effect|效果表'!$B:$B,Sheet1!H1252))</f>
        <v/>
      </c>
      <c r="K1252" t="str">
        <f>IF(J1252="","",COUNTIF('effect|效果表'!$B:$B,Sheet1!J1252))</f>
        <v/>
      </c>
      <c r="M1252" t="str">
        <f>IF(L1252="","",COUNTIF('effect|效果表'!$B:$B,Sheet1!L1252))</f>
        <v/>
      </c>
      <c r="O1252" t="str">
        <f>IF(N1252="","",COUNTIF('effect|效果表'!$B:$B,Sheet1!N1252))</f>
        <v/>
      </c>
    </row>
    <row r="1253" spans="1:15">
      <c r="A1253">
        <v>0.3</v>
      </c>
      <c r="B1253" s="4" t="s">
        <v>932</v>
      </c>
      <c r="F1253">
        <v>100</v>
      </c>
      <c r="G1253">
        <f>IF(F1253="","",COUNTIF('effect|效果表'!$B:$B,Sheet1!F1253))</f>
        <v>1</v>
      </c>
      <c r="H1253">
        <v>81620</v>
      </c>
      <c r="I1253">
        <f>IF(H1253="","",COUNTIF('effect|效果表'!$B:$B,Sheet1!H1253))</f>
        <v>1</v>
      </c>
      <c r="K1253" t="str">
        <f>IF(J1253="","",COUNTIF('effect|效果表'!$B:$B,Sheet1!J1253))</f>
        <v/>
      </c>
      <c r="M1253" t="str">
        <f>IF(L1253="","",COUNTIF('effect|效果表'!$B:$B,Sheet1!L1253))</f>
        <v/>
      </c>
      <c r="O1253" t="str">
        <f>IF(N1253="","",COUNTIF('effect|效果表'!$B:$B,Sheet1!N1253))</f>
        <v/>
      </c>
    </row>
    <row r="1254" spans="1:15">
      <c r="A1254">
        <v>0.4</v>
      </c>
      <c r="B1254" s="23" t="s">
        <v>928</v>
      </c>
      <c r="F1254">
        <v>100</v>
      </c>
      <c r="G1254">
        <f>IF(F1254="","",COUNTIF('effect|效果表'!$B:$B,Sheet1!F1254))</f>
        <v>1</v>
      </c>
      <c r="H1254">
        <v>81621</v>
      </c>
      <c r="I1254">
        <f>IF(H1254="","",COUNTIF('effect|效果表'!$B:$B,Sheet1!H1254))</f>
        <v>1</v>
      </c>
      <c r="K1254" t="str">
        <f>IF(J1254="","",COUNTIF('effect|效果表'!$B:$B,Sheet1!J1254))</f>
        <v/>
      </c>
      <c r="M1254" t="str">
        <f>IF(L1254="","",COUNTIF('effect|效果表'!$B:$B,Sheet1!L1254))</f>
        <v/>
      </c>
      <c r="O1254" t="str">
        <f>IF(N1254="","",COUNTIF('effect|效果表'!$B:$B,Sheet1!N1254))</f>
        <v/>
      </c>
    </row>
    <row r="1255" spans="1:15">
      <c r="A1255" s="4"/>
      <c r="B1255" s="4" t="s">
        <v>932</v>
      </c>
      <c r="F1255">
        <v>81610</v>
      </c>
      <c r="G1255">
        <f>IF(F1255="","",COUNTIF('effect|效果表'!$B:$B,Sheet1!F1255))</f>
        <v>1</v>
      </c>
      <c r="H1255">
        <v>81630</v>
      </c>
      <c r="I1255">
        <f>IF(H1255="","",COUNTIF('effect|效果表'!$B:$B,Sheet1!H1255))</f>
        <v>1</v>
      </c>
      <c r="K1255" t="str">
        <f>IF(J1255="","",COUNTIF('effect|效果表'!$B:$B,Sheet1!J1255))</f>
        <v/>
      </c>
      <c r="M1255" t="str">
        <f>IF(L1255="","",COUNTIF('effect|效果表'!$B:$B,Sheet1!L1255))</f>
        <v/>
      </c>
      <c r="O1255" t="str">
        <f>IF(N1255="","",COUNTIF('effect|效果表'!$B:$B,Sheet1!N1255))</f>
        <v/>
      </c>
    </row>
    <row r="1256" spans="1:15">
      <c r="A1256" s="4"/>
      <c r="B1256" s="23" t="s">
        <v>928</v>
      </c>
      <c r="F1256">
        <v>81610</v>
      </c>
      <c r="G1256">
        <f>IF(F1256="","",COUNTIF('effect|效果表'!$B:$B,Sheet1!F1256))</f>
        <v>1</v>
      </c>
      <c r="H1256">
        <v>81631</v>
      </c>
      <c r="I1256">
        <f>IF(H1256="","",COUNTIF('effect|效果表'!$B:$B,Sheet1!H1256))</f>
        <v>1</v>
      </c>
      <c r="K1256" t="str">
        <f>IF(J1256="","",COUNTIF('effect|效果表'!$B:$B,Sheet1!J1256))</f>
        <v/>
      </c>
      <c r="M1256" t="str">
        <f>IF(L1256="","",COUNTIF('effect|效果表'!$B:$B,Sheet1!L1256))</f>
        <v/>
      </c>
      <c r="O1256" t="str">
        <f>IF(N1256="","",COUNTIF('effect|效果表'!$B:$B,Sheet1!N1256))</f>
        <v/>
      </c>
    </row>
    <row r="1257" spans="1:15">
      <c r="A1257" s="4"/>
      <c r="B1257" s="23" t="s">
        <v>928</v>
      </c>
      <c r="F1257">
        <v>81611</v>
      </c>
      <c r="G1257">
        <f>IF(F1257="","",COUNTIF('effect|效果表'!$B:$B,Sheet1!F1257))</f>
        <v>1</v>
      </c>
      <c r="H1257">
        <v>81631</v>
      </c>
      <c r="I1257">
        <f>IF(H1257="","",COUNTIF('effect|效果表'!$B:$B,Sheet1!H1257))</f>
        <v>1</v>
      </c>
      <c r="K1257" t="str">
        <f>IF(J1257="","",COUNTIF('effect|效果表'!$B:$B,Sheet1!J1257))</f>
        <v/>
      </c>
      <c r="M1257" t="str">
        <f>IF(L1257="","",COUNTIF('effect|效果表'!$B:$B,Sheet1!L1257))</f>
        <v/>
      </c>
      <c r="O1257" t="str">
        <f>IF(N1257="","",COUNTIF('effect|效果表'!$B:$B,Sheet1!N1257))</f>
        <v/>
      </c>
    </row>
    <row r="1258" spans="1:15">
      <c r="A1258" s="4"/>
      <c r="B1258" s="23" t="s">
        <v>947</v>
      </c>
      <c r="F1258">
        <v>81611</v>
      </c>
      <c r="G1258">
        <f>IF(F1258="","",COUNTIF('effect|效果表'!$B:$B,Sheet1!F1258))</f>
        <v>1</v>
      </c>
      <c r="H1258">
        <v>81632</v>
      </c>
      <c r="I1258">
        <f>IF(H1258="","",COUNTIF('effect|效果表'!$B:$B,Sheet1!H1258))</f>
        <v>1</v>
      </c>
      <c r="K1258" t="str">
        <f>IF(J1258="","",COUNTIF('effect|效果表'!$B:$B,Sheet1!J1258))</f>
        <v/>
      </c>
      <c r="M1258" t="str">
        <f>IF(L1258="","",COUNTIF('effect|效果表'!$B:$B,Sheet1!L1258))</f>
        <v/>
      </c>
      <c r="O1258" t="str">
        <f>IF(N1258="","",COUNTIF('effect|效果表'!$B:$B,Sheet1!N1258))</f>
        <v/>
      </c>
    </row>
    <row r="1259" spans="1:15">
      <c r="A1259" s="4"/>
      <c r="B1259" s="4" t="s">
        <v>932</v>
      </c>
      <c r="F1259">
        <v>81640</v>
      </c>
      <c r="G1259">
        <f>IF(F1259="","",COUNTIF('effect|效果表'!$B:$B,Sheet1!F1259))</f>
        <v>1</v>
      </c>
      <c r="I1259" t="str">
        <f>IF(H1259="","",COUNTIF('effect|效果表'!$B:$B,Sheet1!H1259))</f>
        <v/>
      </c>
      <c r="K1259" t="str">
        <f>IF(J1259="","",COUNTIF('effect|效果表'!$B:$B,Sheet1!J1259))</f>
        <v/>
      </c>
      <c r="M1259" t="str">
        <f>IF(L1259="","",COUNTIF('effect|效果表'!$B:$B,Sheet1!L1259))</f>
        <v/>
      </c>
      <c r="O1259" t="str">
        <f>IF(N1259="","",COUNTIF('effect|效果表'!$B:$B,Sheet1!N1259))</f>
        <v/>
      </c>
    </row>
    <row r="1260" spans="1:15">
      <c r="A1260" s="4"/>
      <c r="B1260" s="23" t="s">
        <v>928</v>
      </c>
      <c r="F1260">
        <v>81641</v>
      </c>
      <c r="G1260">
        <f>IF(F1260="","",COUNTIF('effect|效果表'!$B:$B,Sheet1!F1260))</f>
        <v>1</v>
      </c>
      <c r="I1260" t="str">
        <f>IF(H1260="","",COUNTIF('effect|效果表'!$B:$B,Sheet1!H1260))</f>
        <v/>
      </c>
      <c r="K1260" t="str">
        <f>IF(J1260="","",COUNTIF('effect|效果表'!$B:$B,Sheet1!J1260))</f>
        <v/>
      </c>
      <c r="M1260" t="str">
        <f>IF(L1260="","",COUNTIF('effect|效果表'!$B:$B,Sheet1!L1260))</f>
        <v/>
      </c>
      <c r="O1260" t="str">
        <f>IF(N1260="","",COUNTIF('effect|效果表'!$B:$B,Sheet1!N1260))</f>
        <v/>
      </c>
    </row>
    <row r="1261" spans="1:15">
      <c r="A1261" s="4"/>
      <c r="B1261" s="4" t="s">
        <v>932</v>
      </c>
      <c r="F1261">
        <v>81610</v>
      </c>
      <c r="G1261">
        <f>IF(F1261="","",COUNTIF('effect|效果表'!$B:$B,Sheet1!F1261))</f>
        <v>1</v>
      </c>
      <c r="H1261">
        <v>81630</v>
      </c>
      <c r="I1261">
        <f>IF(H1261="","",COUNTIF('effect|效果表'!$B:$B,Sheet1!H1261))</f>
        <v>1</v>
      </c>
      <c r="J1261">
        <v>81650</v>
      </c>
      <c r="K1261">
        <f>IF(J1261="","",COUNTIF('effect|效果表'!$B:$B,Sheet1!J1261))</f>
        <v>1</v>
      </c>
      <c r="L1261">
        <v>81651</v>
      </c>
      <c r="M1261">
        <f>IF(L1261="","",COUNTIF('effect|效果表'!$B:$B,Sheet1!L1261))</f>
        <v>1</v>
      </c>
      <c r="O1261" t="str">
        <f>IF(N1261="","",COUNTIF('effect|效果表'!$B:$B,Sheet1!N1261))</f>
        <v/>
      </c>
    </row>
    <row r="1262" spans="1:15">
      <c r="A1262" s="4"/>
      <c r="B1262" s="23" t="s">
        <v>932</v>
      </c>
      <c r="F1262">
        <v>81611</v>
      </c>
      <c r="G1262">
        <f>IF(F1262="","",COUNTIF('effect|效果表'!$B:$B,Sheet1!F1262))</f>
        <v>1</v>
      </c>
      <c r="H1262">
        <v>81631</v>
      </c>
      <c r="I1262">
        <f>IF(H1262="","",COUNTIF('effect|效果表'!$B:$B,Sheet1!H1262))</f>
        <v>1</v>
      </c>
      <c r="J1262">
        <v>81650</v>
      </c>
      <c r="K1262">
        <f>IF(J1262="","",COUNTIF('effect|效果表'!$B:$B,Sheet1!J1262))</f>
        <v>1</v>
      </c>
      <c r="L1262">
        <v>81653</v>
      </c>
      <c r="M1262">
        <f>IF(L1262="","",COUNTIF('effect|效果表'!$B:$B,Sheet1!L1262))</f>
        <v>1</v>
      </c>
      <c r="O1262" t="str">
        <f>IF(N1262="","",COUNTIF('effect|效果表'!$B:$B,Sheet1!N1262))</f>
        <v/>
      </c>
    </row>
    <row r="1263" spans="1:15">
      <c r="A1263" s="4"/>
      <c r="B1263" s="23" t="s">
        <v>932</v>
      </c>
      <c r="F1263">
        <v>81611</v>
      </c>
      <c r="G1263">
        <f>IF(F1263="","",COUNTIF('effect|效果表'!$B:$B,Sheet1!F1263))</f>
        <v>1</v>
      </c>
      <c r="H1263">
        <v>81631</v>
      </c>
      <c r="I1263">
        <f>IF(H1263="","",COUNTIF('effect|效果表'!$B:$B,Sheet1!H1263))</f>
        <v>1</v>
      </c>
      <c r="J1263">
        <v>81652</v>
      </c>
      <c r="K1263">
        <f>IF(J1263="","",COUNTIF('effect|效果表'!$B:$B,Sheet1!J1263))</f>
        <v>1</v>
      </c>
      <c r="L1263">
        <v>81653</v>
      </c>
      <c r="M1263">
        <f>IF(L1263="","",COUNTIF('effect|效果表'!$B:$B,Sheet1!L1263))</f>
        <v>1</v>
      </c>
      <c r="O1263" t="str">
        <f>IF(N1263="","",COUNTIF('effect|效果表'!$B:$B,Sheet1!N1263))</f>
        <v/>
      </c>
    </row>
    <row r="1264" spans="1:15">
      <c r="A1264" s="4">
        <v>50</v>
      </c>
      <c r="B1264" s="23" t="s">
        <v>928</v>
      </c>
      <c r="F1264">
        <v>81611</v>
      </c>
      <c r="G1264">
        <f>IF(F1264="","",COUNTIF('effect|效果表'!$B:$B,Sheet1!F1264))</f>
        <v>1</v>
      </c>
      <c r="H1264">
        <v>81631</v>
      </c>
      <c r="I1264">
        <f>IF(H1264="","",COUNTIF('effect|效果表'!$B:$B,Sheet1!H1264))</f>
        <v>1</v>
      </c>
      <c r="J1264">
        <v>81652</v>
      </c>
      <c r="K1264">
        <f>IF(J1264="","",COUNTIF('effect|效果表'!$B:$B,Sheet1!J1264))</f>
        <v>1</v>
      </c>
      <c r="L1264">
        <v>81653</v>
      </c>
      <c r="M1264">
        <f>IF(L1264="","",COUNTIF('effect|效果表'!$B:$B,Sheet1!L1264))</f>
        <v>1</v>
      </c>
      <c r="O1264" t="str">
        <f>IF(N1264="","",COUNTIF('effect|效果表'!$B:$B,Sheet1!N1264))</f>
        <v/>
      </c>
    </row>
    <row r="1265" spans="1:15">
      <c r="A1265" s="4"/>
      <c r="B1265" s="23" t="s">
        <v>928</v>
      </c>
      <c r="F1265">
        <v>81611</v>
      </c>
      <c r="G1265">
        <f>IF(F1265="","",COUNTIF('effect|效果表'!$B:$B,Sheet1!F1265))</f>
        <v>1</v>
      </c>
      <c r="H1265">
        <v>81632</v>
      </c>
      <c r="I1265">
        <f>IF(H1265="","",COUNTIF('effect|效果表'!$B:$B,Sheet1!H1265))</f>
        <v>1</v>
      </c>
      <c r="J1265">
        <v>81652</v>
      </c>
      <c r="K1265">
        <f>IF(J1265="","",COUNTIF('effect|效果表'!$B:$B,Sheet1!J1265))</f>
        <v>1</v>
      </c>
      <c r="L1265">
        <v>81654</v>
      </c>
      <c r="M1265">
        <f>IF(L1265="","",COUNTIF('effect|效果表'!$B:$B,Sheet1!L1265))</f>
        <v>1</v>
      </c>
      <c r="O1265" t="str">
        <f>IF(N1265="","",COUNTIF('effect|效果表'!$B:$B,Sheet1!N1265))</f>
        <v/>
      </c>
    </row>
    <row r="1266" spans="1:15">
      <c r="A1266" s="4"/>
      <c r="B1266" s="23" t="s">
        <v>947</v>
      </c>
      <c r="F1266">
        <v>81611</v>
      </c>
      <c r="G1266">
        <f>IF(F1266="","",COUNTIF('effect|效果表'!$B:$B,Sheet1!F1266))</f>
        <v>1</v>
      </c>
      <c r="H1266">
        <v>81631</v>
      </c>
      <c r="I1266">
        <f>IF(H1266="","",COUNTIF('effect|效果表'!$B:$B,Sheet1!H1266))</f>
        <v>1</v>
      </c>
      <c r="J1266">
        <v>81655</v>
      </c>
      <c r="K1266">
        <f>IF(J1266="","",COUNTIF('effect|效果表'!$B:$B,Sheet1!J1266))</f>
        <v>1</v>
      </c>
      <c r="L1266">
        <v>81656</v>
      </c>
      <c r="M1266">
        <f>IF(L1266="","",COUNTIF('effect|效果表'!$B:$B,Sheet1!L1266))</f>
        <v>1</v>
      </c>
      <c r="O1266" t="str">
        <f>IF(N1266="","",COUNTIF('effect|效果表'!$B:$B,Sheet1!N1266))</f>
        <v/>
      </c>
    </row>
    <row r="1267" spans="1:15">
      <c r="A1267" s="4"/>
      <c r="G1267" t="str">
        <f>IF(F1267="","",COUNTIF('effect|效果表'!$B:$B,Sheet1!F1267))</f>
        <v/>
      </c>
      <c r="I1267" t="str">
        <f>IF(H1267="","",COUNTIF('effect|效果表'!$B:$B,Sheet1!H1267))</f>
        <v/>
      </c>
      <c r="K1267" t="str">
        <f>IF(J1267="","",COUNTIF('effect|效果表'!$B:$B,Sheet1!J1267))</f>
        <v/>
      </c>
      <c r="M1267" t="str">
        <f>IF(L1267="","",COUNTIF('effect|效果表'!$B:$B,Sheet1!L1267))</f>
        <v/>
      </c>
      <c r="O1267" t="str">
        <f>IF(N1267="","",COUNTIF('effect|效果表'!$B:$B,Sheet1!N1267))</f>
        <v/>
      </c>
    </row>
    <row r="1268" spans="1:15">
      <c r="A1268" s="4"/>
      <c r="G1268" t="str">
        <f>IF(F1268="","",COUNTIF('effect|效果表'!$B:$B,Sheet1!F1268))</f>
        <v/>
      </c>
      <c r="I1268" t="str">
        <f>IF(H1268="","",COUNTIF('effect|效果表'!$B:$B,Sheet1!H1268))</f>
        <v/>
      </c>
      <c r="K1268" t="str">
        <f>IF(J1268="","",COUNTIF('effect|效果表'!$B:$B,Sheet1!J1268))</f>
        <v/>
      </c>
      <c r="M1268" t="str">
        <f>IF(L1268="","",COUNTIF('effect|效果表'!$B:$B,Sheet1!L1268))</f>
        <v/>
      </c>
      <c r="O1268" t="str">
        <f>IF(N1268="","",COUNTIF('effect|效果表'!$B:$B,Sheet1!N1268))</f>
        <v/>
      </c>
    </row>
    <row r="1269" spans="1:15">
      <c r="A1269" s="4"/>
      <c r="G1269" t="str">
        <f>IF(F1269="","",COUNTIF('effect|效果表'!$B:$B,Sheet1!F1269))</f>
        <v/>
      </c>
      <c r="I1269" t="str">
        <f>IF(H1269="","",COUNTIF('effect|效果表'!$B:$B,Sheet1!H1269))</f>
        <v/>
      </c>
      <c r="K1269" t="str">
        <f>IF(J1269="","",COUNTIF('effect|效果表'!$B:$B,Sheet1!J1269))</f>
        <v/>
      </c>
      <c r="M1269" t="str">
        <f>IF(L1269="","",COUNTIF('effect|效果表'!$B:$B,Sheet1!L1269))</f>
        <v/>
      </c>
      <c r="O1269" t="str">
        <f>IF(N1269="","",COUNTIF('effect|效果表'!$B:$B,Sheet1!N1269))</f>
        <v/>
      </c>
    </row>
    <row r="1270" spans="1:15">
      <c r="A1270" s="4"/>
      <c r="G1270" t="str">
        <f>IF(F1270="","",COUNTIF('effect|效果表'!$B:$B,Sheet1!F1270))</f>
        <v/>
      </c>
      <c r="I1270" t="str">
        <f>IF(H1270="","",COUNTIF('effect|效果表'!$B:$B,Sheet1!H1270))</f>
        <v/>
      </c>
      <c r="K1270" t="str">
        <f>IF(J1270="","",COUNTIF('effect|效果表'!$B:$B,Sheet1!J1270))</f>
        <v/>
      </c>
      <c r="M1270" t="str">
        <f>IF(L1270="","",COUNTIF('effect|效果表'!$B:$B,Sheet1!L1270))</f>
        <v/>
      </c>
      <c r="O1270" t="str">
        <f>IF(N1270="","",COUNTIF('effect|效果表'!$B:$B,Sheet1!N1270))</f>
        <v/>
      </c>
    </row>
    <row r="1271" spans="1:15">
      <c r="A1271" s="4"/>
      <c r="G1271" t="str">
        <f>IF(F1271="","",COUNTIF('effect|效果表'!$B:$B,Sheet1!F1271))</f>
        <v/>
      </c>
      <c r="I1271" t="str">
        <f>IF(H1271="","",COUNTIF('effect|效果表'!$B:$B,Sheet1!H1271))</f>
        <v/>
      </c>
      <c r="K1271" t="str">
        <f>IF(J1271="","",COUNTIF('effect|效果表'!$B:$B,Sheet1!J1271))</f>
        <v/>
      </c>
      <c r="M1271" t="str">
        <f>IF(L1271="","",COUNTIF('effect|效果表'!$B:$B,Sheet1!L1271))</f>
        <v/>
      </c>
      <c r="O1271" t="str">
        <f>IF(N1271="","",COUNTIF('effect|效果表'!$B:$B,Sheet1!N1271))</f>
        <v/>
      </c>
    </row>
    <row r="1272" spans="1:15">
      <c r="A1272" s="4"/>
      <c r="G1272" t="str">
        <f>IF(F1272="","",COUNTIF('effect|效果表'!$B:$B,Sheet1!F1272))</f>
        <v/>
      </c>
      <c r="I1272" t="str">
        <f>IF(H1272="","",COUNTIF('effect|效果表'!$B:$B,Sheet1!H1272))</f>
        <v/>
      </c>
      <c r="K1272" t="str">
        <f>IF(J1272="","",COUNTIF('effect|效果表'!$B:$B,Sheet1!J1272))</f>
        <v/>
      </c>
      <c r="M1272" t="str">
        <f>IF(L1272="","",COUNTIF('effect|效果表'!$B:$B,Sheet1!L1272))</f>
        <v/>
      </c>
      <c r="O1272" t="str">
        <f>IF(N1272="","",COUNTIF('effect|效果表'!$B:$B,Sheet1!N1272))</f>
        <v/>
      </c>
    </row>
    <row r="1273" spans="1:15">
      <c r="A1273" s="4"/>
      <c r="G1273" t="str">
        <f>IF(F1273="","",COUNTIF('effect|效果表'!$B:$B,Sheet1!F1273))</f>
        <v/>
      </c>
      <c r="I1273" t="str">
        <f>IF(H1273="","",COUNTIF('effect|效果表'!$B:$B,Sheet1!H1273))</f>
        <v/>
      </c>
      <c r="K1273" t="str">
        <f>IF(J1273="","",COUNTIF('effect|效果表'!$B:$B,Sheet1!J1273))</f>
        <v/>
      </c>
      <c r="M1273" t="str">
        <f>IF(L1273="","",COUNTIF('effect|效果表'!$B:$B,Sheet1!L1273))</f>
        <v/>
      </c>
      <c r="O1273" t="str">
        <f>IF(N1273="","",COUNTIF('effect|效果表'!$B:$B,Sheet1!N1273))</f>
        <v/>
      </c>
    </row>
    <row r="1274" spans="1:15">
      <c r="A1274" s="4"/>
      <c r="G1274" t="str">
        <f>IF(F1274="","",COUNTIF('effect|效果表'!$B:$B,Sheet1!F1274))</f>
        <v/>
      </c>
      <c r="I1274" t="str">
        <f>IF(H1274="","",COUNTIF('effect|效果表'!$B:$B,Sheet1!H1274))</f>
        <v/>
      </c>
      <c r="K1274" t="str">
        <f>IF(J1274="","",COUNTIF('effect|效果表'!$B:$B,Sheet1!J1274))</f>
        <v/>
      </c>
      <c r="M1274" t="str">
        <f>IF(L1274="","",COUNTIF('effect|效果表'!$B:$B,Sheet1!L1274))</f>
        <v/>
      </c>
      <c r="O1274" t="str">
        <f>IF(N1274="","",COUNTIF('effect|效果表'!$B:$B,Sheet1!N1274))</f>
        <v/>
      </c>
    </row>
    <row r="1275" spans="1:15">
      <c r="A1275" s="4"/>
      <c r="G1275" t="str">
        <f>IF(F1275="","",COUNTIF('effect|效果表'!$B:$B,Sheet1!F1275))</f>
        <v/>
      </c>
      <c r="I1275" t="str">
        <f>IF(H1275="","",COUNTIF('effect|效果表'!$B:$B,Sheet1!H1275))</f>
        <v/>
      </c>
      <c r="K1275" t="str">
        <f>IF(J1275="","",COUNTIF('effect|效果表'!$B:$B,Sheet1!J1275))</f>
        <v/>
      </c>
      <c r="M1275" t="str">
        <f>IF(L1275="","",COUNTIF('effect|效果表'!$B:$B,Sheet1!L1275))</f>
        <v/>
      </c>
      <c r="O1275" t="str">
        <f>IF(N1275="","",COUNTIF('effect|效果表'!$B:$B,Sheet1!N1275))</f>
        <v/>
      </c>
    </row>
    <row r="1276" spans="1:15">
      <c r="A1276" s="4"/>
      <c r="G1276" t="str">
        <f>IF(F1276="","",COUNTIF('effect|效果表'!$B:$B,Sheet1!F1276))</f>
        <v/>
      </c>
      <c r="I1276" t="str">
        <f>IF(H1276="","",COUNTIF('effect|效果表'!$B:$B,Sheet1!H1276))</f>
        <v/>
      </c>
      <c r="K1276" t="str">
        <f>IF(J1276="","",COUNTIF('effect|效果表'!$B:$B,Sheet1!J1276))</f>
        <v/>
      </c>
      <c r="M1276" t="str">
        <f>IF(L1276="","",COUNTIF('effect|效果表'!$B:$B,Sheet1!L1276))</f>
        <v/>
      </c>
      <c r="O1276" t="str">
        <f>IF(N1276="","",COUNTIF('effect|效果表'!$B:$B,Sheet1!N1276))</f>
        <v/>
      </c>
    </row>
    <row r="1277" spans="1:15">
      <c r="A1277" s="4"/>
      <c r="G1277" t="str">
        <f>IF(F1277="","",COUNTIF('effect|效果表'!$B:$B,Sheet1!F1277))</f>
        <v/>
      </c>
      <c r="I1277" t="str">
        <f>IF(H1277="","",COUNTIF('effect|效果表'!$B:$B,Sheet1!H1277))</f>
        <v/>
      </c>
      <c r="K1277" t="str">
        <f>IF(J1277="","",COUNTIF('effect|效果表'!$B:$B,Sheet1!J1277))</f>
        <v/>
      </c>
      <c r="M1277" t="str">
        <f>IF(L1277="","",COUNTIF('effect|效果表'!$B:$B,Sheet1!L1277))</f>
        <v/>
      </c>
      <c r="O1277" t="str">
        <f>IF(N1277="","",COUNTIF('effect|效果表'!$B:$B,Sheet1!N1277))</f>
        <v/>
      </c>
    </row>
    <row r="1278" spans="1:15">
      <c r="A1278" s="4"/>
      <c r="G1278" t="str">
        <f>IF(F1278="","",COUNTIF('effect|效果表'!$B:$B,Sheet1!F1278))</f>
        <v/>
      </c>
      <c r="I1278" t="str">
        <f>IF(H1278="","",COUNTIF('effect|效果表'!$B:$B,Sheet1!H1278))</f>
        <v/>
      </c>
      <c r="K1278" t="str">
        <f>IF(J1278="","",COUNTIF('effect|效果表'!$B:$B,Sheet1!J1278))</f>
        <v/>
      </c>
      <c r="M1278" t="str">
        <f>IF(L1278="","",COUNTIF('effect|效果表'!$B:$B,Sheet1!L1278))</f>
        <v/>
      </c>
      <c r="O1278" t="str">
        <f>IF(N1278="","",COUNTIF('effect|效果表'!$B:$B,Sheet1!N1278))</f>
        <v/>
      </c>
    </row>
    <row r="1279" spans="1:15">
      <c r="A1279" s="4"/>
      <c r="G1279" t="str">
        <f>IF(F1279="","",COUNTIF('effect|效果表'!$B:$B,Sheet1!F1279))</f>
        <v/>
      </c>
      <c r="I1279" t="str">
        <f>IF(H1279="","",COUNTIF('effect|效果表'!$B:$B,Sheet1!H1279))</f>
        <v/>
      </c>
      <c r="K1279" t="str">
        <f>IF(J1279="","",COUNTIF('effect|效果表'!$B:$B,Sheet1!J1279))</f>
        <v/>
      </c>
      <c r="M1279" t="str">
        <f>IF(L1279="","",COUNTIF('effect|效果表'!$B:$B,Sheet1!L1279))</f>
        <v/>
      </c>
      <c r="O1279" t="str">
        <f>IF(N1279="","",COUNTIF('effect|效果表'!$B:$B,Sheet1!N1279))</f>
        <v/>
      </c>
    </row>
    <row r="1280" spans="1:15">
      <c r="A1280" s="4"/>
      <c r="G1280" t="str">
        <f>IF(F1280="","",COUNTIF('effect|效果表'!$B:$B,Sheet1!F1280))</f>
        <v/>
      </c>
      <c r="I1280" t="str">
        <f>IF(H1280="","",COUNTIF('effect|效果表'!$B:$B,Sheet1!H1280))</f>
        <v/>
      </c>
      <c r="K1280" t="str">
        <f>IF(J1280="","",COUNTIF('effect|效果表'!$B:$B,Sheet1!J1280))</f>
        <v/>
      </c>
      <c r="M1280" t="str">
        <f>IF(L1280="","",COUNTIF('effect|效果表'!$B:$B,Sheet1!L1280))</f>
        <v/>
      </c>
      <c r="O1280" t="str">
        <f>IF(N1280="","",COUNTIF('effect|效果表'!$B:$B,Sheet1!N1280))</f>
        <v/>
      </c>
    </row>
    <row r="1281" spans="1:15">
      <c r="A1281" s="4"/>
      <c r="G1281" t="str">
        <f>IF(F1281="","",COUNTIF('effect|效果表'!$B:$B,Sheet1!F1281))</f>
        <v/>
      </c>
      <c r="I1281" t="str">
        <f>IF(H1281="","",COUNTIF('effect|效果表'!$B:$B,Sheet1!H1281))</f>
        <v/>
      </c>
      <c r="K1281" t="str">
        <f>IF(J1281="","",COUNTIF('effect|效果表'!$B:$B,Sheet1!J1281))</f>
        <v/>
      </c>
      <c r="M1281" t="str">
        <f>IF(L1281="","",COUNTIF('effect|效果表'!$B:$B,Sheet1!L1281))</f>
        <v/>
      </c>
      <c r="O1281" t="str">
        <f>IF(N1281="","",COUNTIF('effect|效果表'!$B:$B,Sheet1!N1281))</f>
        <v/>
      </c>
    </row>
    <row r="1282" spans="1:15">
      <c r="A1282" s="4"/>
      <c r="G1282" t="str">
        <f>IF(F1282="","",COUNTIF('effect|效果表'!$B:$B,Sheet1!F1282))</f>
        <v/>
      </c>
      <c r="I1282" t="str">
        <f>IF(H1282="","",COUNTIF('effect|效果表'!$B:$B,Sheet1!H1282))</f>
        <v/>
      </c>
      <c r="K1282" t="str">
        <f>IF(J1282="","",COUNTIF('effect|效果表'!$B:$B,Sheet1!J1282))</f>
        <v/>
      </c>
      <c r="M1282" t="str">
        <f>IF(L1282="","",COUNTIF('effect|效果表'!$B:$B,Sheet1!L1282))</f>
        <v/>
      </c>
      <c r="O1282" t="str">
        <f>IF(N1282="","",COUNTIF('effect|效果表'!$B:$B,Sheet1!N1282))</f>
        <v/>
      </c>
    </row>
    <row r="1283" spans="1:15">
      <c r="A1283" s="4"/>
      <c r="G1283" t="str">
        <f>IF(F1283="","",COUNTIF('effect|效果表'!$B:$B,Sheet1!F1283))</f>
        <v/>
      </c>
      <c r="I1283" t="str">
        <f>IF(H1283="","",COUNTIF('effect|效果表'!$B:$B,Sheet1!H1283))</f>
        <v/>
      </c>
      <c r="K1283" t="str">
        <f>IF(J1283="","",COUNTIF('effect|效果表'!$B:$B,Sheet1!J1283))</f>
        <v/>
      </c>
      <c r="M1283" t="str">
        <f>IF(L1283="","",COUNTIF('effect|效果表'!$B:$B,Sheet1!L1283))</f>
        <v/>
      </c>
      <c r="O1283" t="str">
        <f>IF(N1283="","",COUNTIF('effect|效果表'!$B:$B,Sheet1!N1283))</f>
        <v/>
      </c>
    </row>
    <row r="1284" spans="1:15">
      <c r="A1284" s="4"/>
      <c r="G1284" t="str">
        <f>IF(F1284="","",COUNTIF('effect|效果表'!$B:$B,Sheet1!F1284))</f>
        <v/>
      </c>
      <c r="I1284" t="str">
        <f>IF(H1284="","",COUNTIF('effect|效果表'!$B:$B,Sheet1!H1284))</f>
        <v/>
      </c>
      <c r="K1284" t="str">
        <f>IF(J1284="","",COUNTIF('effect|效果表'!$B:$B,Sheet1!J1284))</f>
        <v/>
      </c>
      <c r="M1284" t="str">
        <f>IF(L1284="","",COUNTIF('effect|效果表'!$B:$B,Sheet1!L1284))</f>
        <v/>
      </c>
      <c r="O1284" t="str">
        <f>IF(N1284="","",COUNTIF('effect|效果表'!$B:$B,Sheet1!N1284))</f>
        <v/>
      </c>
    </row>
    <row r="1285" spans="1:15">
      <c r="A1285" s="4"/>
      <c r="G1285" t="str">
        <f>IF(F1285="","",COUNTIF('effect|效果表'!$B:$B,Sheet1!F1285))</f>
        <v/>
      </c>
      <c r="I1285" t="str">
        <f>IF(H1285="","",COUNTIF('effect|效果表'!$B:$B,Sheet1!H1285))</f>
        <v/>
      </c>
      <c r="K1285" t="str">
        <f>IF(J1285="","",COUNTIF('effect|效果表'!$B:$B,Sheet1!J1285))</f>
        <v/>
      </c>
      <c r="M1285" t="str">
        <f>IF(L1285="","",COUNTIF('effect|效果表'!$B:$B,Sheet1!L1285))</f>
        <v/>
      </c>
      <c r="O1285" t="str">
        <f>IF(N1285="","",COUNTIF('effect|效果表'!$B:$B,Sheet1!N1285))</f>
        <v/>
      </c>
    </row>
    <row r="1286" spans="1:15">
      <c r="A1286" s="4"/>
      <c r="G1286" t="str">
        <f>IF(F1286="","",COUNTIF('effect|效果表'!$B:$B,Sheet1!F1286))</f>
        <v/>
      </c>
      <c r="I1286" t="str">
        <f>IF(H1286="","",COUNTIF('effect|效果表'!$B:$B,Sheet1!H1286))</f>
        <v/>
      </c>
      <c r="K1286" t="str">
        <f>IF(J1286="","",COUNTIF('effect|效果表'!$B:$B,Sheet1!J1286))</f>
        <v/>
      </c>
      <c r="M1286" t="str">
        <f>IF(L1286="","",COUNTIF('effect|效果表'!$B:$B,Sheet1!L1286))</f>
        <v/>
      </c>
      <c r="O1286" t="str">
        <f>IF(N1286="","",COUNTIF('effect|效果表'!$B:$B,Sheet1!N1286))</f>
        <v/>
      </c>
    </row>
    <row r="1287" spans="1:15">
      <c r="A1287" s="4"/>
      <c r="G1287" t="str">
        <f>IF(F1287="","",COUNTIF('effect|效果表'!$B:$B,Sheet1!F1287))</f>
        <v/>
      </c>
      <c r="I1287" t="str">
        <f>IF(H1287="","",COUNTIF('effect|效果表'!$B:$B,Sheet1!H1287))</f>
        <v/>
      </c>
      <c r="K1287" t="str">
        <f>IF(J1287="","",COUNTIF('effect|效果表'!$B:$B,Sheet1!J1287))</f>
        <v/>
      </c>
      <c r="M1287" t="str">
        <f>IF(L1287="","",COUNTIF('effect|效果表'!$B:$B,Sheet1!L1287))</f>
        <v/>
      </c>
      <c r="O1287" t="str">
        <f>IF(N1287="","",COUNTIF('effect|效果表'!$B:$B,Sheet1!N1287))</f>
        <v/>
      </c>
    </row>
    <row r="1288" spans="1:15">
      <c r="A1288" s="4"/>
      <c r="G1288" t="str">
        <f>IF(F1288="","",COUNTIF('effect|效果表'!$B:$B,Sheet1!F1288))</f>
        <v/>
      </c>
      <c r="I1288" t="str">
        <f>IF(H1288="","",COUNTIF('effect|效果表'!$B:$B,Sheet1!H1288))</f>
        <v/>
      </c>
      <c r="K1288" t="str">
        <f>IF(J1288="","",COUNTIF('effect|效果表'!$B:$B,Sheet1!J1288))</f>
        <v/>
      </c>
      <c r="M1288" t="str">
        <f>IF(L1288="","",COUNTIF('effect|效果表'!$B:$B,Sheet1!L1288))</f>
        <v/>
      </c>
      <c r="O1288" t="str">
        <f>IF(N1288="","",COUNTIF('effect|效果表'!$B:$B,Sheet1!N1288))</f>
        <v/>
      </c>
    </row>
    <row r="1289" spans="1:15">
      <c r="A1289" s="4"/>
      <c r="G1289" t="str">
        <f>IF(F1289="","",COUNTIF('effect|效果表'!$B:$B,Sheet1!F1289))</f>
        <v/>
      </c>
      <c r="I1289" t="str">
        <f>IF(H1289="","",COUNTIF('effect|效果表'!$B:$B,Sheet1!H1289))</f>
        <v/>
      </c>
      <c r="K1289" t="str">
        <f>IF(J1289="","",COUNTIF('effect|效果表'!$B:$B,Sheet1!J1289))</f>
        <v/>
      </c>
      <c r="M1289" t="str">
        <f>IF(L1289="","",COUNTIF('effect|效果表'!$B:$B,Sheet1!L1289))</f>
        <v/>
      </c>
      <c r="O1289" t="str">
        <f>IF(N1289="","",COUNTIF('effect|效果表'!$B:$B,Sheet1!N1289))</f>
        <v/>
      </c>
    </row>
    <row r="1290" spans="1:15">
      <c r="A1290" s="4"/>
      <c r="G1290" t="str">
        <f>IF(F1290="","",COUNTIF('effect|效果表'!$B:$B,Sheet1!F1290))</f>
        <v/>
      </c>
      <c r="I1290" t="str">
        <f>IF(H1290="","",COUNTIF('effect|效果表'!$B:$B,Sheet1!H1290))</f>
        <v/>
      </c>
      <c r="K1290" t="str">
        <f>IF(J1290="","",COUNTIF('effect|效果表'!$B:$B,Sheet1!J1290))</f>
        <v/>
      </c>
      <c r="M1290" t="str">
        <f>IF(L1290="","",COUNTIF('effect|效果表'!$B:$B,Sheet1!L1290))</f>
        <v/>
      </c>
      <c r="O1290" t="str">
        <f>IF(N1290="","",COUNTIF('effect|效果表'!$B:$B,Sheet1!N1290))</f>
        <v/>
      </c>
    </row>
    <row r="1291" spans="1:15">
      <c r="A1291" s="4"/>
      <c r="G1291" t="str">
        <f>IF(F1291="","",COUNTIF('effect|效果表'!$B:$B,Sheet1!F1291))</f>
        <v/>
      </c>
      <c r="I1291" t="str">
        <f>IF(H1291="","",COUNTIF('effect|效果表'!$B:$B,Sheet1!H1291))</f>
        <v/>
      </c>
      <c r="K1291" t="str">
        <f>IF(J1291="","",COUNTIF('effect|效果表'!$B:$B,Sheet1!J1291))</f>
        <v/>
      </c>
      <c r="M1291" t="str">
        <f>IF(L1291="","",COUNTIF('effect|效果表'!$B:$B,Sheet1!L1291))</f>
        <v/>
      </c>
      <c r="O1291" t="str">
        <f>IF(N1291="","",COUNTIF('effect|效果表'!$B:$B,Sheet1!N1291))</f>
        <v/>
      </c>
    </row>
    <row r="1292" spans="1:15">
      <c r="A1292" s="4"/>
      <c r="G1292" t="str">
        <f>IF(F1292="","",COUNTIF('effect|效果表'!$B:$B,Sheet1!F1292))</f>
        <v/>
      </c>
      <c r="I1292" t="str">
        <f>IF(H1292="","",COUNTIF('effect|效果表'!$B:$B,Sheet1!H1292))</f>
        <v/>
      </c>
      <c r="K1292" t="str">
        <f>IF(J1292="","",COUNTIF('effect|效果表'!$B:$B,Sheet1!J1292))</f>
        <v/>
      </c>
      <c r="M1292" t="str">
        <f>IF(L1292="","",COUNTIF('effect|效果表'!$B:$B,Sheet1!L1292))</f>
        <v/>
      </c>
      <c r="O1292" t="str">
        <f>IF(N1292="","",COUNTIF('effect|效果表'!$B:$B,Sheet1!N1292))</f>
        <v/>
      </c>
    </row>
    <row r="1293" spans="1:15">
      <c r="A1293" s="4"/>
      <c r="G1293" t="str">
        <f>IF(F1293="","",COUNTIF('effect|效果表'!$B:$B,Sheet1!F1293))</f>
        <v/>
      </c>
      <c r="I1293" t="str">
        <f>IF(H1293="","",COUNTIF('effect|效果表'!$B:$B,Sheet1!H1293))</f>
        <v/>
      </c>
      <c r="K1293" t="str">
        <f>IF(J1293="","",COUNTIF('effect|效果表'!$B:$B,Sheet1!J1293))</f>
        <v/>
      </c>
      <c r="M1293" t="str">
        <f>IF(L1293="","",COUNTIF('effect|效果表'!$B:$B,Sheet1!L1293))</f>
        <v/>
      </c>
      <c r="O1293" t="str">
        <f>IF(N1293="","",COUNTIF('effect|效果表'!$B:$B,Sheet1!N1293))</f>
        <v/>
      </c>
    </row>
    <row r="1294" spans="1:15">
      <c r="G1294" t="str">
        <f>IF(F1294="","",COUNTIF('effect|效果表'!$B:$B,Sheet1!F1294))</f>
        <v/>
      </c>
      <c r="I1294" t="str">
        <f>IF(H1294="","",COUNTIF('effect|效果表'!$B:$B,Sheet1!H1294))</f>
        <v/>
      </c>
      <c r="K1294" t="str">
        <f>IF(J1294="","",COUNTIF('effect|效果表'!$B:$B,Sheet1!J1294))</f>
        <v/>
      </c>
      <c r="M1294" t="str">
        <f>IF(L1294="","",COUNTIF('effect|效果表'!$B:$B,Sheet1!L1294))</f>
        <v/>
      </c>
      <c r="O1294" t="str">
        <f>IF(N1294="","",COUNTIF('effect|效果表'!$B:$B,Sheet1!N1294))</f>
        <v/>
      </c>
    </row>
    <row r="1295" spans="1:15">
      <c r="G1295" t="str">
        <f>IF(F1295="","",COUNTIF('effect|效果表'!$B:$B,Sheet1!F1295))</f>
        <v/>
      </c>
      <c r="I1295" t="str">
        <f>IF(H1295="","",COUNTIF('effect|效果表'!$B:$B,Sheet1!H1295))</f>
        <v/>
      </c>
      <c r="K1295" t="str">
        <f>IF(J1295="","",COUNTIF('effect|效果表'!$B:$B,Sheet1!J1295))</f>
        <v/>
      </c>
      <c r="M1295" t="str">
        <f>IF(L1295="","",COUNTIF('effect|效果表'!$B:$B,Sheet1!L1295))</f>
        <v/>
      </c>
      <c r="O1295" t="str">
        <f>IF(N1295="","",COUNTIF('effect|效果表'!$B:$B,Sheet1!N1295))</f>
        <v/>
      </c>
    </row>
    <row r="1296" spans="1:15">
      <c r="A1296" s="4"/>
      <c r="G1296" t="str">
        <f>IF(F1296="","",COUNTIF('effect|效果表'!$B:$B,Sheet1!F1296))</f>
        <v/>
      </c>
      <c r="I1296" t="str">
        <f>IF(H1296="","",COUNTIF('effect|效果表'!$B:$B,Sheet1!H1296))</f>
        <v/>
      </c>
      <c r="K1296" t="str">
        <f>IF(J1296="","",COUNTIF('effect|效果表'!$B:$B,Sheet1!J1296))</f>
        <v/>
      </c>
      <c r="M1296" t="str">
        <f>IF(L1296="","",COUNTIF('effect|效果表'!$B:$B,Sheet1!L1296))</f>
        <v/>
      </c>
      <c r="O1296" t="str">
        <f>IF(N1296="","",COUNTIF('effect|效果表'!$B:$B,Sheet1!N1296))</f>
        <v/>
      </c>
    </row>
    <row r="1297" spans="1:15">
      <c r="A1297" s="4"/>
      <c r="G1297" t="str">
        <f>IF(F1297="","",COUNTIF('effect|效果表'!$B:$B,Sheet1!F1297))</f>
        <v/>
      </c>
      <c r="I1297" t="str">
        <f>IF(H1297="","",COUNTIF('effect|效果表'!$B:$B,Sheet1!H1297))</f>
        <v/>
      </c>
      <c r="K1297" t="str">
        <f>IF(J1297="","",COUNTIF('effect|效果表'!$B:$B,Sheet1!J1297))</f>
        <v/>
      </c>
      <c r="M1297" t="str">
        <f>IF(L1297="","",COUNTIF('effect|效果表'!$B:$B,Sheet1!L1297))</f>
        <v/>
      </c>
      <c r="O1297" t="str">
        <f>IF(N1297="","",COUNTIF('effect|效果表'!$B:$B,Sheet1!N1297))</f>
        <v/>
      </c>
    </row>
    <row r="1298" spans="1:15">
      <c r="A1298" s="4"/>
      <c r="G1298" t="str">
        <f>IF(F1298="","",COUNTIF('effect|效果表'!$B:$B,Sheet1!F1298))</f>
        <v/>
      </c>
      <c r="I1298" t="str">
        <f>IF(H1298="","",COUNTIF('effect|效果表'!$B:$B,Sheet1!H1298))</f>
        <v/>
      </c>
      <c r="K1298" t="str">
        <f>IF(J1298="","",COUNTIF('effect|效果表'!$B:$B,Sheet1!J1298))</f>
        <v/>
      </c>
      <c r="M1298" t="str">
        <f>IF(L1298="","",COUNTIF('effect|效果表'!$B:$B,Sheet1!L1298))</f>
        <v/>
      </c>
      <c r="O1298" t="str">
        <f>IF(N1298="","",COUNTIF('effect|效果表'!$B:$B,Sheet1!N1298))</f>
        <v/>
      </c>
    </row>
    <row r="1299" spans="1:15">
      <c r="A1299" s="4"/>
      <c r="G1299" t="str">
        <f>IF(F1299="","",COUNTIF('effect|效果表'!$B:$B,Sheet1!F1299))</f>
        <v/>
      </c>
      <c r="I1299" t="str">
        <f>IF(H1299="","",COUNTIF('effect|效果表'!$B:$B,Sheet1!H1299))</f>
        <v/>
      </c>
      <c r="K1299" t="str">
        <f>IF(J1299="","",COUNTIF('effect|效果表'!$B:$B,Sheet1!J1299))</f>
        <v/>
      </c>
      <c r="M1299" t="str">
        <f>IF(L1299="","",COUNTIF('effect|效果表'!$B:$B,Sheet1!L1299))</f>
        <v/>
      </c>
      <c r="O1299" t="str">
        <f>IF(N1299="","",COUNTIF('effect|效果表'!$B:$B,Sheet1!N1299))</f>
        <v/>
      </c>
    </row>
    <row r="1300" spans="1:15">
      <c r="G1300" t="str">
        <f>IF(F1300="","",COUNTIF('effect|效果表'!$B:$B,Sheet1!F1300))</f>
        <v/>
      </c>
      <c r="I1300" t="str">
        <f>IF(H1300="","",COUNTIF('effect|效果表'!$B:$B,Sheet1!H1300))</f>
        <v/>
      </c>
      <c r="K1300" t="str">
        <f>IF(J1300="","",COUNTIF('effect|效果表'!$B:$B,Sheet1!J1300))</f>
        <v/>
      </c>
      <c r="M1300" t="str">
        <f>IF(L1300="","",COUNTIF('effect|效果表'!$B:$B,Sheet1!L1300))</f>
        <v/>
      </c>
      <c r="O1300" t="str">
        <f>IF(N1300="","",COUNTIF('effect|效果表'!$B:$B,Sheet1!N1300))</f>
        <v/>
      </c>
    </row>
    <row r="1301" spans="1:15">
      <c r="A1301">
        <v>0.1</v>
      </c>
      <c r="G1301" t="str">
        <f>IF(F1301="","",COUNTIF('effect|效果表'!$B:$B,Sheet1!F1301))</f>
        <v/>
      </c>
      <c r="I1301" t="str">
        <f>IF(H1301="","",COUNTIF('effect|效果表'!$B:$B,Sheet1!H1301))</f>
        <v/>
      </c>
      <c r="K1301" t="str">
        <f>IF(J1301="","",COUNTIF('effect|效果表'!$B:$B,Sheet1!J1301))</f>
        <v/>
      </c>
      <c r="M1301" t="str">
        <f>IF(L1301="","",COUNTIF('effect|效果表'!$B:$B,Sheet1!L1301))</f>
        <v/>
      </c>
      <c r="O1301" t="str">
        <f>IF(N1301="","",COUNTIF('effect|效果表'!$B:$B,Sheet1!N1301))</f>
        <v/>
      </c>
    </row>
    <row r="1302" spans="1:15">
      <c r="G1302" t="str">
        <f>IF(F1302="","",COUNTIF('effect|效果表'!$B:$B,Sheet1!F1302))</f>
        <v/>
      </c>
      <c r="I1302" t="str">
        <f>IF(H1302="","",COUNTIF('effect|效果表'!$B:$B,Sheet1!H1302))</f>
        <v/>
      </c>
      <c r="K1302" t="str">
        <f>IF(J1302="","",COUNTIF('effect|效果表'!$B:$B,Sheet1!J1302))</f>
        <v/>
      </c>
      <c r="M1302" t="str">
        <f>IF(L1302="","",COUNTIF('effect|效果表'!$B:$B,Sheet1!L1302))</f>
        <v/>
      </c>
      <c r="O1302" t="str">
        <f>IF(N1302="","",COUNTIF('effect|效果表'!$B:$B,Sheet1!N1302))</f>
        <v/>
      </c>
    </row>
    <row r="1303" spans="1:15">
      <c r="A1303" s="4"/>
      <c r="G1303" t="str">
        <f>IF(F1303="","",COUNTIF('effect|效果表'!$B:$B,Sheet1!F1303))</f>
        <v/>
      </c>
      <c r="I1303" t="str">
        <f>IF(H1303="","",COUNTIF('effect|效果表'!$B:$B,Sheet1!H1303))</f>
        <v/>
      </c>
      <c r="K1303" t="str">
        <f>IF(J1303="","",COUNTIF('effect|效果表'!$B:$B,Sheet1!J1303))</f>
        <v/>
      </c>
      <c r="M1303" t="str">
        <f>IF(L1303="","",COUNTIF('effect|效果表'!$B:$B,Sheet1!L1303))</f>
        <v/>
      </c>
      <c r="O1303" t="str">
        <f>IF(N1303="","",COUNTIF('effect|效果表'!$B:$B,Sheet1!N1303))</f>
        <v/>
      </c>
    </row>
    <row r="1304" spans="1:15">
      <c r="G1304" t="str">
        <f>IF(F1304="","",COUNTIF('effect|效果表'!$B:$B,Sheet1!F1304))</f>
        <v/>
      </c>
      <c r="I1304" t="str">
        <f>IF(H1304="","",COUNTIF('effect|效果表'!$B:$B,Sheet1!H1304))</f>
        <v/>
      </c>
      <c r="K1304" t="str">
        <f>IF(J1304="","",COUNTIF('effect|效果表'!$B:$B,Sheet1!J1304))</f>
        <v/>
      </c>
      <c r="M1304" t="str">
        <f>IF(L1304="","",COUNTIF('effect|效果表'!$B:$B,Sheet1!L1304))</f>
        <v/>
      </c>
      <c r="O1304" t="str">
        <f>IF(N1304="","",COUNTIF('effect|效果表'!$B:$B,Sheet1!N1304))</f>
        <v/>
      </c>
    </row>
    <row r="1305" spans="1:15">
      <c r="G1305" t="str">
        <f>IF(F1305="","",COUNTIF('effect|效果表'!$B:$B,Sheet1!F1305))</f>
        <v/>
      </c>
      <c r="I1305" t="str">
        <f>IF(H1305="","",COUNTIF('effect|效果表'!$B:$B,Sheet1!H1305))</f>
        <v/>
      </c>
      <c r="K1305" t="str">
        <f>IF(J1305="","",COUNTIF('effect|效果表'!$B:$B,Sheet1!J1305))</f>
        <v/>
      </c>
      <c r="M1305" t="str">
        <f>IF(L1305="","",COUNTIF('effect|效果表'!$B:$B,Sheet1!L1305))</f>
        <v/>
      </c>
      <c r="O1305" t="str">
        <f>IF(N1305="","",COUNTIF('effect|效果表'!$B:$B,Sheet1!N1305))</f>
        <v/>
      </c>
    </row>
    <row r="1306" spans="1:15">
      <c r="G1306" t="str">
        <f>IF(F1306="","",COUNTIF('effect|效果表'!$B:$B,Sheet1!F1306))</f>
        <v/>
      </c>
      <c r="I1306" t="str">
        <f>IF(H1306="","",COUNTIF('effect|效果表'!$B:$B,Sheet1!H1306))</f>
        <v/>
      </c>
      <c r="K1306" t="str">
        <f>IF(J1306="","",COUNTIF('effect|效果表'!$B:$B,Sheet1!J1306))</f>
        <v/>
      </c>
      <c r="M1306" t="str">
        <f>IF(L1306="","",COUNTIF('effect|效果表'!$B:$B,Sheet1!L1306))</f>
        <v/>
      </c>
      <c r="O1306" t="str">
        <f>IF(N1306="","",COUNTIF('effect|效果表'!$B:$B,Sheet1!N1306))</f>
        <v/>
      </c>
    </row>
    <row r="1307" spans="1:15">
      <c r="A1307">
        <v>0.5</v>
      </c>
      <c r="G1307" t="str">
        <f>IF(F1307="","",COUNTIF('effect|效果表'!$B:$B,Sheet1!F1307))</f>
        <v/>
      </c>
      <c r="I1307" t="str">
        <f>IF(H1307="","",COUNTIF('effect|效果表'!$B:$B,Sheet1!H1307))</f>
        <v/>
      </c>
      <c r="K1307" t="str">
        <f>IF(J1307="","",COUNTIF('effect|效果表'!$B:$B,Sheet1!J1307))</f>
        <v/>
      </c>
      <c r="M1307" t="str">
        <f>IF(L1307="","",COUNTIF('effect|效果表'!$B:$B,Sheet1!L1307))</f>
        <v/>
      </c>
      <c r="O1307" t="str">
        <f>IF(N1307="","",COUNTIF('effect|效果表'!$B:$B,Sheet1!N1307))</f>
        <v/>
      </c>
    </row>
    <row r="1308" spans="1:15">
      <c r="G1308" t="str">
        <f>IF(F1308="","",COUNTIF('effect|效果表'!$B:$B,Sheet1!F1308))</f>
        <v/>
      </c>
      <c r="I1308" t="str">
        <f>IF(H1308="","",COUNTIF('effect|效果表'!$B:$B,Sheet1!H1308))</f>
        <v/>
      </c>
      <c r="K1308" t="str">
        <f>IF(J1308="","",COUNTIF('effect|效果表'!$B:$B,Sheet1!J1308))</f>
        <v/>
      </c>
      <c r="M1308" t="str">
        <f>IF(L1308="","",COUNTIF('effect|效果表'!$B:$B,Sheet1!L1308))</f>
        <v/>
      </c>
      <c r="O1308" t="str">
        <f>IF(N1308="","",COUNTIF('effect|效果表'!$B:$B,Sheet1!N1308))</f>
        <v/>
      </c>
    </row>
    <row r="1309" spans="1:15">
      <c r="G1309" t="str">
        <f>IF(F1309="","",COUNTIF('effect|效果表'!$B:$B,Sheet1!F1309))</f>
        <v/>
      </c>
      <c r="I1309" t="str">
        <f>IF(H1309="","",COUNTIF('effect|效果表'!$B:$B,Sheet1!H1309))</f>
        <v/>
      </c>
      <c r="K1309" t="str">
        <f>IF(J1309="","",COUNTIF('effect|效果表'!$B:$B,Sheet1!J1309))</f>
        <v/>
      </c>
      <c r="M1309" t="str">
        <f>IF(L1309="","",COUNTIF('effect|效果表'!$B:$B,Sheet1!L1309))</f>
        <v/>
      </c>
      <c r="O1309" t="str">
        <f>IF(N1309="","",COUNTIF('effect|效果表'!$B:$B,Sheet1!N1309))</f>
        <v/>
      </c>
    </row>
    <row r="1310" spans="1:15">
      <c r="G1310" t="str">
        <f>IF(F1310="","",COUNTIF('effect|效果表'!$B:$B,Sheet1!F1310))</f>
        <v/>
      </c>
      <c r="I1310" t="str">
        <f>IF(H1310="","",COUNTIF('effect|效果表'!$B:$B,Sheet1!H1310))</f>
        <v/>
      </c>
      <c r="K1310" t="str">
        <f>IF(J1310="","",COUNTIF('effect|效果表'!$B:$B,Sheet1!J1310))</f>
        <v/>
      </c>
      <c r="M1310" t="str">
        <f>IF(L1310="","",COUNTIF('effect|效果表'!$B:$B,Sheet1!L1310))</f>
        <v/>
      </c>
      <c r="O1310" t="str">
        <f>IF(N1310="","",COUNTIF('effect|效果表'!$B:$B,Sheet1!N1310))</f>
        <v/>
      </c>
    </row>
    <row r="1311" spans="1:15">
      <c r="G1311" t="str">
        <f>IF(F1311="","",COUNTIF('effect|效果表'!$B:$B,Sheet1!F1311))</f>
        <v/>
      </c>
      <c r="I1311" t="str">
        <f>IF(H1311="","",COUNTIF('effect|效果表'!$B:$B,Sheet1!H1311))</f>
        <v/>
      </c>
      <c r="K1311" t="str">
        <f>IF(J1311="","",COUNTIF('effect|效果表'!$B:$B,Sheet1!J1311))</f>
        <v/>
      </c>
      <c r="M1311" t="str">
        <f>IF(L1311="","",COUNTIF('effect|效果表'!$B:$B,Sheet1!L1311))</f>
        <v/>
      </c>
      <c r="O1311" t="str">
        <f>IF(N1311="","",COUNTIF('effect|效果表'!$B:$B,Sheet1!N1311))</f>
        <v/>
      </c>
    </row>
    <row r="1312" spans="1:15">
      <c r="G1312" t="str">
        <f>IF(F1312="","",COUNTIF('effect|效果表'!$B:$B,Sheet1!F1312))</f>
        <v/>
      </c>
      <c r="I1312" t="str">
        <f>IF(H1312="","",COUNTIF('effect|效果表'!$B:$B,Sheet1!H1312))</f>
        <v/>
      </c>
      <c r="K1312" t="str">
        <f>IF(J1312="","",COUNTIF('effect|效果表'!$B:$B,Sheet1!J1312))</f>
        <v/>
      </c>
      <c r="M1312" t="str">
        <f>IF(L1312="","",COUNTIF('effect|效果表'!$B:$B,Sheet1!L1312))</f>
        <v/>
      </c>
      <c r="O1312" t="str">
        <f>IF(N1312="","",COUNTIF('effect|效果表'!$B:$B,Sheet1!N1312))</f>
        <v/>
      </c>
    </row>
    <row r="1313" spans="1:15">
      <c r="G1313" t="str">
        <f>IF(F1313="","",COUNTIF('effect|效果表'!$B:$B,Sheet1!F1313))</f>
        <v/>
      </c>
      <c r="I1313" t="str">
        <f>IF(H1313="","",COUNTIF('effect|效果表'!$B:$B,Sheet1!H1313))</f>
        <v/>
      </c>
      <c r="K1313" t="str">
        <f>IF(J1313="","",COUNTIF('effect|效果表'!$B:$B,Sheet1!J1313))</f>
        <v/>
      </c>
      <c r="M1313" t="str">
        <f>IF(L1313="","",COUNTIF('effect|效果表'!$B:$B,Sheet1!L1313))</f>
        <v/>
      </c>
      <c r="O1313" t="str">
        <f>IF(N1313="","",COUNTIF('effect|效果表'!$B:$B,Sheet1!N1313))</f>
        <v/>
      </c>
    </row>
    <row r="1314" spans="1:15">
      <c r="G1314" t="str">
        <f>IF(F1314="","",COUNTIF('effect|效果表'!$B:$B,Sheet1!F1314))</f>
        <v/>
      </c>
      <c r="I1314" t="str">
        <f>IF(H1314="","",COUNTIF('effect|效果表'!$B:$B,Sheet1!H1314))</f>
        <v/>
      </c>
      <c r="K1314" t="str">
        <f>IF(J1314="","",COUNTIF('effect|效果表'!$B:$B,Sheet1!J1314))</f>
        <v/>
      </c>
      <c r="M1314" t="str">
        <f>IF(L1314="","",COUNTIF('effect|效果表'!$B:$B,Sheet1!L1314))</f>
        <v/>
      </c>
      <c r="O1314" t="str">
        <f>IF(N1314="","",COUNTIF('effect|效果表'!$B:$B,Sheet1!N1314))</f>
        <v/>
      </c>
    </row>
    <row r="1315" spans="1:15">
      <c r="G1315" t="str">
        <f>IF(F1315="","",COUNTIF('effect|效果表'!$B:$B,Sheet1!F1315))</f>
        <v/>
      </c>
      <c r="I1315" t="str">
        <f>IF(H1315="","",COUNTIF('effect|效果表'!$B:$B,Sheet1!H1315))</f>
        <v/>
      </c>
      <c r="K1315" t="str">
        <f>IF(J1315="","",COUNTIF('effect|效果表'!$B:$B,Sheet1!J1315))</f>
        <v/>
      </c>
      <c r="M1315" t="str">
        <f>IF(L1315="","",COUNTIF('effect|效果表'!$B:$B,Sheet1!L1315))</f>
        <v/>
      </c>
      <c r="O1315" t="str">
        <f>IF(N1315="","",COUNTIF('effect|效果表'!$B:$B,Sheet1!N1315))</f>
        <v/>
      </c>
    </row>
    <row r="1316" spans="1:15">
      <c r="G1316" t="str">
        <f>IF(F1316="","",COUNTIF('effect|效果表'!$B:$B,Sheet1!F1316))</f>
        <v/>
      </c>
      <c r="I1316" t="str">
        <f>IF(H1316="","",COUNTIF('effect|效果表'!$B:$B,Sheet1!H1316))</f>
        <v/>
      </c>
      <c r="K1316" t="str">
        <f>IF(J1316="","",COUNTIF('effect|效果表'!$B:$B,Sheet1!J1316))</f>
        <v/>
      </c>
      <c r="M1316" t="str">
        <f>IF(L1316="","",COUNTIF('effect|效果表'!$B:$B,Sheet1!L1316))</f>
        <v/>
      </c>
      <c r="O1316" t="str">
        <f>IF(N1316="","",COUNTIF('effect|效果表'!$B:$B,Sheet1!N1316))</f>
        <v/>
      </c>
    </row>
    <row r="1317" spans="1:15">
      <c r="G1317" t="str">
        <f>IF(F1317="","",COUNTIF('effect|效果表'!$B:$B,Sheet1!F1317))</f>
        <v/>
      </c>
      <c r="I1317" t="str">
        <f>IF(H1317="","",COUNTIF('effect|效果表'!$B:$B,Sheet1!H1317))</f>
        <v/>
      </c>
      <c r="K1317" t="str">
        <f>IF(J1317="","",COUNTIF('effect|效果表'!$B:$B,Sheet1!J1317))</f>
        <v/>
      </c>
      <c r="M1317" t="str">
        <f>IF(L1317="","",COUNTIF('effect|效果表'!$B:$B,Sheet1!L1317))</f>
        <v/>
      </c>
      <c r="O1317" t="str">
        <f>IF(N1317="","",COUNTIF('effect|效果表'!$B:$B,Sheet1!N1317))</f>
        <v/>
      </c>
    </row>
    <row r="1318" spans="1:15">
      <c r="G1318" t="str">
        <f>IF(F1318="","",COUNTIF('effect|效果表'!$B:$B,Sheet1!F1318))</f>
        <v/>
      </c>
      <c r="I1318" t="str">
        <f>IF(H1318="","",COUNTIF('effect|效果表'!$B:$B,Sheet1!H1318))</f>
        <v/>
      </c>
      <c r="K1318" t="str">
        <f>IF(J1318="","",COUNTIF('effect|效果表'!$B:$B,Sheet1!J1318))</f>
        <v/>
      </c>
      <c r="M1318" t="str">
        <f>IF(L1318="","",COUNTIF('effect|效果表'!$B:$B,Sheet1!L1318))</f>
        <v/>
      </c>
      <c r="O1318" t="str">
        <f>IF(N1318="","",COUNTIF('effect|效果表'!$B:$B,Sheet1!N1318))</f>
        <v/>
      </c>
    </row>
    <row r="1319" spans="1:15">
      <c r="G1319" t="str">
        <f>IF(F1319="","",COUNTIF('effect|效果表'!$B:$B,Sheet1!F1319))</f>
        <v/>
      </c>
      <c r="I1319" t="str">
        <f>IF(H1319="","",COUNTIF('effect|效果表'!$B:$B,Sheet1!H1319))</f>
        <v/>
      </c>
      <c r="K1319" t="str">
        <f>IF(J1319="","",COUNTIF('effect|效果表'!$B:$B,Sheet1!J1319))</f>
        <v/>
      </c>
      <c r="M1319" t="str">
        <f>IF(L1319="","",COUNTIF('effect|效果表'!$B:$B,Sheet1!L1319))</f>
        <v/>
      </c>
      <c r="O1319" t="str">
        <f>IF(N1319="","",COUNTIF('effect|效果表'!$B:$B,Sheet1!N1319))</f>
        <v/>
      </c>
    </row>
    <row r="1320" spans="1:15">
      <c r="G1320" t="str">
        <f>IF(F1320="","",COUNTIF('effect|效果表'!$B:$B,Sheet1!F1320))</f>
        <v/>
      </c>
      <c r="I1320" t="str">
        <f>IF(H1320="","",COUNTIF('effect|效果表'!$B:$B,Sheet1!H1320))</f>
        <v/>
      </c>
      <c r="K1320" t="str">
        <f>IF(J1320="","",COUNTIF('effect|效果表'!$B:$B,Sheet1!J1320))</f>
        <v/>
      </c>
      <c r="M1320" t="str">
        <f>IF(L1320="","",COUNTIF('effect|效果表'!$B:$B,Sheet1!L1320))</f>
        <v/>
      </c>
      <c r="O1320" t="str">
        <f>IF(N1320="","",COUNTIF('effect|效果表'!$B:$B,Sheet1!N1320))</f>
        <v/>
      </c>
    </row>
    <row r="1321" spans="1:15">
      <c r="G1321" t="str">
        <f>IF(F1321="","",COUNTIF('effect|效果表'!$B:$B,Sheet1!F1321))</f>
        <v/>
      </c>
      <c r="I1321" t="str">
        <f>IF(H1321="","",COUNTIF('effect|效果表'!$B:$B,Sheet1!H1321))</f>
        <v/>
      </c>
      <c r="K1321" t="str">
        <f>IF(J1321="","",COUNTIF('effect|效果表'!$B:$B,Sheet1!J1321))</f>
        <v/>
      </c>
      <c r="M1321" t="str">
        <f>IF(L1321="","",COUNTIF('effect|效果表'!$B:$B,Sheet1!L1321))</f>
        <v/>
      </c>
      <c r="O1321" t="str">
        <f>IF(N1321="","",COUNTIF('effect|效果表'!$B:$B,Sheet1!N1321))</f>
        <v/>
      </c>
    </row>
    <row r="1322" spans="1:15">
      <c r="G1322" t="str">
        <f>IF(F1322="","",COUNTIF('effect|效果表'!$B:$B,Sheet1!F1322))</f>
        <v/>
      </c>
      <c r="I1322" t="str">
        <f>IF(H1322="","",COUNTIF('effect|效果表'!$B:$B,Sheet1!H1322))</f>
        <v/>
      </c>
      <c r="K1322" t="str">
        <f>IF(J1322="","",COUNTIF('effect|效果表'!$B:$B,Sheet1!J1322))</f>
        <v/>
      </c>
      <c r="M1322" t="str">
        <f>IF(L1322="","",COUNTIF('effect|效果表'!$B:$B,Sheet1!L1322))</f>
        <v/>
      </c>
      <c r="O1322" t="str">
        <f>IF(N1322="","",COUNTIF('effect|效果表'!$B:$B,Sheet1!N1322))</f>
        <v/>
      </c>
    </row>
    <row r="1323" spans="1:15">
      <c r="G1323" t="str">
        <f>IF(F1323="","",COUNTIF('effect|效果表'!$B:$B,Sheet1!F1323))</f>
        <v/>
      </c>
      <c r="I1323" t="str">
        <f>IF(H1323="","",COUNTIF('effect|效果表'!$B:$B,Sheet1!H1323))</f>
        <v/>
      </c>
      <c r="K1323" t="str">
        <f>IF(J1323="","",COUNTIF('effect|效果表'!$B:$B,Sheet1!J1323))</f>
        <v/>
      </c>
      <c r="M1323" t="str">
        <f>IF(L1323="","",COUNTIF('effect|效果表'!$B:$B,Sheet1!L1323))</f>
        <v/>
      </c>
      <c r="O1323" t="str">
        <f>IF(N1323="","",COUNTIF('effect|效果表'!$B:$B,Sheet1!N1323))</f>
        <v/>
      </c>
    </row>
    <row r="1324" spans="1:15">
      <c r="G1324" t="str">
        <f>IF(F1324="","",COUNTIF('effect|效果表'!$B:$B,Sheet1!F1324))</f>
        <v/>
      </c>
      <c r="I1324" t="str">
        <f>IF(H1324="","",COUNTIF('effect|效果表'!$B:$B,Sheet1!H1324))</f>
        <v/>
      </c>
      <c r="K1324" t="str">
        <f>IF(J1324="","",COUNTIF('effect|效果表'!$B:$B,Sheet1!J1324))</f>
        <v/>
      </c>
      <c r="M1324" t="str">
        <f>IF(L1324="","",COUNTIF('effect|效果表'!$B:$B,Sheet1!L1324))</f>
        <v/>
      </c>
      <c r="O1324" t="str">
        <f>IF(N1324="","",COUNTIF('effect|效果表'!$B:$B,Sheet1!N1324))</f>
        <v/>
      </c>
    </row>
    <row r="1325" spans="1:15">
      <c r="A1325">
        <v>0.5</v>
      </c>
      <c r="G1325" t="str">
        <f>IF(F1325="","",COUNTIF('effect|效果表'!$B:$B,Sheet1!F1325))</f>
        <v/>
      </c>
      <c r="I1325" t="str">
        <f>IF(H1325="","",COUNTIF('effect|效果表'!$B:$B,Sheet1!H1325))</f>
        <v/>
      </c>
      <c r="K1325" t="str">
        <f>IF(J1325="","",COUNTIF('effect|效果表'!$B:$B,Sheet1!J1325))</f>
        <v/>
      </c>
      <c r="M1325" t="str">
        <f>IF(L1325="","",COUNTIF('effect|效果表'!$B:$B,Sheet1!L1325))</f>
        <v/>
      </c>
      <c r="O1325" t="str">
        <f>IF(N1325="","",COUNTIF('effect|效果表'!$B:$B,Sheet1!N1325))</f>
        <v/>
      </c>
    </row>
    <row r="1326" spans="1:15">
      <c r="A1326">
        <v>0.5</v>
      </c>
      <c r="G1326" t="str">
        <f>IF(F1326="","",COUNTIF('effect|效果表'!$B:$B,Sheet1!F1326))</f>
        <v/>
      </c>
      <c r="I1326" t="str">
        <f>IF(H1326="","",COUNTIF('effect|效果表'!$B:$B,Sheet1!H1326))</f>
        <v/>
      </c>
      <c r="K1326" t="str">
        <f>IF(J1326="","",COUNTIF('effect|效果表'!$B:$B,Sheet1!J1326))</f>
        <v/>
      </c>
      <c r="M1326" t="str">
        <f>IF(L1326="","",COUNTIF('effect|效果表'!$B:$B,Sheet1!L1326))</f>
        <v/>
      </c>
      <c r="O1326" t="str">
        <f>IF(N1326="","",COUNTIF('effect|效果表'!$B:$B,Sheet1!N1326))</f>
        <v/>
      </c>
    </row>
    <row r="1327" spans="1:15">
      <c r="A1327">
        <v>0.5</v>
      </c>
      <c r="G1327" t="str">
        <f>IF(F1327="","",COUNTIF('effect|效果表'!$B:$B,Sheet1!F1327))</f>
        <v/>
      </c>
      <c r="I1327" t="str">
        <f>IF(H1327="","",COUNTIF('effect|效果表'!$B:$B,Sheet1!H1327))</f>
        <v/>
      </c>
      <c r="K1327" t="str">
        <f>IF(J1327="","",COUNTIF('effect|效果表'!$B:$B,Sheet1!J1327))</f>
        <v/>
      </c>
      <c r="M1327" t="str">
        <f>IF(L1327="","",COUNTIF('effect|效果表'!$B:$B,Sheet1!L1327))</f>
        <v/>
      </c>
      <c r="O1327" t="str">
        <f>IF(N1327="","",COUNTIF('effect|效果表'!$B:$B,Sheet1!N1327))</f>
        <v/>
      </c>
    </row>
    <row r="1328" spans="1:15">
      <c r="G1328" t="str">
        <f>IF(F1328="","",COUNTIF('effect|效果表'!$B:$B,Sheet1!F1328))</f>
        <v/>
      </c>
      <c r="I1328" t="str">
        <f>IF(H1328="","",COUNTIF('effect|效果表'!$B:$B,Sheet1!H1328))</f>
        <v/>
      </c>
      <c r="K1328" t="str">
        <f>IF(J1328="","",COUNTIF('effect|效果表'!$B:$B,Sheet1!J1328))</f>
        <v/>
      </c>
      <c r="M1328" t="str">
        <f>IF(L1328="","",COUNTIF('effect|效果表'!$B:$B,Sheet1!L1328))</f>
        <v/>
      </c>
      <c r="O1328" t="str">
        <f>IF(N1328="","",COUNTIF('effect|效果表'!$B:$B,Sheet1!N1328))</f>
        <v/>
      </c>
    </row>
    <row r="1329" spans="1:15">
      <c r="G1329" t="str">
        <f>IF(F1329="","",COUNTIF('effect|效果表'!$B:$B,Sheet1!F1329))</f>
        <v/>
      </c>
      <c r="I1329" t="str">
        <f>IF(H1329="","",COUNTIF('effect|效果表'!$B:$B,Sheet1!H1329))</f>
        <v/>
      </c>
      <c r="K1329" t="str">
        <f>IF(J1329="","",COUNTIF('effect|效果表'!$B:$B,Sheet1!J1329))</f>
        <v/>
      </c>
      <c r="M1329" t="str">
        <f>IF(L1329="","",COUNTIF('effect|效果表'!$B:$B,Sheet1!L1329))</f>
        <v/>
      </c>
      <c r="O1329" t="str">
        <f>IF(N1329="","",COUNTIF('effect|效果表'!$B:$B,Sheet1!N1329))</f>
        <v/>
      </c>
    </row>
    <row r="1330" spans="1:15">
      <c r="G1330" t="str">
        <f>IF(F1330="","",COUNTIF('effect|效果表'!$B:$B,Sheet1!F1330))</f>
        <v/>
      </c>
      <c r="I1330" t="str">
        <f>IF(H1330="","",COUNTIF('effect|效果表'!$B:$B,Sheet1!H1330))</f>
        <v/>
      </c>
      <c r="K1330" t="str">
        <f>IF(J1330="","",COUNTIF('effect|效果表'!$B:$B,Sheet1!J1330))</f>
        <v/>
      </c>
      <c r="M1330" t="str">
        <f>IF(L1330="","",COUNTIF('effect|效果表'!$B:$B,Sheet1!L1330))</f>
        <v/>
      </c>
      <c r="O1330" t="str">
        <f>IF(N1330="","",COUNTIF('effect|效果表'!$B:$B,Sheet1!N1330))</f>
        <v/>
      </c>
    </row>
    <row r="1331" spans="1:15">
      <c r="A1331" s="4">
        <v>0.1</v>
      </c>
      <c r="G1331" t="str">
        <f>IF(F1331="","",COUNTIF('effect|效果表'!$B:$B,Sheet1!F1331))</f>
        <v/>
      </c>
      <c r="I1331" t="str">
        <f>IF(H1331="","",COUNTIF('effect|效果表'!$B:$B,Sheet1!H1331))</f>
        <v/>
      </c>
      <c r="K1331" t="str">
        <f>IF(J1331="","",COUNTIF('effect|效果表'!$B:$B,Sheet1!J1331))</f>
        <v/>
      </c>
      <c r="M1331" t="str">
        <f>IF(L1331="","",COUNTIF('effect|效果表'!$B:$B,Sheet1!L1331))</f>
        <v/>
      </c>
      <c r="O1331" t="str">
        <f>IF(N1331="","",COUNTIF('effect|效果表'!$B:$B,Sheet1!N1331))</f>
        <v/>
      </c>
    </row>
    <row r="1332" spans="1:15">
      <c r="A1332" s="4">
        <v>0.15</v>
      </c>
      <c r="G1332" t="str">
        <f>IF(F1332="","",COUNTIF('effect|效果表'!$B:$B,Sheet1!F1332))</f>
        <v/>
      </c>
      <c r="I1332" t="str">
        <f>IF(H1332="","",COUNTIF('effect|效果表'!$B:$B,Sheet1!H1332))</f>
        <v/>
      </c>
      <c r="K1332" t="str">
        <f>IF(J1332="","",COUNTIF('effect|效果表'!$B:$B,Sheet1!J1332))</f>
        <v/>
      </c>
      <c r="M1332" t="str">
        <f>IF(L1332="","",COUNTIF('effect|效果表'!$B:$B,Sheet1!L1332))</f>
        <v/>
      </c>
      <c r="O1332" t="str">
        <f>IF(N1332="","",COUNTIF('effect|效果表'!$B:$B,Sheet1!N1332))</f>
        <v/>
      </c>
    </row>
    <row r="1333" spans="1:15">
      <c r="A1333" s="4">
        <v>0.2</v>
      </c>
      <c r="G1333" t="str">
        <f>IF(F1333="","",COUNTIF('effect|效果表'!$B:$B,Sheet1!F1333))</f>
        <v/>
      </c>
      <c r="I1333" t="str">
        <f>IF(H1333="","",COUNTIF('effect|效果表'!$B:$B,Sheet1!H1333))</f>
        <v/>
      </c>
      <c r="K1333" t="str">
        <f>IF(J1333="","",COUNTIF('effect|效果表'!$B:$B,Sheet1!J1333))</f>
        <v/>
      </c>
      <c r="M1333" t="str">
        <f>IF(L1333="","",COUNTIF('effect|效果表'!$B:$B,Sheet1!L1333))</f>
        <v/>
      </c>
      <c r="O1333" t="str">
        <f>IF(N1333="","",COUNTIF('effect|效果表'!$B:$B,Sheet1!N1333))</f>
        <v/>
      </c>
    </row>
    <row r="1334" spans="1:15">
      <c r="A1334" s="4">
        <v>0.2</v>
      </c>
      <c r="G1334" t="str">
        <f>IF(F1334="","",COUNTIF('effect|效果表'!$B:$B,Sheet1!F1334))</f>
        <v/>
      </c>
      <c r="I1334" t="str">
        <f>IF(H1334="","",COUNTIF('effect|效果表'!$B:$B,Sheet1!H1334))</f>
        <v/>
      </c>
      <c r="K1334" t="str">
        <f>IF(J1334="","",COUNTIF('effect|效果表'!$B:$B,Sheet1!J1334))</f>
        <v/>
      </c>
      <c r="M1334" t="str">
        <f>IF(L1334="","",COUNTIF('effect|效果表'!$B:$B,Sheet1!L1334))</f>
        <v/>
      </c>
      <c r="O1334" t="str">
        <f>IF(N1334="","",COUNTIF('effect|效果表'!$B:$B,Sheet1!N1334))</f>
        <v/>
      </c>
    </row>
    <row r="1335" spans="1:15">
      <c r="A1335" s="4">
        <v>0.35</v>
      </c>
      <c r="G1335" t="str">
        <f>IF(F1335="","",COUNTIF('effect|效果表'!$B:$B,Sheet1!F1335))</f>
        <v/>
      </c>
      <c r="I1335" t="str">
        <f>IF(H1335="","",COUNTIF('effect|效果表'!$B:$B,Sheet1!H1335))</f>
        <v/>
      </c>
      <c r="K1335" t="str">
        <f>IF(J1335="","",COUNTIF('effect|效果表'!$B:$B,Sheet1!J1335))</f>
        <v/>
      </c>
      <c r="M1335" t="str">
        <f>IF(L1335="","",COUNTIF('effect|效果表'!$B:$B,Sheet1!L1335))</f>
        <v/>
      </c>
      <c r="O1335" t="str">
        <f>IF(N1335="","",COUNTIF('effect|效果表'!$B:$B,Sheet1!N1335))</f>
        <v/>
      </c>
    </row>
    <row r="1336" spans="1:15">
      <c r="A1336" s="4">
        <v>0.5</v>
      </c>
      <c r="G1336" t="str">
        <f>IF(F1336="","",COUNTIF('effect|效果表'!$B:$B,Sheet1!F1336))</f>
        <v/>
      </c>
      <c r="I1336" t="str">
        <f>IF(H1336="","",COUNTIF('effect|效果表'!$B:$B,Sheet1!H1336))</f>
        <v/>
      </c>
      <c r="K1336" t="str">
        <f>IF(J1336="","",COUNTIF('effect|效果表'!$B:$B,Sheet1!J1336))</f>
        <v/>
      </c>
      <c r="M1336" t="str">
        <f>IF(L1336="","",COUNTIF('effect|效果表'!$B:$B,Sheet1!L1336))</f>
        <v/>
      </c>
      <c r="O1336" t="str">
        <f>IF(N1336="","",COUNTIF('effect|效果表'!$B:$B,Sheet1!N1336))</f>
        <v/>
      </c>
    </row>
    <row r="1337" spans="1:15">
      <c r="G1337" t="str">
        <f>IF(F1337="","",COUNTIF('effect|效果表'!$B:$B,Sheet1!F1337))</f>
        <v/>
      </c>
      <c r="I1337" t="str">
        <f>IF(H1337="","",COUNTIF('effect|效果表'!$B:$B,Sheet1!H1337))</f>
        <v/>
      </c>
      <c r="K1337" t="str">
        <f>IF(J1337="","",COUNTIF('effect|效果表'!$B:$B,Sheet1!J1337))</f>
        <v/>
      </c>
      <c r="M1337" t="str">
        <f>IF(L1337="","",COUNTIF('effect|效果表'!$B:$B,Sheet1!L1337))</f>
        <v/>
      </c>
      <c r="O1337" t="str">
        <f>IF(N1337="","",COUNTIF('effect|效果表'!$B:$B,Sheet1!N1337))</f>
        <v/>
      </c>
    </row>
    <row r="1338" spans="1:15">
      <c r="A1338" s="4"/>
      <c r="G1338" t="str">
        <f>IF(F1338="","",COUNTIF('effect|效果表'!$B:$B,Sheet1!F1338))</f>
        <v/>
      </c>
      <c r="I1338" t="str">
        <f>IF(H1338="","",COUNTIF('effect|效果表'!$B:$B,Sheet1!H1338))</f>
        <v/>
      </c>
      <c r="K1338" t="str">
        <f>IF(J1338="","",COUNTIF('effect|效果表'!$B:$B,Sheet1!J1338))</f>
        <v/>
      </c>
      <c r="M1338" t="str">
        <f>IF(L1338="","",COUNTIF('effect|效果表'!$B:$B,Sheet1!L1338))</f>
        <v/>
      </c>
      <c r="O1338" t="str">
        <f>IF(N1338="","",COUNTIF('effect|效果表'!$B:$B,Sheet1!N1338))</f>
        <v/>
      </c>
    </row>
    <row r="1339" spans="1:15">
      <c r="A1339" s="4"/>
      <c r="G1339" t="str">
        <f>IF(F1339="","",COUNTIF('effect|效果表'!$B:$B,Sheet1!F1339))</f>
        <v/>
      </c>
      <c r="I1339" t="str">
        <f>IF(H1339="","",COUNTIF('effect|效果表'!$B:$B,Sheet1!H1339))</f>
        <v/>
      </c>
      <c r="K1339" t="str">
        <f>IF(J1339="","",COUNTIF('effect|效果表'!$B:$B,Sheet1!J1339))</f>
        <v/>
      </c>
      <c r="M1339" t="str">
        <f>IF(L1339="","",COUNTIF('effect|效果表'!$B:$B,Sheet1!L1339))</f>
        <v/>
      </c>
      <c r="O1339" t="str">
        <f>IF(N1339="","",COUNTIF('effect|效果表'!$B:$B,Sheet1!N1339))</f>
        <v/>
      </c>
    </row>
    <row r="1340" spans="1:15">
      <c r="G1340" t="str">
        <f>IF(F1340="","",COUNTIF('effect|效果表'!$B:$B,Sheet1!F1340))</f>
        <v/>
      </c>
      <c r="I1340" t="str">
        <f>IF(H1340="","",COUNTIF('effect|效果表'!$B:$B,Sheet1!H1340))</f>
        <v/>
      </c>
      <c r="K1340" t="str">
        <f>IF(J1340="","",COUNTIF('effect|效果表'!$B:$B,Sheet1!J1340))</f>
        <v/>
      </c>
      <c r="M1340" t="str">
        <f>IF(L1340="","",COUNTIF('effect|效果表'!$B:$B,Sheet1!L1340))</f>
        <v/>
      </c>
      <c r="O1340" t="str">
        <f>IF(N1340="","",COUNTIF('effect|效果表'!$B:$B,Sheet1!N1340))</f>
        <v/>
      </c>
    </row>
    <row r="1341" spans="1:15">
      <c r="G1341" t="str">
        <f>IF(F1341="","",COUNTIF('effect|效果表'!$B:$B,Sheet1!F1341))</f>
        <v/>
      </c>
      <c r="I1341" t="str">
        <f>IF(H1341="","",COUNTIF('effect|效果表'!$B:$B,Sheet1!H1341))</f>
        <v/>
      </c>
      <c r="K1341" t="str">
        <f>IF(J1341="","",COUNTIF('effect|效果表'!$B:$B,Sheet1!J1341))</f>
        <v/>
      </c>
      <c r="M1341" t="str">
        <f>IF(L1341="","",COUNTIF('effect|效果表'!$B:$B,Sheet1!L1341))</f>
        <v/>
      </c>
      <c r="O1341" t="str">
        <f>IF(N1341="","",COUNTIF('effect|效果表'!$B:$B,Sheet1!N1341))</f>
        <v/>
      </c>
    </row>
    <row r="1342" spans="1:15">
      <c r="G1342" t="str">
        <f>IF(F1342="","",COUNTIF('effect|效果表'!$B:$B,Sheet1!F1342))</f>
        <v/>
      </c>
      <c r="I1342" t="str">
        <f>IF(H1342="","",COUNTIF('effect|效果表'!$B:$B,Sheet1!H1342))</f>
        <v/>
      </c>
      <c r="K1342" t="str">
        <f>IF(J1342="","",COUNTIF('effect|效果表'!$B:$B,Sheet1!J1342))</f>
        <v/>
      </c>
      <c r="M1342" t="str">
        <f>IF(L1342="","",COUNTIF('effect|效果表'!$B:$B,Sheet1!L1342))</f>
        <v/>
      </c>
      <c r="O1342" t="str">
        <f>IF(N1342="","",COUNTIF('effect|效果表'!$B:$B,Sheet1!N1342))</f>
        <v/>
      </c>
    </row>
    <row r="1343" spans="1:15">
      <c r="G1343" t="str">
        <f>IF(F1343="","",COUNTIF('effect|效果表'!$B:$B,Sheet1!F1343))</f>
        <v/>
      </c>
      <c r="I1343" t="str">
        <f>IF(H1343="","",COUNTIF('effect|效果表'!$B:$B,Sheet1!H1343))</f>
        <v/>
      </c>
      <c r="K1343" t="str">
        <f>IF(J1343="","",COUNTIF('effect|效果表'!$B:$B,Sheet1!J1343))</f>
        <v/>
      </c>
      <c r="M1343" t="str">
        <f>IF(L1343="","",COUNTIF('effect|效果表'!$B:$B,Sheet1!L1343))</f>
        <v/>
      </c>
      <c r="O1343" t="str">
        <f>IF(N1343="","",COUNTIF('effect|效果表'!$B:$B,Sheet1!N1343))</f>
        <v/>
      </c>
    </row>
    <row r="1344" spans="1:15">
      <c r="G1344" t="str">
        <f>IF(F1344="","",COUNTIF('effect|效果表'!$B:$B,Sheet1!F1344))</f>
        <v/>
      </c>
      <c r="I1344" t="str">
        <f>IF(H1344="","",COUNTIF('effect|效果表'!$B:$B,Sheet1!H1344))</f>
        <v/>
      </c>
      <c r="K1344" t="str">
        <f>IF(J1344="","",COUNTIF('effect|效果表'!$B:$B,Sheet1!J1344))</f>
        <v/>
      </c>
      <c r="M1344" t="str">
        <f>IF(L1344="","",COUNTIF('effect|效果表'!$B:$B,Sheet1!L1344))</f>
        <v/>
      </c>
      <c r="O1344" t="str">
        <f>IF(N1344="","",COUNTIF('effect|效果表'!$B:$B,Sheet1!N1344))</f>
        <v/>
      </c>
    </row>
    <row r="1345" spans="1:15">
      <c r="G1345" t="str">
        <f>IF(F1345="","",COUNTIF('effect|效果表'!$B:$B,Sheet1!F1345))</f>
        <v/>
      </c>
      <c r="I1345" t="str">
        <f>IF(H1345="","",COUNTIF('effect|效果表'!$B:$B,Sheet1!H1345))</f>
        <v/>
      </c>
      <c r="K1345" t="str">
        <f>IF(J1345="","",COUNTIF('effect|效果表'!$B:$B,Sheet1!J1345))</f>
        <v/>
      </c>
      <c r="M1345" t="str">
        <f>IF(L1345="","",COUNTIF('effect|效果表'!$B:$B,Sheet1!L1345))</f>
        <v/>
      </c>
      <c r="O1345" t="str">
        <f>IF(N1345="","",COUNTIF('effect|效果表'!$B:$B,Sheet1!N1345))</f>
        <v/>
      </c>
    </row>
    <row r="1346" spans="1:15">
      <c r="G1346" t="str">
        <f>IF(F1346="","",COUNTIF('effect|效果表'!$B:$B,Sheet1!F1346))</f>
        <v/>
      </c>
      <c r="I1346" t="str">
        <f>IF(H1346="","",COUNTIF('effect|效果表'!$B:$B,Sheet1!H1346))</f>
        <v/>
      </c>
      <c r="K1346" t="str">
        <f>IF(J1346="","",COUNTIF('effect|效果表'!$B:$B,Sheet1!J1346))</f>
        <v/>
      </c>
      <c r="M1346" t="str">
        <f>IF(L1346="","",COUNTIF('effect|效果表'!$B:$B,Sheet1!L1346))</f>
        <v/>
      </c>
      <c r="O1346" t="str">
        <f>IF(N1346="","",COUNTIF('effect|效果表'!$B:$B,Sheet1!N1346))</f>
        <v/>
      </c>
    </row>
    <row r="1347" spans="1:15">
      <c r="G1347" t="str">
        <f>IF(F1347="","",COUNTIF('effect|效果表'!$B:$B,Sheet1!F1347))</f>
        <v/>
      </c>
      <c r="I1347" t="str">
        <f>IF(H1347="","",COUNTIF('effect|效果表'!$B:$B,Sheet1!H1347))</f>
        <v/>
      </c>
      <c r="K1347" t="str">
        <f>IF(J1347="","",COUNTIF('effect|效果表'!$B:$B,Sheet1!J1347))</f>
        <v/>
      </c>
      <c r="M1347" t="str">
        <f>IF(L1347="","",COUNTIF('effect|效果表'!$B:$B,Sheet1!L1347))</f>
        <v/>
      </c>
      <c r="O1347" t="str">
        <f>IF(N1347="","",COUNTIF('effect|效果表'!$B:$B,Sheet1!N1347))</f>
        <v/>
      </c>
    </row>
    <row r="1348" spans="1:15">
      <c r="G1348" t="str">
        <f>IF(F1348="","",COUNTIF('effect|效果表'!$B:$B,Sheet1!F1348))</f>
        <v/>
      </c>
      <c r="I1348" t="str">
        <f>IF(H1348="","",COUNTIF('effect|效果表'!$B:$B,Sheet1!H1348))</f>
        <v/>
      </c>
      <c r="K1348" t="str">
        <f>IF(J1348="","",COUNTIF('effect|效果表'!$B:$B,Sheet1!J1348))</f>
        <v/>
      </c>
      <c r="M1348" t="str">
        <f>IF(L1348="","",COUNTIF('effect|效果表'!$B:$B,Sheet1!L1348))</f>
        <v/>
      </c>
      <c r="O1348" t="str">
        <f>IF(N1348="","",COUNTIF('effect|效果表'!$B:$B,Sheet1!N1348))</f>
        <v/>
      </c>
    </row>
    <row r="1349" spans="1:15">
      <c r="G1349" t="str">
        <f>IF(F1349="","",COUNTIF('effect|效果表'!$B:$B,Sheet1!F1349))</f>
        <v/>
      </c>
      <c r="I1349" t="str">
        <f>IF(H1349="","",COUNTIF('effect|效果表'!$B:$B,Sheet1!H1349))</f>
        <v/>
      </c>
      <c r="K1349" t="str">
        <f>IF(J1349="","",COUNTIF('effect|效果表'!$B:$B,Sheet1!J1349))</f>
        <v/>
      </c>
      <c r="M1349" t="str">
        <f>IF(L1349="","",COUNTIF('effect|效果表'!$B:$B,Sheet1!L1349))</f>
        <v/>
      </c>
      <c r="O1349" t="str">
        <f>IF(N1349="","",COUNTIF('effect|效果表'!$B:$B,Sheet1!N1349))</f>
        <v/>
      </c>
    </row>
    <row r="1350" spans="1:15">
      <c r="G1350" t="str">
        <f>IF(F1350="","",COUNTIF('effect|效果表'!$B:$B,Sheet1!F1350))</f>
        <v/>
      </c>
      <c r="I1350" t="str">
        <f>IF(H1350="","",COUNTIF('effect|效果表'!$B:$B,Sheet1!H1350))</f>
        <v/>
      </c>
      <c r="K1350" t="str">
        <f>IF(J1350="","",COUNTIF('effect|效果表'!$B:$B,Sheet1!J1350))</f>
        <v/>
      </c>
      <c r="M1350" t="str">
        <f>IF(L1350="","",COUNTIF('effect|效果表'!$B:$B,Sheet1!L1350))</f>
        <v/>
      </c>
      <c r="O1350" t="str">
        <f>IF(N1350="","",COUNTIF('effect|效果表'!$B:$B,Sheet1!N1350))</f>
        <v/>
      </c>
    </row>
    <row r="1351" spans="1:15">
      <c r="G1351" t="str">
        <f>IF(F1351="","",COUNTIF('effect|效果表'!$B:$B,Sheet1!F1351))</f>
        <v/>
      </c>
      <c r="I1351" t="str">
        <f>IF(H1351="","",COUNTIF('effect|效果表'!$B:$B,Sheet1!H1351))</f>
        <v/>
      </c>
      <c r="K1351" t="str">
        <f>IF(J1351="","",COUNTIF('effect|效果表'!$B:$B,Sheet1!J1351))</f>
        <v/>
      </c>
      <c r="M1351" t="str">
        <f>IF(L1351="","",COUNTIF('effect|效果表'!$B:$B,Sheet1!L1351))</f>
        <v/>
      </c>
      <c r="O1351" t="str">
        <f>IF(N1351="","",COUNTIF('effect|效果表'!$B:$B,Sheet1!N1351))</f>
        <v/>
      </c>
    </row>
    <row r="1352" spans="1:15">
      <c r="G1352" t="str">
        <f>IF(F1352="","",COUNTIF('effect|效果表'!$B:$B,Sheet1!F1352))</f>
        <v/>
      </c>
      <c r="I1352" t="str">
        <f>IF(H1352="","",COUNTIF('effect|效果表'!$B:$B,Sheet1!H1352))</f>
        <v/>
      </c>
      <c r="K1352" t="str">
        <f>IF(J1352="","",COUNTIF('effect|效果表'!$B:$B,Sheet1!J1352))</f>
        <v/>
      </c>
      <c r="M1352" t="str">
        <f>IF(L1352="","",COUNTIF('effect|效果表'!$B:$B,Sheet1!L1352))</f>
        <v/>
      </c>
      <c r="O1352" t="str">
        <f>IF(N1352="","",COUNTIF('effect|效果表'!$B:$B,Sheet1!N1352))</f>
        <v/>
      </c>
    </row>
    <row r="1353" spans="1:15">
      <c r="G1353" t="str">
        <f>IF(F1353="","",COUNTIF('effect|效果表'!$B:$B,Sheet1!F1353))</f>
        <v/>
      </c>
      <c r="I1353" t="str">
        <f>IF(H1353="","",COUNTIF('effect|效果表'!$B:$B,Sheet1!H1353))</f>
        <v/>
      </c>
      <c r="K1353" t="str">
        <f>IF(J1353="","",COUNTIF('effect|效果表'!$B:$B,Sheet1!J1353))</f>
        <v/>
      </c>
      <c r="M1353" t="str">
        <f>IF(L1353="","",COUNTIF('effect|效果表'!$B:$B,Sheet1!L1353))</f>
        <v/>
      </c>
      <c r="O1353" t="str">
        <f>IF(N1353="","",COUNTIF('effect|效果表'!$B:$B,Sheet1!N1353))</f>
        <v/>
      </c>
    </row>
    <row r="1354" spans="1:15">
      <c r="G1354" t="str">
        <f>IF(F1354="","",COUNTIF('effect|效果表'!$B:$B,Sheet1!F1354))</f>
        <v/>
      </c>
      <c r="I1354" t="str">
        <f>IF(H1354="","",COUNTIF('effect|效果表'!$B:$B,Sheet1!H1354))</f>
        <v/>
      </c>
      <c r="K1354" t="str">
        <f>IF(J1354="","",COUNTIF('effect|效果表'!$B:$B,Sheet1!J1354))</f>
        <v/>
      </c>
      <c r="M1354" t="str">
        <f>IF(L1354="","",COUNTIF('effect|效果表'!$B:$B,Sheet1!L1354))</f>
        <v/>
      </c>
      <c r="O1354" t="str">
        <f>IF(N1354="","",COUNTIF('effect|效果表'!$B:$B,Sheet1!N1354))</f>
        <v/>
      </c>
    </row>
    <row r="1355" spans="1:15">
      <c r="G1355" t="str">
        <f>IF(F1355="","",COUNTIF('effect|效果表'!$B:$B,Sheet1!F1355))</f>
        <v/>
      </c>
      <c r="I1355" t="str">
        <f>IF(H1355="","",COUNTIF('effect|效果表'!$B:$B,Sheet1!H1355))</f>
        <v/>
      </c>
      <c r="K1355" t="str">
        <f>IF(J1355="","",COUNTIF('effect|效果表'!$B:$B,Sheet1!J1355))</f>
        <v/>
      </c>
      <c r="M1355" t="str">
        <f>IF(L1355="","",COUNTIF('effect|效果表'!$B:$B,Sheet1!L1355))</f>
        <v/>
      </c>
      <c r="O1355" t="str">
        <f>IF(N1355="","",COUNTIF('effect|效果表'!$B:$B,Sheet1!N1355))</f>
        <v/>
      </c>
    </row>
    <row r="1356" spans="1:15">
      <c r="A1356">
        <v>0.5</v>
      </c>
      <c r="G1356" t="str">
        <f>IF(F1356="","",COUNTIF('effect|效果表'!$B:$B,Sheet1!F1356))</f>
        <v/>
      </c>
      <c r="I1356" t="str">
        <f>IF(H1356="","",COUNTIF('effect|效果表'!$B:$B,Sheet1!H1356))</f>
        <v/>
      </c>
      <c r="K1356" t="str">
        <f>IF(J1356="","",COUNTIF('effect|效果表'!$B:$B,Sheet1!J1356))</f>
        <v/>
      </c>
      <c r="M1356" t="str">
        <f>IF(L1356="","",COUNTIF('effect|效果表'!$B:$B,Sheet1!L1356))</f>
        <v/>
      </c>
      <c r="O1356" t="str">
        <f>IF(N1356="","",COUNTIF('effect|效果表'!$B:$B,Sheet1!N1356))</f>
        <v/>
      </c>
    </row>
    <row r="1357" spans="1:15">
      <c r="G1357" t="str">
        <f>IF(F1357="","",COUNTIF('effect|效果表'!$B:$B,Sheet1!F1357))</f>
        <v/>
      </c>
      <c r="I1357" t="str">
        <f>IF(H1357="","",COUNTIF('effect|效果表'!$B:$B,Sheet1!H1357))</f>
        <v/>
      </c>
      <c r="K1357" t="str">
        <f>IF(J1357="","",COUNTIF('effect|效果表'!$B:$B,Sheet1!J1357))</f>
        <v/>
      </c>
      <c r="M1357" t="str">
        <f>IF(L1357="","",COUNTIF('effect|效果表'!$B:$B,Sheet1!L1357))</f>
        <v/>
      </c>
      <c r="O1357" t="str">
        <f>IF(N1357="","",COUNTIF('effect|效果表'!$B:$B,Sheet1!N1357))</f>
        <v/>
      </c>
    </row>
    <row r="1358" spans="1:15">
      <c r="G1358" t="str">
        <f>IF(F1358="","",COUNTIF('effect|效果表'!$B:$B,Sheet1!F1358))</f>
        <v/>
      </c>
      <c r="I1358" t="str">
        <f>IF(H1358="","",COUNTIF('effect|效果表'!$B:$B,Sheet1!H1358))</f>
        <v/>
      </c>
      <c r="K1358" t="str">
        <f>IF(J1358="","",COUNTIF('effect|效果表'!$B:$B,Sheet1!J1358))</f>
        <v/>
      </c>
      <c r="M1358" t="str">
        <f>IF(L1358="","",COUNTIF('effect|效果表'!$B:$B,Sheet1!L1358))</f>
        <v/>
      </c>
      <c r="O1358" t="str">
        <f>IF(N1358="","",COUNTIF('effect|效果表'!$B:$B,Sheet1!N1358))</f>
        <v/>
      </c>
    </row>
    <row r="1359" spans="1:15">
      <c r="G1359" t="str">
        <f>IF(F1359="","",COUNTIF('effect|效果表'!$B:$B,Sheet1!F1359))</f>
        <v/>
      </c>
      <c r="I1359" t="str">
        <f>IF(H1359="","",COUNTIF('effect|效果表'!$B:$B,Sheet1!H1359))</f>
        <v/>
      </c>
      <c r="K1359" t="str">
        <f>IF(J1359="","",COUNTIF('effect|效果表'!$B:$B,Sheet1!J1359))</f>
        <v/>
      </c>
      <c r="M1359" t="str">
        <f>IF(L1359="","",COUNTIF('effect|效果表'!$B:$B,Sheet1!L1359))</f>
        <v/>
      </c>
      <c r="O1359" t="str">
        <f>IF(N1359="","",COUNTIF('effect|效果表'!$B:$B,Sheet1!N1359))</f>
        <v/>
      </c>
    </row>
    <row r="1360" spans="1:15">
      <c r="G1360" t="str">
        <f>IF(F1360="","",COUNTIF('effect|效果表'!$B:$B,Sheet1!F1360))</f>
        <v/>
      </c>
      <c r="I1360" t="str">
        <f>IF(H1360="","",COUNTIF('effect|效果表'!$B:$B,Sheet1!H1360))</f>
        <v/>
      </c>
      <c r="K1360" t="str">
        <f>IF(J1360="","",COUNTIF('effect|效果表'!$B:$B,Sheet1!J1360))</f>
        <v/>
      </c>
      <c r="M1360" t="str">
        <f>IF(L1360="","",COUNTIF('effect|效果表'!$B:$B,Sheet1!L1360))</f>
        <v/>
      </c>
      <c r="O1360" t="str">
        <f>IF(N1360="","",COUNTIF('effect|效果表'!$B:$B,Sheet1!N1360))</f>
        <v/>
      </c>
    </row>
    <row r="1361" spans="1:15">
      <c r="G1361" t="str">
        <f>IF(F1361="","",COUNTIF('effect|效果表'!$B:$B,Sheet1!F1361))</f>
        <v/>
      </c>
      <c r="I1361" t="str">
        <f>IF(H1361="","",COUNTIF('effect|效果表'!$B:$B,Sheet1!H1361))</f>
        <v/>
      </c>
      <c r="K1361" t="str">
        <f>IF(J1361="","",COUNTIF('effect|效果表'!$B:$B,Sheet1!J1361))</f>
        <v/>
      </c>
      <c r="M1361" t="str">
        <f>IF(L1361="","",COUNTIF('effect|效果表'!$B:$B,Sheet1!L1361))</f>
        <v/>
      </c>
      <c r="O1361" t="str">
        <f>IF(N1361="","",COUNTIF('effect|效果表'!$B:$B,Sheet1!N1361))</f>
        <v/>
      </c>
    </row>
    <row r="1362" spans="1:15">
      <c r="G1362" t="str">
        <f>IF(F1362="","",COUNTIF('effect|效果表'!$B:$B,Sheet1!F1362))</f>
        <v/>
      </c>
      <c r="I1362" t="str">
        <f>IF(H1362="","",COUNTIF('effect|效果表'!$B:$B,Sheet1!H1362))</f>
        <v/>
      </c>
      <c r="K1362" t="str">
        <f>IF(J1362="","",COUNTIF('effect|效果表'!$B:$B,Sheet1!J1362))</f>
        <v/>
      </c>
      <c r="M1362" t="str">
        <f>IF(L1362="","",COUNTIF('effect|效果表'!$B:$B,Sheet1!L1362))</f>
        <v/>
      </c>
      <c r="O1362" t="str">
        <f>IF(N1362="","",COUNTIF('effect|效果表'!$B:$B,Sheet1!N1362))</f>
        <v/>
      </c>
    </row>
    <row r="1363" spans="1:15">
      <c r="G1363" t="str">
        <f>IF(F1363="","",COUNTIF('effect|效果表'!$B:$B,Sheet1!F1363))</f>
        <v/>
      </c>
      <c r="I1363" t="str">
        <f>IF(H1363="","",COUNTIF('effect|效果表'!$B:$B,Sheet1!H1363))</f>
        <v/>
      </c>
      <c r="K1363" t="str">
        <f>IF(J1363="","",COUNTIF('effect|效果表'!$B:$B,Sheet1!J1363))</f>
        <v/>
      </c>
      <c r="M1363" t="str">
        <f>IF(L1363="","",COUNTIF('effect|效果表'!$B:$B,Sheet1!L1363))</f>
        <v/>
      </c>
      <c r="O1363" t="str">
        <f>IF(N1363="","",COUNTIF('effect|效果表'!$B:$B,Sheet1!N1363))</f>
        <v/>
      </c>
    </row>
    <row r="1364" spans="1:15">
      <c r="G1364" t="str">
        <f>IF(F1364="","",COUNTIF('effect|效果表'!$B:$B,Sheet1!F1364))</f>
        <v/>
      </c>
      <c r="I1364" t="str">
        <f>IF(H1364="","",COUNTIF('effect|效果表'!$B:$B,Sheet1!H1364))</f>
        <v/>
      </c>
      <c r="K1364" t="str">
        <f>IF(J1364="","",COUNTIF('effect|效果表'!$B:$B,Sheet1!J1364))</f>
        <v/>
      </c>
      <c r="M1364" t="str">
        <f>IF(L1364="","",COUNTIF('effect|效果表'!$B:$B,Sheet1!L1364))</f>
        <v/>
      </c>
      <c r="O1364" t="str">
        <f>IF(N1364="","",COUNTIF('effect|效果表'!$B:$B,Sheet1!N1364))</f>
        <v/>
      </c>
    </row>
    <row r="1365" spans="1:15">
      <c r="A1365">
        <v>0.5</v>
      </c>
      <c r="G1365" t="str">
        <f>IF(F1365="","",COUNTIF('effect|效果表'!$B:$B,Sheet1!F1365))</f>
        <v/>
      </c>
      <c r="I1365" t="str">
        <f>IF(H1365="","",COUNTIF('effect|效果表'!$B:$B,Sheet1!H1365))</f>
        <v/>
      </c>
      <c r="K1365" t="str">
        <f>IF(J1365="","",COUNTIF('effect|效果表'!$B:$B,Sheet1!J1365))</f>
        <v/>
      </c>
      <c r="M1365" t="str">
        <f>IF(L1365="","",COUNTIF('effect|效果表'!$B:$B,Sheet1!L1365))</f>
        <v/>
      </c>
      <c r="O1365" t="str">
        <f>IF(N1365="","",COUNTIF('effect|效果表'!$B:$B,Sheet1!N1365))</f>
        <v/>
      </c>
    </row>
    <row r="1366" spans="1:15">
      <c r="G1366" t="str">
        <f>IF(F1366="","",COUNTIF('effect|效果表'!$B:$B,Sheet1!F1366))</f>
        <v/>
      </c>
      <c r="I1366" t="str">
        <f>IF(H1366="","",COUNTIF('effect|效果表'!$B:$B,Sheet1!H1366))</f>
        <v/>
      </c>
      <c r="K1366" t="str">
        <f>IF(J1366="","",COUNTIF('effect|效果表'!$B:$B,Sheet1!J1366))</f>
        <v/>
      </c>
      <c r="M1366" t="str">
        <f>IF(L1366="","",COUNTIF('effect|效果表'!$B:$B,Sheet1!L1366))</f>
        <v/>
      </c>
      <c r="O1366" t="str">
        <f>IF(N1366="","",COUNTIF('effect|效果表'!$B:$B,Sheet1!N1366))</f>
        <v/>
      </c>
    </row>
    <row r="1367" spans="1:15">
      <c r="G1367" t="str">
        <f>IF(F1367="","",COUNTIF('effect|效果表'!$B:$B,Sheet1!F1367))</f>
        <v/>
      </c>
      <c r="I1367" t="str">
        <f>IF(H1367="","",COUNTIF('effect|效果表'!$B:$B,Sheet1!H1367))</f>
        <v/>
      </c>
      <c r="K1367" t="str">
        <f>IF(J1367="","",COUNTIF('effect|效果表'!$B:$B,Sheet1!J1367))</f>
        <v/>
      </c>
      <c r="M1367" t="str">
        <f>IF(L1367="","",COUNTIF('effect|效果表'!$B:$B,Sheet1!L1367))</f>
        <v/>
      </c>
      <c r="O1367" t="str">
        <f>IF(N1367="","",COUNTIF('effect|效果表'!$B:$B,Sheet1!N1367))</f>
        <v/>
      </c>
    </row>
    <row r="1368" spans="1:15">
      <c r="G1368" t="str">
        <f>IF(F1368="","",COUNTIF('effect|效果表'!$B:$B,Sheet1!F1368))</f>
        <v/>
      </c>
      <c r="I1368" t="str">
        <f>IF(H1368="","",COUNTIF('effect|效果表'!$B:$B,Sheet1!H1368))</f>
        <v/>
      </c>
      <c r="K1368" t="str">
        <f>IF(J1368="","",COUNTIF('effect|效果表'!$B:$B,Sheet1!J1368))</f>
        <v/>
      </c>
      <c r="M1368" t="str">
        <f>IF(L1368="","",COUNTIF('effect|效果表'!$B:$B,Sheet1!L1368))</f>
        <v/>
      </c>
      <c r="O1368" t="str">
        <f>IF(N1368="","",COUNTIF('effect|效果表'!$B:$B,Sheet1!N1368))</f>
        <v/>
      </c>
    </row>
    <row r="1369" spans="1:15">
      <c r="G1369" t="str">
        <f>IF(F1369="","",COUNTIF('effect|效果表'!$B:$B,Sheet1!F1369))</f>
        <v/>
      </c>
      <c r="I1369" t="str">
        <f>IF(H1369="","",COUNTIF('effect|效果表'!$B:$B,Sheet1!H1369))</f>
        <v/>
      </c>
      <c r="K1369" t="str">
        <f>IF(J1369="","",COUNTIF('effect|效果表'!$B:$B,Sheet1!J1369))</f>
        <v/>
      </c>
      <c r="M1369" t="str">
        <f>IF(L1369="","",COUNTIF('effect|效果表'!$B:$B,Sheet1!L1369))</f>
        <v/>
      </c>
      <c r="O1369" t="str">
        <f>IF(N1369="","",COUNTIF('effect|效果表'!$B:$B,Sheet1!N1369))</f>
        <v/>
      </c>
    </row>
    <row r="1370" spans="1:15">
      <c r="G1370" t="str">
        <f>IF(F1370="","",COUNTIF('effect|效果表'!$B:$B,Sheet1!F1370))</f>
        <v/>
      </c>
      <c r="I1370" t="str">
        <f>IF(H1370="","",COUNTIF('effect|效果表'!$B:$B,Sheet1!H1370))</f>
        <v/>
      </c>
      <c r="K1370" t="str">
        <f>IF(J1370="","",COUNTIF('effect|效果表'!$B:$B,Sheet1!J1370))</f>
        <v/>
      </c>
      <c r="M1370" t="str">
        <f>IF(L1370="","",COUNTIF('effect|效果表'!$B:$B,Sheet1!L1370))</f>
        <v/>
      </c>
      <c r="O1370" t="str">
        <f>IF(N1370="","",COUNTIF('effect|效果表'!$B:$B,Sheet1!N1370))</f>
        <v/>
      </c>
    </row>
    <row r="1371" spans="1:15">
      <c r="G1371" t="str">
        <f>IF(F1371="","",COUNTIF('effect|效果表'!$B:$B,Sheet1!F1371))</f>
        <v/>
      </c>
      <c r="I1371" t="str">
        <f>IF(H1371="","",COUNTIF('effect|效果表'!$B:$B,Sheet1!H1371))</f>
        <v/>
      </c>
      <c r="K1371" t="str">
        <f>IF(J1371="","",COUNTIF('effect|效果表'!$B:$B,Sheet1!J1371))</f>
        <v/>
      </c>
      <c r="M1371" t="str">
        <f>IF(L1371="","",COUNTIF('effect|效果表'!$B:$B,Sheet1!L1371))</f>
        <v/>
      </c>
      <c r="O1371" t="str">
        <f>IF(N1371="","",COUNTIF('effect|效果表'!$B:$B,Sheet1!N1371))</f>
        <v/>
      </c>
    </row>
    <row r="1372" spans="1:15">
      <c r="G1372" t="str">
        <f>IF(F1372="","",COUNTIF('effect|效果表'!$B:$B,Sheet1!F1372))</f>
        <v/>
      </c>
      <c r="I1372" t="str">
        <f>IF(H1372="","",COUNTIF('effect|效果表'!$B:$B,Sheet1!H1372))</f>
        <v/>
      </c>
      <c r="K1372" t="str">
        <f>IF(J1372="","",COUNTIF('effect|效果表'!$B:$B,Sheet1!J1372))</f>
        <v/>
      </c>
      <c r="M1372" t="str">
        <f>IF(L1372="","",COUNTIF('effect|效果表'!$B:$B,Sheet1!L1372))</f>
        <v/>
      </c>
      <c r="O1372" t="str">
        <f>IF(N1372="","",COUNTIF('effect|效果表'!$B:$B,Sheet1!N1372))</f>
        <v/>
      </c>
    </row>
    <row r="1373" spans="1:15">
      <c r="G1373" t="str">
        <f>IF(F1373="","",COUNTIF('effect|效果表'!$B:$B,Sheet1!F1373))</f>
        <v/>
      </c>
      <c r="I1373" t="str">
        <f>IF(H1373="","",COUNTIF('effect|效果表'!$B:$B,Sheet1!H1373))</f>
        <v/>
      </c>
      <c r="K1373" t="str">
        <f>IF(J1373="","",COUNTIF('effect|效果表'!$B:$B,Sheet1!J1373))</f>
        <v/>
      </c>
      <c r="M1373" t="str">
        <f>IF(L1373="","",COUNTIF('effect|效果表'!$B:$B,Sheet1!L1373))</f>
        <v/>
      </c>
      <c r="O1373" t="str">
        <f>IF(N1373="","",COUNTIF('effect|效果表'!$B:$B,Sheet1!N1373))</f>
        <v/>
      </c>
    </row>
    <row r="1374" spans="1:15">
      <c r="G1374" t="str">
        <f>IF(F1374="","",COUNTIF('effect|效果表'!$B:$B,Sheet1!F1374))</f>
        <v/>
      </c>
      <c r="I1374" t="str">
        <f>IF(H1374="","",COUNTIF('effect|效果表'!$B:$B,Sheet1!H1374))</f>
        <v/>
      </c>
      <c r="K1374" t="str">
        <f>IF(J1374="","",COUNTIF('effect|效果表'!$B:$B,Sheet1!J1374))</f>
        <v/>
      </c>
      <c r="M1374" t="str">
        <f>IF(L1374="","",COUNTIF('effect|效果表'!$B:$B,Sheet1!L1374))</f>
        <v/>
      </c>
      <c r="O1374" t="str">
        <f>IF(N1374="","",COUNTIF('effect|效果表'!$B:$B,Sheet1!N1374))</f>
        <v/>
      </c>
    </row>
    <row r="1375" spans="1:15">
      <c r="G1375" t="str">
        <f>IF(F1375="","",COUNTIF('effect|效果表'!$B:$B,Sheet1!F1375))</f>
        <v/>
      </c>
      <c r="I1375" t="str">
        <f>IF(H1375="","",COUNTIF('effect|效果表'!$B:$B,Sheet1!H1375))</f>
        <v/>
      </c>
      <c r="K1375" t="str">
        <f>IF(J1375="","",COUNTIF('effect|效果表'!$B:$B,Sheet1!J1375))</f>
        <v/>
      </c>
      <c r="M1375" t="str">
        <f>IF(L1375="","",COUNTIF('effect|效果表'!$B:$B,Sheet1!L1375))</f>
        <v/>
      </c>
      <c r="O1375" t="str">
        <f>IF(N1375="","",COUNTIF('effect|效果表'!$B:$B,Sheet1!N1375))</f>
        <v/>
      </c>
    </row>
    <row r="1376" spans="1:15">
      <c r="G1376" t="str">
        <f>IF(F1376="","",COUNTIF('effect|效果表'!$B:$B,Sheet1!F1376))</f>
        <v/>
      </c>
      <c r="I1376" t="str">
        <f>IF(H1376="","",COUNTIF('effect|效果表'!$B:$B,Sheet1!H1376))</f>
        <v/>
      </c>
      <c r="K1376" t="str">
        <f>IF(J1376="","",COUNTIF('effect|效果表'!$B:$B,Sheet1!J1376))</f>
        <v/>
      </c>
      <c r="M1376" t="str">
        <f>IF(L1376="","",COUNTIF('effect|效果表'!$B:$B,Sheet1!L1376))</f>
        <v/>
      </c>
      <c r="O1376" t="str">
        <f>IF(N1376="","",COUNTIF('effect|效果表'!$B:$B,Sheet1!N1376))</f>
        <v/>
      </c>
    </row>
    <row r="1377" spans="1:15">
      <c r="G1377" t="str">
        <f>IF(F1377="","",COUNTIF('effect|效果表'!$B:$B,Sheet1!F1377))</f>
        <v/>
      </c>
      <c r="I1377" t="str">
        <f>IF(H1377="","",COUNTIF('effect|效果表'!$B:$B,Sheet1!H1377))</f>
        <v/>
      </c>
      <c r="K1377" t="str">
        <f>IF(J1377="","",COUNTIF('effect|效果表'!$B:$B,Sheet1!J1377))</f>
        <v/>
      </c>
      <c r="M1377" t="str">
        <f>IF(L1377="","",COUNTIF('effect|效果表'!$B:$B,Sheet1!L1377))</f>
        <v/>
      </c>
      <c r="O1377" t="str">
        <f>IF(N1377="","",COUNTIF('effect|效果表'!$B:$B,Sheet1!N1377))</f>
        <v/>
      </c>
    </row>
    <row r="1378" spans="1:15">
      <c r="G1378" t="str">
        <f>IF(F1378="","",COUNTIF('effect|效果表'!$B:$B,Sheet1!F1378))</f>
        <v/>
      </c>
      <c r="I1378" t="str">
        <f>IF(H1378="","",COUNTIF('effect|效果表'!$B:$B,Sheet1!H1378))</f>
        <v/>
      </c>
      <c r="K1378" t="str">
        <f>IF(J1378="","",COUNTIF('effect|效果表'!$B:$B,Sheet1!J1378))</f>
        <v/>
      </c>
      <c r="M1378" t="str">
        <f>IF(L1378="","",COUNTIF('effect|效果表'!$B:$B,Sheet1!L1378))</f>
        <v/>
      </c>
      <c r="O1378" t="str">
        <f>IF(N1378="","",COUNTIF('effect|效果表'!$B:$B,Sheet1!N1378))</f>
        <v/>
      </c>
    </row>
    <row r="1379" spans="1:15">
      <c r="G1379" t="str">
        <f>IF(F1379="","",COUNTIF('effect|效果表'!$B:$B,Sheet1!F1379))</f>
        <v/>
      </c>
      <c r="I1379" t="str">
        <f>IF(H1379="","",COUNTIF('effect|效果表'!$B:$B,Sheet1!H1379))</f>
        <v/>
      </c>
      <c r="K1379" t="str">
        <f>IF(J1379="","",COUNTIF('effect|效果表'!$B:$B,Sheet1!J1379))</f>
        <v/>
      </c>
      <c r="M1379" t="str">
        <f>IF(L1379="","",COUNTIF('effect|效果表'!$B:$B,Sheet1!L1379))</f>
        <v/>
      </c>
      <c r="O1379" t="str">
        <f>IF(N1379="","",COUNTIF('effect|效果表'!$B:$B,Sheet1!N1379))</f>
        <v/>
      </c>
    </row>
    <row r="1380" spans="1:15">
      <c r="A1380">
        <v>0.4</v>
      </c>
      <c r="G1380" t="str">
        <f>IF(F1380="","",COUNTIF('effect|效果表'!$B:$B,Sheet1!F1380))</f>
        <v/>
      </c>
      <c r="I1380" t="str">
        <f>IF(H1380="","",COUNTIF('effect|效果表'!$B:$B,Sheet1!H1380))</f>
        <v/>
      </c>
      <c r="K1380" t="str">
        <f>IF(J1380="","",COUNTIF('effect|效果表'!$B:$B,Sheet1!J1380))</f>
        <v/>
      </c>
      <c r="M1380" t="str">
        <f>IF(L1380="","",COUNTIF('effect|效果表'!$B:$B,Sheet1!L1380))</f>
        <v/>
      </c>
      <c r="O1380" t="str">
        <f>IF(N1380="","",COUNTIF('effect|效果表'!$B:$B,Sheet1!N1380))</f>
        <v/>
      </c>
    </row>
    <row r="1381" spans="1:15">
      <c r="G1381" t="str">
        <f>IF(F1381="","",COUNTIF('effect|效果表'!$B:$B,Sheet1!F1381))</f>
        <v/>
      </c>
      <c r="I1381" t="str">
        <f>IF(H1381="","",COUNTIF('effect|效果表'!$B:$B,Sheet1!H1381))</f>
        <v/>
      </c>
      <c r="K1381" t="str">
        <f>IF(J1381="","",COUNTIF('effect|效果表'!$B:$B,Sheet1!J1381))</f>
        <v/>
      </c>
      <c r="M1381" t="str">
        <f>IF(L1381="","",COUNTIF('effect|效果表'!$B:$B,Sheet1!L1381))</f>
        <v/>
      </c>
      <c r="O1381" t="str">
        <f>IF(N1381="","",COUNTIF('effect|效果表'!$B:$B,Sheet1!N1381))</f>
        <v/>
      </c>
    </row>
    <row r="1382" spans="1:15">
      <c r="A1382">
        <v>0.3</v>
      </c>
      <c r="G1382" t="str">
        <f>IF(F1382="","",COUNTIF('effect|效果表'!$B:$B,Sheet1!F1382))</f>
        <v/>
      </c>
      <c r="I1382" t="str">
        <f>IF(H1382="","",COUNTIF('effect|效果表'!$B:$B,Sheet1!H1382))</f>
        <v/>
      </c>
      <c r="K1382" t="str">
        <f>IF(J1382="","",COUNTIF('effect|效果表'!$B:$B,Sheet1!J1382))</f>
        <v/>
      </c>
      <c r="M1382" t="str">
        <f>IF(L1382="","",COUNTIF('effect|效果表'!$B:$B,Sheet1!L1382))</f>
        <v/>
      </c>
      <c r="O1382" t="str">
        <f>IF(N1382="","",COUNTIF('effect|效果表'!$B:$B,Sheet1!N1382))</f>
        <v/>
      </c>
    </row>
    <row r="1383" spans="1:15">
      <c r="G1383" t="str">
        <f>IF(F1383="","",COUNTIF('effect|效果表'!$B:$B,Sheet1!F1383))</f>
        <v/>
      </c>
      <c r="I1383" t="str">
        <f>IF(H1383="","",COUNTIF('effect|效果表'!$B:$B,Sheet1!H1383))</f>
        <v/>
      </c>
      <c r="K1383" t="str">
        <f>IF(J1383="","",COUNTIF('effect|效果表'!$B:$B,Sheet1!J1383))</f>
        <v/>
      </c>
      <c r="M1383" t="str">
        <f>IF(L1383="","",COUNTIF('effect|效果表'!$B:$B,Sheet1!L1383))</f>
        <v/>
      </c>
      <c r="O1383" t="str">
        <f>IF(N1383="","",COUNTIF('effect|效果表'!$B:$B,Sheet1!N1383))</f>
        <v/>
      </c>
    </row>
    <row r="1384" spans="1:15">
      <c r="G1384" t="str">
        <f>IF(F1384="","",COUNTIF('effect|效果表'!$B:$B,Sheet1!F1384))</f>
        <v/>
      </c>
      <c r="I1384" t="str">
        <f>IF(H1384="","",COUNTIF('effect|效果表'!$B:$B,Sheet1!H1384))</f>
        <v/>
      </c>
      <c r="K1384" t="str">
        <f>IF(J1384="","",COUNTIF('effect|效果表'!$B:$B,Sheet1!J1384))</f>
        <v/>
      </c>
      <c r="M1384" t="str">
        <f>IF(L1384="","",COUNTIF('effect|效果表'!$B:$B,Sheet1!L1384))</f>
        <v/>
      </c>
      <c r="O1384" t="str">
        <f>IF(N1384="","",COUNTIF('effect|效果表'!$B:$B,Sheet1!N1384))</f>
        <v/>
      </c>
    </row>
    <row r="1385" spans="1:15">
      <c r="G1385" t="str">
        <f>IF(F1385="","",COUNTIF('effect|效果表'!$B:$B,Sheet1!F1385))</f>
        <v/>
      </c>
      <c r="I1385" t="str">
        <f>IF(H1385="","",COUNTIF('effect|效果表'!$B:$B,Sheet1!H1385))</f>
        <v/>
      </c>
      <c r="K1385" t="str">
        <f>IF(J1385="","",COUNTIF('effect|效果表'!$B:$B,Sheet1!J1385))</f>
        <v/>
      </c>
      <c r="M1385" t="str">
        <f>IF(L1385="","",COUNTIF('effect|效果表'!$B:$B,Sheet1!L1385))</f>
        <v/>
      </c>
      <c r="O1385" t="str">
        <f>IF(N1385="","",COUNTIF('effect|效果表'!$B:$B,Sheet1!N1385))</f>
        <v/>
      </c>
    </row>
    <row r="1386" spans="1:15">
      <c r="G1386" t="str">
        <f>IF(F1386="","",COUNTIF('effect|效果表'!$B:$B,Sheet1!F1386))</f>
        <v/>
      </c>
      <c r="I1386" t="str">
        <f>IF(H1386="","",COUNTIF('effect|效果表'!$B:$B,Sheet1!H1386))</f>
        <v/>
      </c>
      <c r="K1386" t="str">
        <f>IF(J1386="","",COUNTIF('effect|效果表'!$B:$B,Sheet1!J1386))</f>
        <v/>
      </c>
      <c r="M1386" t="str">
        <f>IF(L1386="","",COUNTIF('effect|效果表'!$B:$B,Sheet1!L1386))</f>
        <v/>
      </c>
      <c r="O1386" t="str">
        <f>IF(N1386="","",COUNTIF('effect|效果表'!$B:$B,Sheet1!N1386))</f>
        <v/>
      </c>
    </row>
    <row r="1387" spans="1:15">
      <c r="G1387" t="str">
        <f>IF(F1387="","",COUNTIF('effect|效果表'!$B:$B,Sheet1!F1387))</f>
        <v/>
      </c>
      <c r="I1387" t="str">
        <f>IF(H1387="","",COUNTIF('effect|效果表'!$B:$B,Sheet1!H1387))</f>
        <v/>
      </c>
      <c r="K1387" t="str">
        <f>IF(J1387="","",COUNTIF('effect|效果表'!$B:$B,Sheet1!J1387))</f>
        <v/>
      </c>
      <c r="M1387" t="str">
        <f>IF(L1387="","",COUNTIF('effect|效果表'!$B:$B,Sheet1!L1387))</f>
        <v/>
      </c>
      <c r="O1387" t="str">
        <f>IF(N1387="","",COUNTIF('effect|效果表'!$B:$B,Sheet1!N1387))</f>
        <v/>
      </c>
    </row>
    <row r="1388" spans="1:15">
      <c r="G1388" t="str">
        <f>IF(F1388="","",COUNTIF('effect|效果表'!$B:$B,Sheet1!F1388))</f>
        <v/>
      </c>
      <c r="I1388" t="str">
        <f>IF(H1388="","",COUNTIF('effect|效果表'!$B:$B,Sheet1!H1388))</f>
        <v/>
      </c>
      <c r="K1388" t="str">
        <f>IF(J1388="","",COUNTIF('effect|效果表'!$B:$B,Sheet1!J1388))</f>
        <v/>
      </c>
      <c r="M1388" t="str">
        <f>IF(L1388="","",COUNTIF('effect|效果表'!$B:$B,Sheet1!L1388))</f>
        <v/>
      </c>
      <c r="O1388" t="str">
        <f>IF(N1388="","",COUNTIF('effect|效果表'!$B:$B,Sheet1!N1388))</f>
        <v/>
      </c>
    </row>
    <row r="1389" spans="1:15">
      <c r="G1389" t="str">
        <f>IF(F1389="","",COUNTIF('effect|效果表'!$B:$B,Sheet1!F1389))</f>
        <v/>
      </c>
      <c r="I1389" t="str">
        <f>IF(H1389="","",COUNTIF('effect|效果表'!$B:$B,Sheet1!H1389))</f>
        <v/>
      </c>
      <c r="K1389" t="str">
        <f>IF(J1389="","",COUNTIF('effect|效果表'!$B:$B,Sheet1!J1389))</f>
        <v/>
      </c>
      <c r="M1389" t="str">
        <f>IF(L1389="","",COUNTIF('effect|效果表'!$B:$B,Sheet1!L1389))</f>
        <v/>
      </c>
      <c r="O1389" t="str">
        <f>IF(N1389="","",COUNTIF('effect|效果表'!$B:$B,Sheet1!N1389))</f>
        <v/>
      </c>
    </row>
    <row r="1390" spans="1:15">
      <c r="G1390" t="str">
        <f>IF(F1390="","",COUNTIF('effect|效果表'!$B:$B,Sheet1!F1390))</f>
        <v/>
      </c>
      <c r="I1390" t="str">
        <f>IF(H1390="","",COUNTIF('effect|效果表'!$B:$B,Sheet1!H1390))</f>
        <v/>
      </c>
      <c r="K1390" t="str">
        <f>IF(J1390="","",COUNTIF('effect|效果表'!$B:$B,Sheet1!J1390))</f>
        <v/>
      </c>
      <c r="M1390" t="str">
        <f>IF(L1390="","",COUNTIF('effect|效果表'!$B:$B,Sheet1!L1390))</f>
        <v/>
      </c>
      <c r="O1390" t="str">
        <f>IF(N1390="","",COUNTIF('effect|效果表'!$B:$B,Sheet1!N1390))</f>
        <v/>
      </c>
    </row>
    <row r="1391" spans="1:15">
      <c r="A1391">
        <v>0.4</v>
      </c>
      <c r="G1391" t="str">
        <f>IF(F1391="","",COUNTIF('effect|效果表'!$B:$B,Sheet1!F1391))</f>
        <v/>
      </c>
      <c r="I1391" t="str">
        <f>IF(H1391="","",COUNTIF('effect|效果表'!$B:$B,Sheet1!H1391))</f>
        <v/>
      </c>
      <c r="K1391" t="str">
        <f>IF(J1391="","",COUNTIF('effect|效果表'!$B:$B,Sheet1!J1391))</f>
        <v/>
      </c>
      <c r="M1391" t="str">
        <f>IF(L1391="","",COUNTIF('effect|效果表'!$B:$B,Sheet1!L1391))</f>
        <v/>
      </c>
      <c r="O1391" t="str">
        <f>IF(N1391="","",COUNTIF('effect|效果表'!$B:$B,Sheet1!N1391))</f>
        <v/>
      </c>
    </row>
    <row r="1392" spans="1:15">
      <c r="A1392">
        <v>0.3</v>
      </c>
      <c r="G1392" t="str">
        <f>IF(F1392="","",COUNTIF('effect|效果表'!$B:$B,Sheet1!F1392))</f>
        <v/>
      </c>
      <c r="I1392" t="str">
        <f>IF(H1392="","",COUNTIF('effect|效果表'!$B:$B,Sheet1!H1392))</f>
        <v/>
      </c>
      <c r="K1392" t="str">
        <f>IF(J1392="","",COUNTIF('effect|效果表'!$B:$B,Sheet1!J1392))</f>
        <v/>
      </c>
      <c r="M1392" t="str">
        <f>IF(L1392="","",COUNTIF('effect|效果表'!$B:$B,Sheet1!L1392))</f>
        <v/>
      </c>
      <c r="O1392" t="str">
        <f>IF(N1392="","",COUNTIF('effect|效果表'!$B:$B,Sheet1!N1392))</f>
        <v/>
      </c>
    </row>
    <row r="1393" spans="1:15">
      <c r="G1393" t="str">
        <f>IF(F1393="","",COUNTIF('effect|效果表'!$B:$B,Sheet1!F1393))</f>
        <v/>
      </c>
      <c r="I1393" t="str">
        <f>IF(H1393="","",COUNTIF('effect|效果表'!$B:$B,Sheet1!H1393))</f>
        <v/>
      </c>
      <c r="K1393" t="str">
        <f>IF(J1393="","",COUNTIF('effect|效果表'!$B:$B,Sheet1!J1393))</f>
        <v/>
      </c>
      <c r="M1393" t="str">
        <f>IF(L1393="","",COUNTIF('effect|效果表'!$B:$B,Sheet1!L1393))</f>
        <v/>
      </c>
      <c r="O1393" t="str">
        <f>IF(N1393="","",COUNTIF('effect|效果表'!$B:$B,Sheet1!N1393))</f>
        <v/>
      </c>
    </row>
    <row r="1394" spans="1:15">
      <c r="G1394" t="str">
        <f>IF(F1394="","",COUNTIF('effect|效果表'!$B:$B,Sheet1!F1394))</f>
        <v/>
      </c>
      <c r="I1394" t="str">
        <f>IF(H1394="","",COUNTIF('effect|效果表'!$B:$B,Sheet1!H1394))</f>
        <v/>
      </c>
      <c r="K1394" t="str">
        <f>IF(J1394="","",COUNTIF('effect|效果表'!$B:$B,Sheet1!J1394))</f>
        <v/>
      </c>
      <c r="M1394" t="str">
        <f>IF(L1394="","",COUNTIF('effect|效果表'!$B:$B,Sheet1!L1394))</f>
        <v/>
      </c>
      <c r="O1394" t="str">
        <f>IF(N1394="","",COUNTIF('effect|效果表'!$B:$B,Sheet1!N1394))</f>
        <v/>
      </c>
    </row>
    <row r="1395" spans="1:15">
      <c r="G1395" t="str">
        <f>IF(F1395="","",COUNTIF('effect|效果表'!$B:$B,Sheet1!F1395))</f>
        <v/>
      </c>
      <c r="I1395" t="str">
        <f>IF(H1395="","",COUNTIF('effect|效果表'!$B:$B,Sheet1!H1395))</f>
        <v/>
      </c>
      <c r="K1395" t="str">
        <f>IF(J1395="","",COUNTIF('effect|效果表'!$B:$B,Sheet1!J1395))</f>
        <v/>
      </c>
      <c r="M1395" t="str">
        <f>IF(L1395="","",COUNTIF('effect|效果表'!$B:$B,Sheet1!L1395))</f>
        <v/>
      </c>
      <c r="O1395" t="str">
        <f>IF(N1395="","",COUNTIF('effect|效果表'!$B:$B,Sheet1!N1395))</f>
        <v/>
      </c>
    </row>
    <row r="1396" spans="1:15">
      <c r="G1396" t="str">
        <f>IF(F1396="","",COUNTIF('effect|效果表'!$B:$B,Sheet1!F1396))</f>
        <v/>
      </c>
      <c r="I1396" t="str">
        <f>IF(H1396="","",COUNTIF('effect|效果表'!$B:$B,Sheet1!H1396))</f>
        <v/>
      </c>
      <c r="K1396" t="str">
        <f>IF(J1396="","",COUNTIF('effect|效果表'!$B:$B,Sheet1!J1396))</f>
        <v/>
      </c>
      <c r="M1396" t="str">
        <f>IF(L1396="","",COUNTIF('effect|效果表'!$B:$B,Sheet1!L1396))</f>
        <v/>
      </c>
      <c r="O1396" t="str">
        <f>IF(N1396="","",COUNTIF('effect|效果表'!$B:$B,Sheet1!N1396))</f>
        <v/>
      </c>
    </row>
    <row r="1397" spans="1:15">
      <c r="G1397" t="str">
        <f>IF(F1397="","",COUNTIF('effect|效果表'!$B:$B,Sheet1!F1397))</f>
        <v/>
      </c>
      <c r="I1397" t="str">
        <f>IF(H1397="","",COUNTIF('effect|效果表'!$B:$B,Sheet1!H1397))</f>
        <v/>
      </c>
      <c r="K1397" t="str">
        <f>IF(J1397="","",COUNTIF('effect|效果表'!$B:$B,Sheet1!J1397))</f>
        <v/>
      </c>
      <c r="M1397" t="str">
        <f>IF(L1397="","",COUNTIF('effect|效果表'!$B:$B,Sheet1!L1397))</f>
        <v/>
      </c>
      <c r="O1397" t="str">
        <f>IF(N1397="","",COUNTIF('effect|效果表'!$B:$B,Sheet1!N1397))</f>
        <v/>
      </c>
    </row>
    <row r="1398" spans="1:15">
      <c r="G1398" t="str">
        <f>IF(F1398="","",COUNTIF('effect|效果表'!$B:$B,Sheet1!F1398))</f>
        <v/>
      </c>
      <c r="I1398" t="str">
        <f>IF(H1398="","",COUNTIF('effect|效果表'!$B:$B,Sheet1!H1398))</f>
        <v/>
      </c>
      <c r="K1398" t="str">
        <f>IF(J1398="","",COUNTIF('effect|效果表'!$B:$B,Sheet1!J1398))</f>
        <v/>
      </c>
      <c r="M1398" t="str">
        <f>IF(L1398="","",COUNTIF('effect|效果表'!$B:$B,Sheet1!L1398))</f>
        <v/>
      </c>
      <c r="O1398" t="str">
        <f>IF(N1398="","",COUNTIF('effect|效果表'!$B:$B,Sheet1!N1398))</f>
        <v/>
      </c>
    </row>
    <row r="1399" spans="1:15">
      <c r="G1399" t="str">
        <f>IF(F1399="","",COUNTIF('effect|效果表'!$B:$B,Sheet1!F1399))</f>
        <v/>
      </c>
      <c r="I1399" t="str">
        <f>IF(H1399="","",COUNTIF('effect|效果表'!$B:$B,Sheet1!H1399))</f>
        <v/>
      </c>
      <c r="K1399" t="str">
        <f>IF(J1399="","",COUNTIF('effect|效果表'!$B:$B,Sheet1!J1399))</f>
        <v/>
      </c>
      <c r="M1399" t="str">
        <f>IF(L1399="","",COUNTIF('effect|效果表'!$B:$B,Sheet1!L1399))</f>
        <v/>
      </c>
      <c r="O1399" t="str">
        <f>IF(N1399="","",COUNTIF('effect|效果表'!$B:$B,Sheet1!N1399))</f>
        <v/>
      </c>
    </row>
    <row r="1400" spans="1:15">
      <c r="G1400" t="str">
        <f>IF(F1400="","",COUNTIF('effect|效果表'!$B:$B,Sheet1!F1400))</f>
        <v/>
      </c>
      <c r="I1400" t="str">
        <f>IF(H1400="","",COUNTIF('effect|效果表'!$B:$B,Sheet1!H1400))</f>
        <v/>
      </c>
      <c r="K1400" t="str">
        <f>IF(J1400="","",COUNTIF('effect|效果表'!$B:$B,Sheet1!J1400))</f>
        <v/>
      </c>
      <c r="M1400" t="str">
        <f>IF(L1400="","",COUNTIF('effect|效果表'!$B:$B,Sheet1!L1400))</f>
        <v/>
      </c>
      <c r="O1400" t="str">
        <f>IF(N1400="","",COUNTIF('effect|效果表'!$B:$B,Sheet1!N1400))</f>
        <v/>
      </c>
    </row>
    <row r="1401" spans="1:15">
      <c r="A1401">
        <v>0.25</v>
      </c>
      <c r="G1401" t="str">
        <f>IF(F1401="","",COUNTIF('effect|效果表'!$B:$B,Sheet1!F1401))</f>
        <v/>
      </c>
      <c r="I1401" t="str">
        <f>IF(H1401="","",COUNTIF('effect|效果表'!$B:$B,Sheet1!H1401))</f>
        <v/>
      </c>
      <c r="K1401" t="str">
        <f>IF(J1401="","",COUNTIF('effect|效果表'!$B:$B,Sheet1!J1401))</f>
        <v/>
      </c>
      <c r="M1401" t="str">
        <f>IF(L1401="","",COUNTIF('effect|效果表'!$B:$B,Sheet1!L1401))</f>
        <v/>
      </c>
      <c r="O1401" t="str">
        <f>IF(N1401="","",COUNTIF('effect|效果表'!$B:$B,Sheet1!N1401))</f>
        <v/>
      </c>
    </row>
    <row r="1402" spans="1:15">
      <c r="A1402">
        <v>0.3</v>
      </c>
      <c r="G1402" t="str">
        <f>IF(F1402="","",COUNTIF('effect|效果表'!$B:$B,Sheet1!F1402))</f>
        <v/>
      </c>
      <c r="I1402" t="str">
        <f>IF(H1402="","",COUNTIF('effect|效果表'!$B:$B,Sheet1!H1402))</f>
        <v/>
      </c>
      <c r="K1402" t="str">
        <f>IF(J1402="","",COUNTIF('effect|效果表'!$B:$B,Sheet1!J1402))</f>
        <v/>
      </c>
      <c r="M1402" t="str">
        <f>IF(L1402="","",COUNTIF('effect|效果表'!$B:$B,Sheet1!L1402))</f>
        <v/>
      </c>
      <c r="O1402" t="str">
        <f>IF(N1402="","",COUNTIF('effect|效果表'!$B:$B,Sheet1!N1402))</f>
        <v/>
      </c>
    </row>
    <row r="1403" spans="1:15">
      <c r="G1403" t="str">
        <f>IF(F1403="","",COUNTIF('effect|效果表'!$B:$B,Sheet1!F1403))</f>
        <v/>
      </c>
      <c r="I1403" t="str">
        <f>IF(H1403="","",COUNTIF('effect|效果表'!$B:$B,Sheet1!H1403))</f>
        <v/>
      </c>
      <c r="K1403" t="str">
        <f>IF(J1403="","",COUNTIF('effect|效果表'!$B:$B,Sheet1!J1403))</f>
        <v/>
      </c>
      <c r="M1403" t="str">
        <f>IF(L1403="","",COUNTIF('effect|效果表'!$B:$B,Sheet1!L1403))</f>
        <v/>
      </c>
      <c r="O1403" t="str">
        <f>IF(N1403="","",COUNTIF('effect|效果表'!$B:$B,Sheet1!N1403))</f>
        <v/>
      </c>
    </row>
    <row r="1404" spans="1:15">
      <c r="G1404" t="str">
        <f>IF(F1404="","",COUNTIF('effect|效果表'!$B:$B,Sheet1!F1404))</f>
        <v/>
      </c>
      <c r="I1404" t="str">
        <f>IF(H1404="","",COUNTIF('effect|效果表'!$B:$B,Sheet1!H1404))</f>
        <v/>
      </c>
      <c r="K1404" t="str">
        <f>IF(J1404="","",COUNTIF('effect|效果表'!$B:$B,Sheet1!J1404))</f>
        <v/>
      </c>
      <c r="M1404" t="str">
        <f>IF(L1404="","",COUNTIF('effect|效果表'!$B:$B,Sheet1!L1404))</f>
        <v/>
      </c>
      <c r="O1404" t="str">
        <f>IF(N1404="","",COUNTIF('effect|效果表'!$B:$B,Sheet1!N1404))</f>
        <v/>
      </c>
    </row>
    <row r="1405" spans="1:15">
      <c r="G1405" t="str">
        <f>IF(F1405="","",COUNTIF('effect|效果表'!$B:$B,Sheet1!F1405))</f>
        <v/>
      </c>
      <c r="I1405" t="str">
        <f>IF(H1405="","",COUNTIF('effect|效果表'!$B:$B,Sheet1!H1405))</f>
        <v/>
      </c>
      <c r="K1405" t="str">
        <f>IF(J1405="","",COUNTIF('effect|效果表'!$B:$B,Sheet1!J1405))</f>
        <v/>
      </c>
      <c r="M1405" t="str">
        <f>IF(L1405="","",COUNTIF('effect|效果表'!$B:$B,Sheet1!L1405))</f>
        <v/>
      </c>
      <c r="O1405" t="str">
        <f>IF(N1405="","",COUNTIF('effect|效果表'!$B:$B,Sheet1!N1405))</f>
        <v/>
      </c>
    </row>
    <row r="1406" spans="1:15">
      <c r="G1406" t="str">
        <f>IF(F1406="","",COUNTIF('effect|效果表'!$B:$B,Sheet1!F1406))</f>
        <v/>
      </c>
      <c r="I1406" t="str">
        <f>IF(H1406="","",COUNTIF('effect|效果表'!$B:$B,Sheet1!H1406))</f>
        <v/>
      </c>
      <c r="K1406" t="str">
        <f>IF(J1406="","",COUNTIF('effect|效果表'!$B:$B,Sheet1!J1406))</f>
        <v/>
      </c>
      <c r="M1406" t="str">
        <f>IF(L1406="","",COUNTIF('effect|效果表'!$B:$B,Sheet1!L1406))</f>
        <v/>
      </c>
      <c r="O1406" t="str">
        <f>IF(N1406="","",COUNTIF('effect|效果表'!$B:$B,Sheet1!N1406))</f>
        <v/>
      </c>
    </row>
    <row r="1407" spans="1:15">
      <c r="G1407" t="str">
        <f>IF(F1407="","",COUNTIF('effect|效果表'!$B:$B,Sheet1!F1407))</f>
        <v/>
      </c>
      <c r="I1407" t="str">
        <f>IF(H1407="","",COUNTIF('effect|效果表'!$B:$B,Sheet1!H1407))</f>
        <v/>
      </c>
      <c r="K1407" t="str">
        <f>IF(J1407="","",COUNTIF('effect|效果表'!$B:$B,Sheet1!J1407))</f>
        <v/>
      </c>
      <c r="M1407" t="str">
        <f>IF(L1407="","",COUNTIF('effect|效果表'!$B:$B,Sheet1!L1407))</f>
        <v/>
      </c>
      <c r="O1407" t="str">
        <f>IF(N1407="","",COUNTIF('effect|效果表'!$B:$B,Sheet1!N1407))</f>
        <v/>
      </c>
    </row>
    <row r="1408" spans="1:15">
      <c r="G1408" t="str">
        <f>IF(F1408="","",COUNTIF('effect|效果表'!$B:$B,Sheet1!F1408))</f>
        <v/>
      </c>
      <c r="I1408" t="str">
        <f>IF(H1408="","",COUNTIF('effect|效果表'!$B:$B,Sheet1!H1408))</f>
        <v/>
      </c>
      <c r="K1408" t="str">
        <f>IF(J1408="","",COUNTIF('effect|效果表'!$B:$B,Sheet1!J1408))</f>
        <v/>
      </c>
      <c r="M1408" t="str">
        <f>IF(L1408="","",COUNTIF('effect|效果表'!$B:$B,Sheet1!L1408))</f>
        <v/>
      </c>
      <c r="O1408" t="str">
        <f>IF(N1408="","",COUNTIF('effect|效果表'!$B:$B,Sheet1!N1408))</f>
        <v/>
      </c>
    </row>
    <row r="1409" spans="1:15">
      <c r="G1409" t="str">
        <f>IF(F1409="","",COUNTIF('effect|效果表'!$B:$B,Sheet1!F1409))</f>
        <v/>
      </c>
      <c r="I1409" t="str">
        <f>IF(H1409="","",COUNTIF('effect|效果表'!$B:$B,Sheet1!H1409))</f>
        <v/>
      </c>
      <c r="K1409" t="str">
        <f>IF(J1409="","",COUNTIF('effect|效果表'!$B:$B,Sheet1!J1409))</f>
        <v/>
      </c>
      <c r="M1409" t="str">
        <f>IF(L1409="","",COUNTIF('effect|效果表'!$B:$B,Sheet1!L1409))</f>
        <v/>
      </c>
      <c r="O1409" t="str">
        <f>IF(N1409="","",COUNTIF('effect|效果表'!$B:$B,Sheet1!N1409))</f>
        <v/>
      </c>
    </row>
    <row r="1410" spans="1:15">
      <c r="G1410" t="str">
        <f>IF(F1410="","",COUNTIF('effect|效果表'!$B:$B,Sheet1!F1410))</f>
        <v/>
      </c>
      <c r="I1410" t="str">
        <f>IF(H1410="","",COUNTIF('effect|效果表'!$B:$B,Sheet1!H1410))</f>
        <v/>
      </c>
      <c r="K1410" t="str">
        <f>IF(J1410="","",COUNTIF('effect|效果表'!$B:$B,Sheet1!J1410))</f>
        <v/>
      </c>
      <c r="M1410" t="str">
        <f>IF(L1410="","",COUNTIF('effect|效果表'!$B:$B,Sheet1!L1410))</f>
        <v/>
      </c>
      <c r="O1410" t="str">
        <f>IF(N1410="","",COUNTIF('effect|效果表'!$B:$B,Sheet1!N1410))</f>
        <v/>
      </c>
    </row>
    <row r="1411" spans="1:15">
      <c r="G1411" t="str">
        <f>IF(F1411="","",COUNTIF('effect|效果表'!$B:$B,Sheet1!F1411))</f>
        <v/>
      </c>
      <c r="I1411" t="str">
        <f>IF(H1411="","",COUNTIF('effect|效果表'!$B:$B,Sheet1!H1411))</f>
        <v/>
      </c>
      <c r="K1411" t="str">
        <f>IF(J1411="","",COUNTIF('effect|效果表'!$B:$B,Sheet1!J1411))</f>
        <v/>
      </c>
      <c r="M1411" t="str">
        <f>IF(L1411="","",COUNTIF('effect|效果表'!$B:$B,Sheet1!L1411))</f>
        <v/>
      </c>
      <c r="O1411" t="str">
        <f>IF(N1411="","",COUNTIF('effect|效果表'!$B:$B,Sheet1!N1411))</f>
        <v/>
      </c>
    </row>
    <row r="1412" spans="1:15">
      <c r="G1412" t="str">
        <f>IF(F1412="","",COUNTIF('effect|效果表'!$B:$B,Sheet1!F1412))</f>
        <v/>
      </c>
      <c r="I1412" t="str">
        <f>IF(H1412="","",COUNTIF('effect|效果表'!$B:$B,Sheet1!H1412))</f>
        <v/>
      </c>
      <c r="K1412" t="str">
        <f>IF(J1412="","",COUNTIF('effect|效果表'!$B:$B,Sheet1!J1412))</f>
        <v/>
      </c>
      <c r="M1412" t="str">
        <f>IF(L1412="","",COUNTIF('effect|效果表'!$B:$B,Sheet1!L1412))</f>
        <v/>
      </c>
      <c r="O1412" t="str">
        <f>IF(N1412="","",COUNTIF('effect|效果表'!$B:$B,Sheet1!N1412))</f>
        <v/>
      </c>
    </row>
    <row r="1413" spans="1:15">
      <c r="G1413" t="str">
        <f>IF(F1413="","",COUNTIF('effect|效果表'!$B:$B,Sheet1!F1413))</f>
        <v/>
      </c>
      <c r="I1413" t="str">
        <f>IF(H1413="","",COUNTIF('effect|效果表'!$B:$B,Sheet1!H1413))</f>
        <v/>
      </c>
      <c r="K1413" t="str">
        <f>IF(J1413="","",COUNTIF('effect|效果表'!$B:$B,Sheet1!J1413))</f>
        <v/>
      </c>
      <c r="M1413" t="str">
        <f>IF(L1413="","",COUNTIF('effect|效果表'!$B:$B,Sheet1!L1413))</f>
        <v/>
      </c>
      <c r="O1413" t="str">
        <f>IF(N1413="","",COUNTIF('effect|效果表'!$B:$B,Sheet1!N1413))</f>
        <v/>
      </c>
    </row>
    <row r="1414" spans="1:15">
      <c r="G1414" t="str">
        <f>IF(F1414="","",COUNTIF('effect|效果表'!$B:$B,Sheet1!F1414))</f>
        <v/>
      </c>
      <c r="I1414" t="str">
        <f>IF(H1414="","",COUNTIF('effect|效果表'!$B:$B,Sheet1!H1414))</f>
        <v/>
      </c>
      <c r="K1414" t="str">
        <f>IF(J1414="","",COUNTIF('effect|效果表'!$B:$B,Sheet1!J1414))</f>
        <v/>
      </c>
      <c r="M1414" t="str">
        <f>IF(L1414="","",COUNTIF('effect|效果表'!$B:$B,Sheet1!L1414))</f>
        <v/>
      </c>
      <c r="O1414" t="str">
        <f>IF(N1414="","",COUNTIF('effect|效果表'!$B:$B,Sheet1!N1414))</f>
        <v/>
      </c>
    </row>
    <row r="1415" spans="1:15">
      <c r="G1415" t="str">
        <f>IF(F1415="","",COUNTIF('effect|效果表'!$B:$B,Sheet1!F1415))</f>
        <v/>
      </c>
      <c r="I1415" t="str">
        <f>IF(H1415="","",COUNTIF('effect|效果表'!$B:$B,Sheet1!H1415))</f>
        <v/>
      </c>
      <c r="K1415" t="str">
        <f>IF(J1415="","",COUNTIF('effect|效果表'!$B:$B,Sheet1!J1415))</f>
        <v/>
      </c>
      <c r="M1415" t="str">
        <f>IF(L1415="","",COUNTIF('effect|效果表'!$B:$B,Sheet1!L1415))</f>
        <v/>
      </c>
      <c r="O1415" t="str">
        <f>IF(N1415="","",COUNTIF('effect|效果表'!$B:$B,Sheet1!N1415))</f>
        <v/>
      </c>
    </row>
    <row r="1416" spans="1:15">
      <c r="A1416" s="4"/>
      <c r="G1416" t="str">
        <f>IF(F1416="","",COUNTIF('effect|效果表'!$B:$B,Sheet1!F1416))</f>
        <v/>
      </c>
      <c r="I1416" t="str">
        <f>IF(H1416="","",COUNTIF('effect|效果表'!$B:$B,Sheet1!H1416))</f>
        <v/>
      </c>
      <c r="K1416" t="str">
        <f>IF(J1416="","",COUNTIF('effect|效果表'!$B:$B,Sheet1!J1416))</f>
        <v/>
      </c>
      <c r="M1416" t="str">
        <f>IF(L1416="","",COUNTIF('effect|效果表'!$B:$B,Sheet1!L1416))</f>
        <v/>
      </c>
      <c r="O1416" t="str">
        <f>IF(N1416="","",COUNTIF('effect|效果表'!$B:$B,Sheet1!N1416))</f>
        <v/>
      </c>
    </row>
    <row r="1417" spans="1:15">
      <c r="G1417" t="str">
        <f>IF(F1417="","",COUNTIF('effect|效果表'!$B:$B,Sheet1!F1417))</f>
        <v/>
      </c>
      <c r="I1417" t="str">
        <f>IF(H1417="","",COUNTIF('effect|效果表'!$B:$B,Sheet1!H1417))</f>
        <v/>
      </c>
      <c r="K1417" t="str">
        <f>IF(J1417="","",COUNTIF('effect|效果表'!$B:$B,Sheet1!J1417))</f>
        <v/>
      </c>
      <c r="M1417" t="str">
        <f>IF(L1417="","",COUNTIF('effect|效果表'!$B:$B,Sheet1!L1417))</f>
        <v/>
      </c>
      <c r="O1417" t="str">
        <f>IF(N1417="","",COUNTIF('effect|效果表'!$B:$B,Sheet1!N1417))</f>
        <v/>
      </c>
    </row>
    <row r="1418" spans="1:15">
      <c r="A1418" s="4"/>
      <c r="G1418" t="str">
        <f>IF(F1418="","",COUNTIF('effect|效果表'!$B:$B,Sheet1!F1418))</f>
        <v/>
      </c>
      <c r="I1418" t="str">
        <f>IF(H1418="","",COUNTIF('effect|效果表'!$B:$B,Sheet1!H1418))</f>
        <v/>
      </c>
      <c r="K1418" t="str">
        <f>IF(J1418="","",COUNTIF('effect|效果表'!$B:$B,Sheet1!J1418))</f>
        <v/>
      </c>
      <c r="M1418" t="str">
        <f>IF(L1418="","",COUNTIF('effect|效果表'!$B:$B,Sheet1!L1418))</f>
        <v/>
      </c>
      <c r="O1418" t="str">
        <f>IF(N1418="","",COUNTIF('effect|效果表'!$B:$B,Sheet1!N1418))</f>
        <v/>
      </c>
    </row>
    <row r="1419" spans="1:15">
      <c r="G1419" t="str">
        <f>IF(F1419="","",COUNTIF('effect|效果表'!$B:$B,Sheet1!F1419))</f>
        <v/>
      </c>
      <c r="I1419" t="str">
        <f>IF(H1419="","",COUNTIF('effect|效果表'!$B:$B,Sheet1!H1419))</f>
        <v/>
      </c>
      <c r="K1419" t="str">
        <f>IF(J1419="","",COUNTIF('effect|效果表'!$B:$B,Sheet1!J1419))</f>
        <v/>
      </c>
      <c r="M1419" t="str">
        <f>IF(L1419="","",COUNTIF('effect|效果表'!$B:$B,Sheet1!L1419))</f>
        <v/>
      </c>
      <c r="O1419" t="str">
        <f>IF(N1419="","",COUNTIF('effect|效果表'!$B:$B,Sheet1!N1419))</f>
        <v/>
      </c>
    </row>
    <row r="1420" spans="1:15">
      <c r="G1420" t="str">
        <f>IF(F1420="","",COUNTIF('effect|效果表'!$B:$B,Sheet1!F1420))</f>
        <v/>
      </c>
      <c r="I1420" t="str">
        <f>IF(H1420="","",COUNTIF('effect|效果表'!$B:$B,Sheet1!H1420))</f>
        <v/>
      </c>
      <c r="K1420" t="str">
        <f>IF(J1420="","",COUNTIF('effect|效果表'!$B:$B,Sheet1!J1420))</f>
        <v/>
      </c>
      <c r="M1420" t="str">
        <f>IF(L1420="","",COUNTIF('effect|效果表'!$B:$B,Sheet1!L1420))</f>
        <v/>
      </c>
      <c r="O1420" t="str">
        <f>IF(N1420="","",COUNTIF('effect|效果表'!$B:$B,Sheet1!N1420))</f>
        <v/>
      </c>
    </row>
    <row r="1421" spans="1:15">
      <c r="G1421" t="str">
        <f>IF(F1421="","",COUNTIF('effect|效果表'!$B:$B,Sheet1!F1421))</f>
        <v/>
      </c>
      <c r="I1421" t="str">
        <f>IF(H1421="","",COUNTIF('effect|效果表'!$B:$B,Sheet1!H1421))</f>
        <v/>
      </c>
      <c r="K1421" t="str">
        <f>IF(J1421="","",COUNTIF('effect|效果表'!$B:$B,Sheet1!J1421))</f>
        <v/>
      </c>
      <c r="M1421" t="str">
        <f>IF(L1421="","",COUNTIF('effect|效果表'!$B:$B,Sheet1!L1421))</f>
        <v/>
      </c>
      <c r="O1421" t="str">
        <f>IF(N1421="","",COUNTIF('effect|效果表'!$B:$B,Sheet1!N1421))</f>
        <v/>
      </c>
    </row>
    <row r="1422" spans="1:15">
      <c r="G1422" t="str">
        <f>IF(F1422="","",COUNTIF('effect|效果表'!$B:$B,Sheet1!F1422))</f>
        <v/>
      </c>
      <c r="I1422" t="str">
        <f>IF(H1422="","",COUNTIF('effect|效果表'!$B:$B,Sheet1!H1422))</f>
        <v/>
      </c>
      <c r="K1422" t="str">
        <f>IF(J1422="","",COUNTIF('effect|效果表'!$B:$B,Sheet1!J1422))</f>
        <v/>
      </c>
      <c r="M1422" t="str">
        <f>IF(L1422="","",COUNTIF('effect|效果表'!$B:$B,Sheet1!L1422))</f>
        <v/>
      </c>
      <c r="O1422" t="str">
        <f>IF(N1422="","",COUNTIF('effect|效果表'!$B:$B,Sheet1!N1422))</f>
        <v/>
      </c>
    </row>
    <row r="1423" spans="1:15">
      <c r="G1423" t="str">
        <f>IF(F1423="","",COUNTIF('effect|效果表'!$B:$B,Sheet1!F1423))</f>
        <v/>
      </c>
      <c r="I1423" t="str">
        <f>IF(H1423="","",COUNTIF('effect|效果表'!$B:$B,Sheet1!H1423))</f>
        <v/>
      </c>
      <c r="K1423" t="str">
        <f>IF(J1423="","",COUNTIF('effect|效果表'!$B:$B,Sheet1!J1423))</f>
        <v/>
      </c>
      <c r="M1423" t="str">
        <f>IF(L1423="","",COUNTIF('effect|效果表'!$B:$B,Sheet1!L1423))</f>
        <v/>
      </c>
      <c r="O1423" t="str">
        <f>IF(N1423="","",COUNTIF('effect|效果表'!$B:$B,Sheet1!N1423))</f>
        <v/>
      </c>
    </row>
    <row r="1424" spans="1:15">
      <c r="G1424" t="str">
        <f>IF(F1424="","",COUNTIF('effect|效果表'!$B:$B,Sheet1!F1424))</f>
        <v/>
      </c>
      <c r="I1424" t="str">
        <f>IF(H1424="","",COUNTIF('effect|效果表'!$B:$B,Sheet1!H1424))</f>
        <v/>
      </c>
      <c r="K1424" t="str">
        <f>IF(J1424="","",COUNTIF('effect|效果表'!$B:$B,Sheet1!J1424))</f>
        <v/>
      </c>
      <c r="M1424" t="str">
        <f>IF(L1424="","",COUNTIF('effect|效果表'!$B:$B,Sheet1!L1424))</f>
        <v/>
      </c>
      <c r="O1424" t="str">
        <f>IF(N1424="","",COUNTIF('effect|效果表'!$B:$B,Sheet1!N1424))</f>
        <v/>
      </c>
    </row>
    <row r="1425" spans="7:15">
      <c r="G1425" t="str">
        <f>IF(F1425="","",COUNTIF('effect|效果表'!$B:$B,Sheet1!F1425))</f>
        <v/>
      </c>
      <c r="I1425" t="str">
        <f>IF(H1425="","",COUNTIF('effect|效果表'!$B:$B,Sheet1!H1425))</f>
        <v/>
      </c>
      <c r="K1425" t="str">
        <f>IF(J1425="","",COUNTIF('effect|效果表'!$B:$B,Sheet1!J1425))</f>
        <v/>
      </c>
      <c r="M1425" t="str">
        <f>IF(L1425="","",COUNTIF('effect|效果表'!$B:$B,Sheet1!L1425))</f>
        <v/>
      </c>
      <c r="O1425" t="str">
        <f>IF(N1425="","",COUNTIF('effect|效果表'!$B:$B,Sheet1!N1425))</f>
        <v/>
      </c>
    </row>
    <row r="1426" spans="7:15">
      <c r="G1426" t="str">
        <f>IF(F1426="","",COUNTIF('effect|效果表'!$B:$B,Sheet1!F1426))</f>
        <v/>
      </c>
      <c r="I1426" t="str">
        <f>IF(H1426="","",COUNTIF('effect|效果表'!$B:$B,Sheet1!H1426))</f>
        <v/>
      </c>
      <c r="K1426" t="str">
        <f>IF(J1426="","",COUNTIF('effect|效果表'!$B:$B,Sheet1!J1426))</f>
        <v/>
      </c>
      <c r="M1426" t="str">
        <f>IF(L1426="","",COUNTIF('effect|效果表'!$B:$B,Sheet1!L1426))</f>
        <v/>
      </c>
      <c r="O1426" t="str">
        <f>IF(N1426="","",COUNTIF('effect|效果表'!$B:$B,Sheet1!N1426))</f>
        <v/>
      </c>
    </row>
    <row r="1427" spans="7:15">
      <c r="G1427" t="str">
        <f>IF(F1427="","",COUNTIF('effect|效果表'!$B:$B,Sheet1!F1427))</f>
        <v/>
      </c>
      <c r="I1427" t="str">
        <f>IF(H1427="","",COUNTIF('effect|效果表'!$B:$B,Sheet1!H1427))</f>
        <v/>
      </c>
      <c r="K1427" t="str">
        <f>IF(J1427="","",COUNTIF('effect|效果表'!$B:$B,Sheet1!J1427))</f>
        <v/>
      </c>
      <c r="M1427" t="str">
        <f>IF(L1427="","",COUNTIF('effect|效果表'!$B:$B,Sheet1!L1427))</f>
        <v/>
      </c>
      <c r="O1427" t="str">
        <f>IF(N1427="","",COUNTIF('effect|效果表'!$B:$B,Sheet1!N1427))</f>
        <v/>
      </c>
    </row>
    <row r="1428" spans="7:15">
      <c r="G1428" t="str">
        <f>IF(F1428="","",COUNTIF('effect|效果表'!$B:$B,Sheet1!F1428))</f>
        <v/>
      </c>
      <c r="I1428" t="str">
        <f>IF(H1428="","",COUNTIF('effect|效果表'!$B:$B,Sheet1!H1428))</f>
        <v/>
      </c>
      <c r="K1428" t="str">
        <f>IF(J1428="","",COUNTIF('effect|效果表'!$B:$B,Sheet1!J1428))</f>
        <v/>
      </c>
      <c r="M1428" t="str">
        <f>IF(L1428="","",COUNTIF('effect|效果表'!$B:$B,Sheet1!L1428))</f>
        <v/>
      </c>
      <c r="O1428" t="str">
        <f>IF(N1428="","",COUNTIF('effect|效果表'!$B:$B,Sheet1!N1428))</f>
        <v/>
      </c>
    </row>
    <row r="1429" spans="7:15">
      <c r="G1429" t="str">
        <f>IF(F1429="","",COUNTIF('effect|效果表'!$B:$B,Sheet1!F1429))</f>
        <v/>
      </c>
      <c r="I1429" t="str">
        <f>IF(H1429="","",COUNTIF('effect|效果表'!$B:$B,Sheet1!H1429))</f>
        <v/>
      </c>
      <c r="K1429" t="str">
        <f>IF(J1429="","",COUNTIF('effect|效果表'!$B:$B,Sheet1!J1429))</f>
        <v/>
      </c>
      <c r="M1429" t="str">
        <f>IF(L1429="","",COUNTIF('effect|效果表'!$B:$B,Sheet1!L1429))</f>
        <v/>
      </c>
      <c r="O1429" t="str">
        <f>IF(N1429="","",COUNTIF('effect|效果表'!$B:$B,Sheet1!N1429))</f>
        <v/>
      </c>
    </row>
    <row r="1430" spans="7:15">
      <c r="G1430" t="str">
        <f>IF(F1430="","",COUNTIF('effect|效果表'!$B:$B,Sheet1!F1430))</f>
        <v/>
      </c>
      <c r="I1430" t="str">
        <f>IF(H1430="","",COUNTIF('effect|效果表'!$B:$B,Sheet1!H1430))</f>
        <v/>
      </c>
      <c r="K1430" t="str">
        <f>IF(J1430="","",COUNTIF('effect|效果表'!$B:$B,Sheet1!J1430))</f>
        <v/>
      </c>
      <c r="M1430" t="str">
        <f>IF(L1430="","",COUNTIF('effect|效果表'!$B:$B,Sheet1!L1430))</f>
        <v/>
      </c>
      <c r="O1430" t="str">
        <f>IF(N1430="","",COUNTIF('effect|效果表'!$B:$B,Sheet1!N1430))</f>
        <v/>
      </c>
    </row>
    <row r="1431" spans="7:15">
      <c r="G1431" t="str">
        <f>IF(F1431="","",COUNTIF('effect|效果表'!$B:$B,Sheet1!F1431))</f>
        <v/>
      </c>
      <c r="I1431" t="str">
        <f>IF(H1431="","",COUNTIF('effect|效果表'!$B:$B,Sheet1!H1431))</f>
        <v/>
      </c>
      <c r="K1431" t="str">
        <f>IF(J1431="","",COUNTIF('effect|效果表'!$B:$B,Sheet1!J1431))</f>
        <v/>
      </c>
      <c r="M1431" t="str">
        <f>IF(L1431="","",COUNTIF('effect|效果表'!$B:$B,Sheet1!L1431))</f>
        <v/>
      </c>
      <c r="O1431" t="str">
        <f>IF(N1431="","",COUNTIF('effect|效果表'!$B:$B,Sheet1!N1431))</f>
        <v/>
      </c>
    </row>
    <row r="1432" spans="7:15">
      <c r="G1432" t="str">
        <f>IF(F1432="","",COUNTIF('effect|效果表'!$B:$B,Sheet1!F1432))</f>
        <v/>
      </c>
      <c r="I1432" t="str">
        <f>IF(H1432="","",COUNTIF('effect|效果表'!$B:$B,Sheet1!H1432))</f>
        <v/>
      </c>
      <c r="K1432" t="str">
        <f>IF(J1432="","",COUNTIF('effect|效果表'!$B:$B,Sheet1!J1432))</f>
        <v/>
      </c>
      <c r="M1432" t="str">
        <f>IF(L1432="","",COUNTIF('effect|效果表'!$B:$B,Sheet1!L1432))</f>
        <v/>
      </c>
      <c r="O1432" t="str">
        <f>IF(N1432="","",COUNTIF('effect|效果表'!$B:$B,Sheet1!N1432))</f>
        <v/>
      </c>
    </row>
    <row r="1433" spans="7:15">
      <c r="G1433" t="str">
        <f>IF(F1433="","",COUNTIF('effect|效果表'!$B:$B,Sheet1!F1433))</f>
        <v/>
      </c>
      <c r="I1433" t="str">
        <f>IF(H1433="","",COUNTIF('effect|效果表'!$B:$B,Sheet1!H1433))</f>
        <v/>
      </c>
      <c r="K1433" t="str">
        <f>IF(J1433="","",COUNTIF('effect|效果表'!$B:$B,Sheet1!J1433))</f>
        <v/>
      </c>
      <c r="M1433" t="str">
        <f>IF(L1433="","",COUNTIF('effect|效果表'!$B:$B,Sheet1!L1433))</f>
        <v/>
      </c>
      <c r="O1433" t="str">
        <f>IF(N1433="","",COUNTIF('effect|效果表'!$B:$B,Sheet1!N1433))</f>
        <v/>
      </c>
    </row>
    <row r="1434" spans="7:15">
      <c r="G1434" t="str">
        <f>IF(F1434="","",COUNTIF('effect|效果表'!$B:$B,Sheet1!F1434))</f>
        <v/>
      </c>
      <c r="I1434" t="str">
        <f>IF(H1434="","",COUNTIF('effect|效果表'!$B:$B,Sheet1!H1434))</f>
        <v/>
      </c>
      <c r="K1434" t="str">
        <f>IF(J1434="","",COUNTIF('effect|效果表'!$B:$B,Sheet1!J1434))</f>
        <v/>
      </c>
      <c r="M1434" t="str">
        <f>IF(L1434="","",COUNTIF('effect|效果表'!$B:$B,Sheet1!L1434))</f>
        <v/>
      </c>
      <c r="O1434" t="str">
        <f>IF(N1434="","",COUNTIF('effect|效果表'!$B:$B,Sheet1!N1434))</f>
        <v/>
      </c>
    </row>
    <row r="1435" spans="7:15">
      <c r="G1435" t="str">
        <f>IF(F1435="","",COUNTIF('effect|效果表'!$B:$B,Sheet1!F1435))</f>
        <v/>
      </c>
      <c r="I1435" t="str">
        <f>IF(H1435="","",COUNTIF('effect|效果表'!$B:$B,Sheet1!H1435))</f>
        <v/>
      </c>
      <c r="K1435" t="str">
        <f>IF(J1435="","",COUNTIF('effect|效果表'!$B:$B,Sheet1!J1435))</f>
        <v/>
      </c>
      <c r="M1435" t="str">
        <f>IF(L1435="","",COUNTIF('effect|效果表'!$B:$B,Sheet1!L1435))</f>
        <v/>
      </c>
      <c r="O1435" t="str">
        <f>IF(N1435="","",COUNTIF('effect|效果表'!$B:$B,Sheet1!N1435))</f>
        <v/>
      </c>
    </row>
    <row r="1436" spans="7:15">
      <c r="G1436" t="str">
        <f>IF(F1436="","",COUNTIF('effect|效果表'!$B:$B,Sheet1!F1436))</f>
        <v/>
      </c>
      <c r="I1436" t="str">
        <f>IF(H1436="","",COUNTIF('effect|效果表'!$B:$B,Sheet1!H1436))</f>
        <v/>
      </c>
      <c r="K1436" t="str">
        <f>IF(J1436="","",COUNTIF('effect|效果表'!$B:$B,Sheet1!J1436))</f>
        <v/>
      </c>
      <c r="M1436" t="str">
        <f>IF(L1436="","",COUNTIF('effect|效果表'!$B:$B,Sheet1!L1436))</f>
        <v/>
      </c>
      <c r="O1436" t="str">
        <f>IF(N1436="","",COUNTIF('effect|效果表'!$B:$B,Sheet1!N1436))</f>
        <v/>
      </c>
    </row>
    <row r="1437" spans="7:15">
      <c r="G1437" t="str">
        <f>IF(F1437="","",COUNTIF('effect|效果表'!$B:$B,Sheet1!F1437))</f>
        <v/>
      </c>
      <c r="I1437" t="str">
        <f>IF(H1437="","",COUNTIF('effect|效果表'!$B:$B,Sheet1!H1437))</f>
        <v/>
      </c>
      <c r="K1437" t="str">
        <f>IF(J1437="","",COUNTIF('effect|效果表'!$B:$B,Sheet1!J1437))</f>
        <v/>
      </c>
      <c r="M1437" t="str">
        <f>IF(L1437="","",COUNTIF('effect|效果表'!$B:$B,Sheet1!L1437))</f>
        <v/>
      </c>
      <c r="O1437" t="str">
        <f>IF(N1437="","",COUNTIF('effect|效果表'!$B:$B,Sheet1!N1437))</f>
        <v/>
      </c>
    </row>
    <row r="1438" spans="7:15">
      <c r="G1438" t="str">
        <f>IF(F1438="","",COUNTIF('effect|效果表'!$B:$B,Sheet1!F1438))</f>
        <v/>
      </c>
      <c r="I1438" t="str">
        <f>IF(H1438="","",COUNTIF('effect|效果表'!$B:$B,Sheet1!H1438))</f>
        <v/>
      </c>
      <c r="K1438" t="str">
        <f>IF(J1438="","",COUNTIF('effect|效果表'!$B:$B,Sheet1!J1438))</f>
        <v/>
      </c>
      <c r="M1438" t="str">
        <f>IF(L1438="","",COUNTIF('effect|效果表'!$B:$B,Sheet1!L1438))</f>
        <v/>
      </c>
      <c r="O1438" t="str">
        <f>IF(N1438="","",COUNTIF('effect|效果表'!$B:$B,Sheet1!N1438))</f>
        <v/>
      </c>
    </row>
    <row r="1439" spans="7:15">
      <c r="G1439" t="str">
        <f>IF(F1439="","",COUNTIF('effect|效果表'!$B:$B,Sheet1!F1439))</f>
        <v/>
      </c>
      <c r="I1439" t="str">
        <f>IF(H1439="","",COUNTIF('effect|效果表'!$B:$B,Sheet1!H1439))</f>
        <v/>
      </c>
      <c r="K1439" t="str">
        <f>IF(J1439="","",COUNTIF('effect|效果表'!$B:$B,Sheet1!J1439))</f>
        <v/>
      </c>
      <c r="M1439" t="str">
        <f>IF(L1439="","",COUNTIF('effect|效果表'!$B:$B,Sheet1!L1439))</f>
        <v/>
      </c>
      <c r="O1439" t="str">
        <f>IF(N1439="","",COUNTIF('effect|效果表'!$B:$B,Sheet1!N1439))</f>
        <v/>
      </c>
    </row>
    <row r="1440" spans="7:15">
      <c r="G1440" t="str">
        <f>IF(F1440="","",COUNTIF('effect|效果表'!$B:$B,Sheet1!F1440))</f>
        <v/>
      </c>
      <c r="I1440" t="str">
        <f>IF(H1440="","",COUNTIF('effect|效果表'!$B:$B,Sheet1!H1440))</f>
        <v/>
      </c>
      <c r="K1440" t="str">
        <f>IF(J1440="","",COUNTIF('effect|效果表'!$B:$B,Sheet1!J1440))</f>
        <v/>
      </c>
      <c r="M1440" t="str">
        <f>IF(L1440="","",COUNTIF('effect|效果表'!$B:$B,Sheet1!L1440))</f>
        <v/>
      </c>
      <c r="O1440" t="str">
        <f>IF(N1440="","",COUNTIF('effect|效果表'!$B:$B,Sheet1!N1440))</f>
        <v/>
      </c>
    </row>
    <row r="1441" spans="1:15">
      <c r="G1441" t="str">
        <f>IF(F1441="","",COUNTIF('effect|效果表'!$B:$B,Sheet1!F1441))</f>
        <v/>
      </c>
      <c r="I1441" t="str">
        <f>IF(H1441="","",COUNTIF('effect|效果表'!$B:$B,Sheet1!H1441))</f>
        <v/>
      </c>
      <c r="K1441" t="str">
        <f>IF(J1441="","",COUNTIF('effect|效果表'!$B:$B,Sheet1!J1441))</f>
        <v/>
      </c>
      <c r="M1441" t="str">
        <f>IF(L1441="","",COUNTIF('effect|效果表'!$B:$B,Sheet1!L1441))</f>
        <v/>
      </c>
      <c r="O1441" t="str">
        <f>IF(N1441="","",COUNTIF('effect|效果表'!$B:$B,Sheet1!N1441))</f>
        <v/>
      </c>
    </row>
    <row r="1442" spans="1:15">
      <c r="G1442" t="str">
        <f>IF(F1442="","",COUNTIF('effect|效果表'!$B:$B,Sheet1!F1442))</f>
        <v/>
      </c>
      <c r="I1442" t="str">
        <f>IF(H1442="","",COUNTIF('effect|效果表'!$B:$B,Sheet1!H1442))</f>
        <v/>
      </c>
      <c r="K1442" t="str">
        <f>IF(J1442="","",COUNTIF('effect|效果表'!$B:$B,Sheet1!J1442))</f>
        <v/>
      </c>
      <c r="M1442" t="str">
        <f>IF(L1442="","",COUNTIF('effect|效果表'!$B:$B,Sheet1!L1442))</f>
        <v/>
      </c>
      <c r="O1442" t="str">
        <f>IF(N1442="","",COUNTIF('effect|效果表'!$B:$B,Sheet1!N1442))</f>
        <v/>
      </c>
    </row>
    <row r="1443" spans="1:15">
      <c r="G1443" t="str">
        <f>IF(F1443="","",COUNTIF('effect|效果表'!$B:$B,Sheet1!F1443))</f>
        <v/>
      </c>
      <c r="I1443" t="str">
        <f>IF(H1443="","",COUNTIF('effect|效果表'!$B:$B,Sheet1!H1443))</f>
        <v/>
      </c>
      <c r="K1443" t="str">
        <f>IF(J1443="","",COUNTIF('effect|效果表'!$B:$B,Sheet1!J1443))</f>
        <v/>
      </c>
      <c r="M1443" t="str">
        <f>IF(L1443="","",COUNTIF('effect|效果表'!$B:$B,Sheet1!L1443))</f>
        <v/>
      </c>
      <c r="O1443" t="str">
        <f>IF(N1443="","",COUNTIF('effect|效果表'!$B:$B,Sheet1!N1443))</f>
        <v/>
      </c>
    </row>
    <row r="1444" spans="1:15">
      <c r="G1444" t="str">
        <f>IF(F1444="","",COUNTIF('effect|效果表'!$B:$B,Sheet1!F1444))</f>
        <v/>
      </c>
      <c r="I1444" t="str">
        <f>IF(H1444="","",COUNTIF('effect|效果表'!$B:$B,Sheet1!H1444))</f>
        <v/>
      </c>
      <c r="K1444" t="str">
        <f>IF(J1444="","",COUNTIF('effect|效果表'!$B:$B,Sheet1!J1444))</f>
        <v/>
      </c>
      <c r="M1444" t="str">
        <f>IF(L1444="","",COUNTIF('effect|效果表'!$B:$B,Sheet1!L1444))</f>
        <v/>
      </c>
      <c r="O1444" t="str">
        <f>IF(N1444="","",COUNTIF('effect|效果表'!$B:$B,Sheet1!N1444))</f>
        <v/>
      </c>
    </row>
    <row r="1445" spans="1:15">
      <c r="G1445" t="str">
        <f>IF(F1445="","",COUNTIF('effect|效果表'!$B:$B,Sheet1!F1445))</f>
        <v/>
      </c>
      <c r="I1445" t="str">
        <f>IF(H1445="","",COUNTIF('effect|效果表'!$B:$B,Sheet1!H1445))</f>
        <v/>
      </c>
      <c r="K1445" t="str">
        <f>IF(J1445="","",COUNTIF('effect|效果表'!$B:$B,Sheet1!J1445))</f>
        <v/>
      </c>
      <c r="M1445" t="str">
        <f>IF(L1445="","",COUNTIF('effect|效果表'!$B:$B,Sheet1!L1445))</f>
        <v/>
      </c>
      <c r="O1445" t="str">
        <f>IF(N1445="","",COUNTIF('effect|效果表'!$B:$B,Sheet1!N1445))</f>
        <v/>
      </c>
    </row>
    <row r="1446" spans="1:15">
      <c r="G1446" t="str">
        <f>IF(F1446="","",COUNTIF('effect|效果表'!$B:$B,Sheet1!F1446))</f>
        <v/>
      </c>
      <c r="I1446" t="str">
        <f>IF(H1446="","",COUNTIF('effect|效果表'!$B:$B,Sheet1!H1446))</f>
        <v/>
      </c>
      <c r="K1446" t="str">
        <f>IF(J1446="","",COUNTIF('effect|效果表'!$B:$B,Sheet1!J1446))</f>
        <v/>
      </c>
      <c r="M1446" t="str">
        <f>IF(L1446="","",COUNTIF('effect|效果表'!$B:$B,Sheet1!L1446))</f>
        <v/>
      </c>
      <c r="O1446" t="str">
        <f>IF(N1446="","",COUNTIF('effect|效果表'!$B:$B,Sheet1!N1446))</f>
        <v/>
      </c>
    </row>
    <row r="1447" spans="1:15">
      <c r="G1447" t="str">
        <f>IF(F1447="","",COUNTIF('effect|效果表'!$B:$B,Sheet1!F1447))</f>
        <v/>
      </c>
      <c r="I1447" t="str">
        <f>IF(H1447="","",COUNTIF('effect|效果表'!$B:$B,Sheet1!H1447))</f>
        <v/>
      </c>
      <c r="K1447" t="str">
        <f>IF(J1447="","",COUNTIF('effect|效果表'!$B:$B,Sheet1!J1447))</f>
        <v/>
      </c>
      <c r="M1447" t="str">
        <f>IF(L1447="","",COUNTIF('effect|效果表'!$B:$B,Sheet1!L1447))</f>
        <v/>
      </c>
      <c r="O1447" t="str">
        <f>IF(N1447="","",COUNTIF('effect|效果表'!$B:$B,Sheet1!N1447))</f>
        <v/>
      </c>
    </row>
    <row r="1448" spans="1:15">
      <c r="G1448" t="str">
        <f>IF(F1448="","",COUNTIF('effect|效果表'!$B:$B,Sheet1!F1448))</f>
        <v/>
      </c>
      <c r="I1448" t="str">
        <f>IF(H1448="","",COUNTIF('effect|效果表'!$B:$B,Sheet1!H1448))</f>
        <v/>
      </c>
      <c r="K1448" t="str">
        <f>IF(J1448="","",COUNTIF('effect|效果表'!$B:$B,Sheet1!J1448))</f>
        <v/>
      </c>
      <c r="M1448" t="str">
        <f>IF(L1448="","",COUNTIF('effect|效果表'!$B:$B,Sheet1!L1448))</f>
        <v/>
      </c>
      <c r="O1448" t="str">
        <f>IF(N1448="","",COUNTIF('effect|效果表'!$B:$B,Sheet1!N1448))</f>
        <v/>
      </c>
    </row>
    <row r="1449" spans="1:15">
      <c r="G1449" t="str">
        <f>IF(F1449="","",COUNTIF('effect|效果表'!$B:$B,Sheet1!F1449))</f>
        <v/>
      </c>
      <c r="I1449" t="str">
        <f>IF(H1449="","",COUNTIF('effect|效果表'!$B:$B,Sheet1!H1449))</f>
        <v/>
      </c>
      <c r="K1449" t="str">
        <f>IF(J1449="","",COUNTIF('effect|效果表'!$B:$B,Sheet1!J1449))</f>
        <v/>
      </c>
      <c r="M1449" t="str">
        <f>IF(L1449="","",COUNTIF('effect|效果表'!$B:$B,Sheet1!L1449))</f>
        <v/>
      </c>
      <c r="O1449" t="str">
        <f>IF(N1449="","",COUNTIF('effect|效果表'!$B:$B,Sheet1!N1449))</f>
        <v/>
      </c>
    </row>
    <row r="1450" spans="1:15">
      <c r="G1450" t="str">
        <f>IF(F1450="","",COUNTIF('effect|效果表'!$B:$B,Sheet1!F1450))</f>
        <v/>
      </c>
      <c r="I1450" t="str">
        <f>IF(H1450="","",COUNTIF('effect|效果表'!$B:$B,Sheet1!H1450))</f>
        <v/>
      </c>
      <c r="K1450" t="str">
        <f>IF(J1450="","",COUNTIF('effect|效果表'!$B:$B,Sheet1!J1450))</f>
        <v/>
      </c>
      <c r="M1450" t="str">
        <f>IF(L1450="","",COUNTIF('effect|效果表'!$B:$B,Sheet1!L1450))</f>
        <v/>
      </c>
      <c r="O1450" t="str">
        <f>IF(N1450="","",COUNTIF('effect|效果表'!$B:$B,Sheet1!N1450))</f>
        <v/>
      </c>
    </row>
    <row r="1451" spans="1:15">
      <c r="G1451" t="str">
        <f>IF(F1451="","",COUNTIF('effect|效果表'!$B:$B,Sheet1!F1451))</f>
        <v/>
      </c>
      <c r="I1451" t="str">
        <f>IF(H1451="","",COUNTIF('effect|效果表'!$B:$B,Sheet1!H1451))</f>
        <v/>
      </c>
      <c r="K1451" t="str">
        <f>IF(J1451="","",COUNTIF('effect|效果表'!$B:$B,Sheet1!J1451))</f>
        <v/>
      </c>
      <c r="M1451" t="str">
        <f>IF(L1451="","",COUNTIF('effect|效果表'!$B:$B,Sheet1!L1451))</f>
        <v/>
      </c>
      <c r="O1451" t="str">
        <f>IF(N1451="","",COUNTIF('effect|效果表'!$B:$B,Sheet1!N1451))</f>
        <v/>
      </c>
    </row>
    <row r="1452" spans="1:15">
      <c r="G1452" t="str">
        <f>IF(F1452="","",COUNTIF('effect|效果表'!$B:$B,Sheet1!F1452))</f>
        <v/>
      </c>
      <c r="I1452" t="str">
        <f>IF(H1452="","",COUNTIF('effect|效果表'!$B:$B,Sheet1!H1452))</f>
        <v/>
      </c>
      <c r="K1452" t="str">
        <f>IF(J1452="","",COUNTIF('effect|效果表'!$B:$B,Sheet1!J1452))</f>
        <v/>
      </c>
      <c r="M1452" t="str">
        <f>IF(L1452="","",COUNTIF('effect|效果表'!$B:$B,Sheet1!L1452))</f>
        <v/>
      </c>
      <c r="O1452" t="str">
        <f>IF(N1452="","",COUNTIF('effect|效果表'!$B:$B,Sheet1!N1452))</f>
        <v/>
      </c>
    </row>
    <row r="1453" spans="1:15">
      <c r="A1453">
        <v>0.3</v>
      </c>
      <c r="G1453" t="str">
        <f>IF(F1453="","",COUNTIF('effect|效果表'!$B:$B,Sheet1!F1453))</f>
        <v/>
      </c>
      <c r="I1453" t="str">
        <f>IF(H1453="","",COUNTIF('effect|效果表'!$B:$B,Sheet1!H1453))</f>
        <v/>
      </c>
      <c r="K1453" t="str">
        <f>IF(J1453="","",COUNTIF('effect|效果表'!$B:$B,Sheet1!J1453))</f>
        <v/>
      </c>
      <c r="M1453" t="str">
        <f>IF(L1453="","",COUNTIF('effect|效果表'!$B:$B,Sheet1!L1453))</f>
        <v/>
      </c>
      <c r="O1453" t="str">
        <f>IF(N1453="","",COUNTIF('effect|效果表'!$B:$B,Sheet1!N1453))</f>
        <v/>
      </c>
    </row>
    <row r="1454" spans="1:15">
      <c r="A1454">
        <v>0.4</v>
      </c>
      <c r="G1454" t="str">
        <f>IF(F1454="","",COUNTIF('effect|效果表'!$B:$B,Sheet1!F1454))</f>
        <v/>
      </c>
      <c r="I1454" t="str">
        <f>IF(H1454="","",COUNTIF('effect|效果表'!$B:$B,Sheet1!H1454))</f>
        <v/>
      </c>
      <c r="K1454" t="str">
        <f>IF(J1454="","",COUNTIF('effect|效果表'!$B:$B,Sheet1!J1454))</f>
        <v/>
      </c>
      <c r="M1454" t="str">
        <f>IF(L1454="","",COUNTIF('effect|效果表'!$B:$B,Sheet1!L1454))</f>
        <v/>
      </c>
      <c r="O1454" t="str">
        <f>IF(N1454="","",COUNTIF('effect|效果表'!$B:$B,Sheet1!N1454))</f>
        <v/>
      </c>
    </row>
    <row r="1455" spans="1:15">
      <c r="A1455">
        <v>0.5</v>
      </c>
      <c r="G1455" t="str">
        <f>IF(F1455="","",COUNTIF('effect|效果表'!$B:$B,Sheet1!F1455))</f>
        <v/>
      </c>
      <c r="I1455" t="str">
        <f>IF(H1455="","",COUNTIF('effect|效果表'!$B:$B,Sheet1!H1455))</f>
        <v/>
      </c>
      <c r="K1455" t="str">
        <f>IF(J1455="","",COUNTIF('effect|效果表'!$B:$B,Sheet1!J1455))</f>
        <v/>
      </c>
      <c r="M1455" t="str">
        <f>IF(L1455="","",COUNTIF('effect|效果表'!$B:$B,Sheet1!L1455))</f>
        <v/>
      </c>
      <c r="O1455" t="str">
        <f>IF(N1455="","",COUNTIF('effect|效果表'!$B:$B,Sheet1!N1455))</f>
        <v/>
      </c>
    </row>
    <row r="1456" spans="1:15">
      <c r="A1456">
        <v>0.3</v>
      </c>
      <c r="G1456" t="str">
        <f>IF(F1456="","",COUNTIF('effect|效果表'!$B:$B,Sheet1!F1456))</f>
        <v/>
      </c>
      <c r="I1456" t="str">
        <f>IF(H1456="","",COUNTIF('effect|效果表'!$B:$B,Sheet1!H1456))</f>
        <v/>
      </c>
      <c r="K1456" t="str">
        <f>IF(J1456="","",COUNTIF('effect|效果表'!$B:$B,Sheet1!J1456))</f>
        <v/>
      </c>
      <c r="M1456" t="str">
        <f>IF(L1456="","",COUNTIF('effect|效果表'!$B:$B,Sheet1!L1456))</f>
        <v/>
      </c>
      <c r="O1456" t="str">
        <f>IF(N1456="","",COUNTIF('effect|效果表'!$B:$B,Sheet1!N1456))</f>
        <v/>
      </c>
    </row>
    <row r="1457" spans="1:15">
      <c r="A1457">
        <v>0.45</v>
      </c>
      <c r="G1457" t="str">
        <f>IF(F1457="","",COUNTIF('effect|效果表'!$B:$B,Sheet1!F1457))</f>
        <v/>
      </c>
      <c r="I1457" t="str">
        <f>IF(H1457="","",COUNTIF('effect|效果表'!$B:$B,Sheet1!H1457))</f>
        <v/>
      </c>
      <c r="K1457" t="str">
        <f>IF(J1457="","",COUNTIF('effect|效果表'!$B:$B,Sheet1!J1457))</f>
        <v/>
      </c>
      <c r="M1457" t="str">
        <f>IF(L1457="","",COUNTIF('effect|效果表'!$B:$B,Sheet1!L1457))</f>
        <v/>
      </c>
      <c r="O1457" t="str">
        <f>IF(N1457="","",COUNTIF('effect|效果表'!$B:$B,Sheet1!N1457))</f>
        <v/>
      </c>
    </row>
    <row r="1458" spans="1:15">
      <c r="A1458">
        <v>0.6</v>
      </c>
      <c r="G1458" t="str">
        <f>IF(F1458="","",COUNTIF('effect|效果表'!$B:$B,Sheet1!F1458))</f>
        <v/>
      </c>
      <c r="I1458" t="str">
        <f>IF(H1458="","",COUNTIF('effect|效果表'!$B:$B,Sheet1!H1458))</f>
        <v/>
      </c>
      <c r="K1458" t="str">
        <f>IF(J1458="","",COUNTIF('effect|效果表'!$B:$B,Sheet1!J1458))</f>
        <v/>
      </c>
      <c r="M1458" t="str">
        <f>IF(L1458="","",COUNTIF('effect|效果表'!$B:$B,Sheet1!L1458))</f>
        <v/>
      </c>
      <c r="O1458" t="str">
        <f>IF(N1458="","",COUNTIF('effect|效果表'!$B:$B,Sheet1!N1458))</f>
        <v/>
      </c>
    </row>
    <row r="1459" spans="1:15">
      <c r="G1459" t="str">
        <f>IF(F1459="","",COUNTIF('effect|效果表'!$B:$B,Sheet1!F1459))</f>
        <v/>
      </c>
      <c r="I1459" t="str">
        <f>IF(H1459="","",COUNTIF('effect|效果表'!$B:$B,Sheet1!H1459))</f>
        <v/>
      </c>
      <c r="K1459" t="str">
        <f>IF(J1459="","",COUNTIF('effect|效果表'!$B:$B,Sheet1!J1459))</f>
        <v/>
      </c>
      <c r="M1459" t="str">
        <f>IF(L1459="","",COUNTIF('effect|效果表'!$B:$B,Sheet1!L1459))</f>
        <v/>
      </c>
      <c r="O1459" t="str">
        <f>IF(N1459="","",COUNTIF('effect|效果表'!$B:$B,Sheet1!N1459))</f>
        <v/>
      </c>
    </row>
    <row r="1460" spans="1:15">
      <c r="G1460" t="str">
        <f>IF(F1460="","",COUNTIF('effect|效果表'!$B:$B,Sheet1!F1460))</f>
        <v/>
      </c>
      <c r="I1460" t="str">
        <f>IF(H1460="","",COUNTIF('effect|效果表'!$B:$B,Sheet1!H1460))</f>
        <v/>
      </c>
      <c r="K1460" t="str">
        <f>IF(J1460="","",COUNTIF('effect|效果表'!$B:$B,Sheet1!J1460))</f>
        <v/>
      </c>
      <c r="M1460" t="str">
        <f>IF(L1460="","",COUNTIF('effect|效果表'!$B:$B,Sheet1!L1460))</f>
        <v/>
      </c>
      <c r="O1460" t="str">
        <f>IF(N1460="","",COUNTIF('effect|效果表'!$B:$B,Sheet1!N1460))</f>
        <v/>
      </c>
    </row>
    <row r="1461" spans="1:15">
      <c r="G1461" t="str">
        <f>IF(F1461="","",COUNTIF('effect|效果表'!$B:$B,Sheet1!F1461))</f>
        <v/>
      </c>
      <c r="I1461" t="str">
        <f>IF(H1461="","",COUNTIF('effect|效果表'!$B:$B,Sheet1!H1461))</f>
        <v/>
      </c>
      <c r="K1461" t="str">
        <f>IF(J1461="","",COUNTIF('effect|效果表'!$B:$B,Sheet1!J1461))</f>
        <v/>
      </c>
      <c r="M1461" t="str">
        <f>IF(L1461="","",COUNTIF('effect|效果表'!$B:$B,Sheet1!L1461))</f>
        <v/>
      </c>
      <c r="O1461" t="str">
        <f>IF(N1461="","",COUNTIF('effect|效果表'!$B:$B,Sheet1!N1461))</f>
        <v/>
      </c>
    </row>
    <row r="1462" spans="1:15">
      <c r="G1462" t="str">
        <f>IF(F1462="","",COUNTIF('effect|效果表'!$B:$B,Sheet1!F1462))</f>
        <v/>
      </c>
      <c r="I1462" t="str">
        <f>IF(H1462="","",COUNTIF('effect|效果表'!$B:$B,Sheet1!H1462))</f>
        <v/>
      </c>
      <c r="K1462" t="str">
        <f>IF(J1462="","",COUNTIF('effect|效果表'!$B:$B,Sheet1!J1462))</f>
        <v/>
      </c>
      <c r="M1462" t="str">
        <f>IF(L1462="","",COUNTIF('effect|效果表'!$B:$B,Sheet1!L1462))</f>
        <v/>
      </c>
      <c r="O1462" t="str">
        <f>IF(N1462="","",COUNTIF('effect|效果表'!$B:$B,Sheet1!N1462))</f>
        <v/>
      </c>
    </row>
    <row r="1463" spans="1:15">
      <c r="G1463" t="str">
        <f>IF(F1463="","",COUNTIF('effect|效果表'!$B:$B,Sheet1!F1463))</f>
        <v/>
      </c>
      <c r="I1463" t="str">
        <f>IF(H1463="","",COUNTIF('effect|效果表'!$B:$B,Sheet1!H1463))</f>
        <v/>
      </c>
      <c r="K1463" t="str">
        <f>IF(J1463="","",COUNTIF('effect|效果表'!$B:$B,Sheet1!J1463))</f>
        <v/>
      </c>
      <c r="M1463" t="str">
        <f>IF(L1463="","",COUNTIF('effect|效果表'!$B:$B,Sheet1!L1463))</f>
        <v/>
      </c>
      <c r="O1463" t="str">
        <f>IF(N1463="","",COUNTIF('effect|效果表'!$B:$B,Sheet1!N1463))</f>
        <v/>
      </c>
    </row>
    <row r="1464" spans="1:15">
      <c r="G1464" t="str">
        <f>IF(F1464="","",COUNTIF('effect|效果表'!$B:$B,Sheet1!F1464))</f>
        <v/>
      </c>
      <c r="I1464" t="str">
        <f>IF(H1464="","",COUNTIF('effect|效果表'!$B:$B,Sheet1!H1464))</f>
        <v/>
      </c>
      <c r="K1464" t="str">
        <f>IF(J1464="","",COUNTIF('effect|效果表'!$B:$B,Sheet1!J1464))</f>
        <v/>
      </c>
      <c r="M1464" t="str">
        <f>IF(L1464="","",COUNTIF('effect|效果表'!$B:$B,Sheet1!L1464))</f>
        <v/>
      </c>
      <c r="O1464" t="str">
        <f>IF(N1464="","",COUNTIF('effect|效果表'!$B:$B,Sheet1!N1464))</f>
        <v/>
      </c>
    </row>
    <row r="1465" spans="1:15">
      <c r="G1465" t="str">
        <f>IF(F1465="","",COUNTIF('effect|效果表'!$B:$B,Sheet1!F1465))</f>
        <v/>
      </c>
      <c r="I1465" t="str">
        <f>IF(H1465="","",COUNTIF('effect|效果表'!$B:$B,Sheet1!H1465))</f>
        <v/>
      </c>
      <c r="K1465" t="str">
        <f>IF(J1465="","",COUNTIF('effect|效果表'!$B:$B,Sheet1!J1465))</f>
        <v/>
      </c>
      <c r="M1465" t="str">
        <f>IF(L1465="","",COUNTIF('effect|效果表'!$B:$B,Sheet1!L1465))</f>
        <v/>
      </c>
      <c r="O1465" t="str">
        <f>IF(N1465="","",COUNTIF('effect|效果表'!$B:$B,Sheet1!N1465))</f>
        <v/>
      </c>
    </row>
    <row r="1466" spans="1:15">
      <c r="G1466" t="str">
        <f>IF(F1466="","",COUNTIF('effect|效果表'!$B:$B,Sheet1!F1466))</f>
        <v/>
      </c>
      <c r="I1466" t="str">
        <f>IF(H1466="","",COUNTIF('effect|效果表'!$B:$B,Sheet1!H1466))</f>
        <v/>
      </c>
      <c r="K1466" t="str">
        <f>IF(J1466="","",COUNTIF('effect|效果表'!$B:$B,Sheet1!J1466))</f>
        <v/>
      </c>
      <c r="M1466" t="str">
        <f>IF(L1466="","",COUNTIF('effect|效果表'!$B:$B,Sheet1!L1466))</f>
        <v/>
      </c>
      <c r="O1466" t="str">
        <f>IF(N1466="","",COUNTIF('effect|效果表'!$B:$B,Sheet1!N1466))</f>
        <v/>
      </c>
    </row>
    <row r="1467" spans="1:15">
      <c r="G1467" t="str">
        <f>IF(F1467="","",COUNTIF('effect|效果表'!$B:$B,Sheet1!F1467))</f>
        <v/>
      </c>
      <c r="I1467" t="str">
        <f>IF(H1467="","",COUNTIF('effect|效果表'!$B:$B,Sheet1!H1467))</f>
        <v/>
      </c>
      <c r="K1467" t="str">
        <f>IF(J1467="","",COUNTIF('effect|效果表'!$B:$B,Sheet1!J1467))</f>
        <v/>
      </c>
      <c r="M1467" t="str">
        <f>IF(L1467="","",COUNTIF('effect|效果表'!$B:$B,Sheet1!L1467))</f>
        <v/>
      </c>
      <c r="O1467" t="str">
        <f>IF(N1467="","",COUNTIF('effect|效果表'!$B:$B,Sheet1!N1467))</f>
        <v/>
      </c>
    </row>
    <row r="1468" spans="1:15">
      <c r="G1468" t="str">
        <f>IF(F1468="","",COUNTIF('effect|效果表'!$B:$B,Sheet1!F1468))</f>
        <v/>
      </c>
      <c r="I1468" t="str">
        <f>IF(H1468="","",COUNTIF('effect|效果表'!$B:$B,Sheet1!H1468))</f>
        <v/>
      </c>
      <c r="K1468" t="str">
        <f>IF(J1468="","",COUNTIF('effect|效果表'!$B:$B,Sheet1!J1468))</f>
        <v/>
      </c>
      <c r="M1468" t="str">
        <f>IF(L1468="","",COUNTIF('effect|效果表'!$B:$B,Sheet1!L1468))</f>
        <v/>
      </c>
      <c r="O1468" t="str">
        <f>IF(N1468="","",COUNTIF('effect|效果表'!$B:$B,Sheet1!N1468))</f>
        <v/>
      </c>
    </row>
    <row r="1469" spans="1:15">
      <c r="G1469" t="str">
        <f>IF(F1469="","",COUNTIF('effect|效果表'!$B:$B,Sheet1!F1469))</f>
        <v/>
      </c>
      <c r="I1469" t="str">
        <f>IF(H1469="","",COUNTIF('effect|效果表'!$B:$B,Sheet1!H1469))</f>
        <v/>
      </c>
      <c r="K1469" t="str">
        <f>IF(J1469="","",COUNTIF('effect|效果表'!$B:$B,Sheet1!J1469))</f>
        <v/>
      </c>
      <c r="M1469" t="str">
        <f>IF(L1469="","",COUNTIF('effect|效果表'!$B:$B,Sheet1!L1469))</f>
        <v/>
      </c>
      <c r="O1469" t="str">
        <f>IF(N1469="","",COUNTIF('effect|效果表'!$B:$B,Sheet1!N1469))</f>
        <v/>
      </c>
    </row>
    <row r="1470" spans="1:15">
      <c r="G1470" t="str">
        <f>IF(F1470="","",COUNTIF('effect|效果表'!$B:$B,Sheet1!F1470))</f>
        <v/>
      </c>
      <c r="I1470" t="str">
        <f>IF(H1470="","",COUNTIF('effect|效果表'!$B:$B,Sheet1!H1470))</f>
        <v/>
      </c>
      <c r="K1470" t="str">
        <f>IF(J1470="","",COUNTIF('effect|效果表'!$B:$B,Sheet1!J1470))</f>
        <v/>
      </c>
      <c r="M1470" t="str">
        <f>IF(L1470="","",COUNTIF('effect|效果表'!$B:$B,Sheet1!L1470))</f>
        <v/>
      </c>
      <c r="O1470" t="str">
        <f>IF(N1470="","",COUNTIF('effect|效果表'!$B:$B,Sheet1!N1470))</f>
        <v/>
      </c>
    </row>
    <row r="1471" spans="1:15">
      <c r="A1471">
        <v>0.2</v>
      </c>
      <c r="G1471" t="str">
        <f>IF(F1471="","",COUNTIF('effect|效果表'!$B:$B,Sheet1!F1471))</f>
        <v/>
      </c>
      <c r="I1471" t="str">
        <f>IF(H1471="","",COUNTIF('effect|效果表'!$B:$B,Sheet1!H1471))</f>
        <v/>
      </c>
      <c r="K1471" t="str">
        <f>IF(J1471="","",COUNTIF('effect|效果表'!$B:$B,Sheet1!J1471))</f>
        <v/>
      </c>
      <c r="M1471" t="str">
        <f>IF(L1471="","",COUNTIF('effect|效果表'!$B:$B,Sheet1!L1471))</f>
        <v/>
      </c>
      <c r="O1471" t="str">
        <f>IF(N1471="","",COUNTIF('effect|效果表'!$B:$B,Sheet1!N1471))</f>
        <v/>
      </c>
    </row>
    <row r="1472" spans="1:15">
      <c r="G1472" t="str">
        <f>IF(F1472="","",COUNTIF('effect|效果表'!$B:$B,Sheet1!F1472))</f>
        <v/>
      </c>
      <c r="I1472" t="str">
        <f>IF(H1472="","",COUNTIF('effect|效果表'!$B:$B,Sheet1!H1472))</f>
        <v/>
      </c>
      <c r="K1472" t="str">
        <f>IF(J1472="","",COUNTIF('effect|效果表'!$B:$B,Sheet1!J1472))</f>
        <v/>
      </c>
      <c r="M1472" t="str">
        <f>IF(L1472="","",COUNTIF('effect|效果表'!$B:$B,Sheet1!L1472))</f>
        <v/>
      </c>
      <c r="O1472" t="str">
        <f>IF(N1472="","",COUNTIF('effect|效果表'!$B:$B,Sheet1!N1472))</f>
        <v/>
      </c>
    </row>
    <row r="1473" spans="1:15">
      <c r="G1473" t="str">
        <f>IF(F1473="","",COUNTIF('effect|效果表'!$B:$B,Sheet1!F1473))</f>
        <v/>
      </c>
      <c r="I1473" t="str">
        <f>IF(H1473="","",COUNTIF('effect|效果表'!$B:$B,Sheet1!H1473))</f>
        <v/>
      </c>
      <c r="K1473" t="str">
        <f>IF(J1473="","",COUNTIF('effect|效果表'!$B:$B,Sheet1!J1473))</f>
        <v/>
      </c>
      <c r="M1473" t="str">
        <f>IF(L1473="","",COUNTIF('effect|效果表'!$B:$B,Sheet1!L1473))</f>
        <v/>
      </c>
      <c r="O1473" t="str">
        <f>IF(N1473="","",COUNTIF('effect|效果表'!$B:$B,Sheet1!N1473))</f>
        <v/>
      </c>
    </row>
    <row r="1474" spans="1:15">
      <c r="G1474" t="str">
        <f>IF(F1474="","",COUNTIF('effect|效果表'!$B:$B,Sheet1!F1474))</f>
        <v/>
      </c>
      <c r="I1474" t="str">
        <f>IF(H1474="","",COUNTIF('effect|效果表'!$B:$B,Sheet1!H1474))</f>
        <v/>
      </c>
      <c r="K1474" t="str">
        <f>IF(J1474="","",COUNTIF('effect|效果表'!$B:$B,Sheet1!J1474))</f>
        <v/>
      </c>
      <c r="M1474" t="str">
        <f>IF(L1474="","",COUNTIF('effect|效果表'!$B:$B,Sheet1!L1474))</f>
        <v/>
      </c>
      <c r="O1474" t="str">
        <f>IF(N1474="","",COUNTIF('effect|效果表'!$B:$B,Sheet1!N1474))</f>
        <v/>
      </c>
    </row>
    <row r="1475" spans="1:15">
      <c r="A1475">
        <v>0.5</v>
      </c>
      <c r="G1475" t="str">
        <f>IF(F1475="","",COUNTIF('effect|效果表'!$B:$B,Sheet1!F1475))</f>
        <v/>
      </c>
      <c r="I1475" t="str">
        <f>IF(H1475="","",COUNTIF('effect|效果表'!$B:$B,Sheet1!H1475))</f>
        <v/>
      </c>
      <c r="K1475" t="str">
        <f>IF(J1475="","",COUNTIF('effect|效果表'!$B:$B,Sheet1!J1475))</f>
        <v/>
      </c>
      <c r="M1475" t="str">
        <f>IF(L1475="","",COUNTIF('effect|效果表'!$B:$B,Sheet1!L1475))</f>
        <v/>
      </c>
      <c r="O1475" t="str">
        <f>IF(N1475="","",COUNTIF('effect|效果表'!$B:$B,Sheet1!N1475))</f>
        <v/>
      </c>
    </row>
    <row r="1476" spans="1:15">
      <c r="A1476">
        <v>0.5</v>
      </c>
      <c r="G1476" t="str">
        <f>IF(F1476="","",COUNTIF('effect|效果表'!$B:$B,Sheet1!F1476))</f>
        <v/>
      </c>
      <c r="I1476" t="str">
        <f>IF(H1476="","",COUNTIF('effect|效果表'!$B:$B,Sheet1!H1476))</f>
        <v/>
      </c>
      <c r="K1476" t="str">
        <f>IF(J1476="","",COUNTIF('effect|效果表'!$B:$B,Sheet1!J1476))</f>
        <v/>
      </c>
      <c r="M1476" t="str">
        <f>IF(L1476="","",COUNTIF('effect|效果表'!$B:$B,Sheet1!L1476))</f>
        <v/>
      </c>
      <c r="O1476" t="str">
        <f>IF(N1476="","",COUNTIF('effect|效果表'!$B:$B,Sheet1!N1476))</f>
        <v/>
      </c>
    </row>
    <row r="1477" spans="1:15">
      <c r="A1477">
        <v>0.5</v>
      </c>
      <c r="G1477" t="str">
        <f>IF(F1477="","",COUNTIF('effect|效果表'!$B:$B,Sheet1!F1477))</f>
        <v/>
      </c>
      <c r="I1477" t="str">
        <f>IF(H1477="","",COUNTIF('effect|效果表'!$B:$B,Sheet1!H1477))</f>
        <v/>
      </c>
      <c r="K1477" t="str">
        <f>IF(J1477="","",COUNTIF('effect|效果表'!$B:$B,Sheet1!J1477))</f>
        <v/>
      </c>
      <c r="M1477" t="str">
        <f>IF(L1477="","",COUNTIF('effect|效果表'!$B:$B,Sheet1!L1477))</f>
        <v/>
      </c>
      <c r="O1477" t="str">
        <f>IF(N1477="","",COUNTIF('effect|效果表'!$B:$B,Sheet1!N1477))</f>
        <v/>
      </c>
    </row>
    <row r="1478" spans="1:15">
      <c r="G1478" t="str">
        <f>IF(F1478="","",COUNTIF('effect|效果表'!$B:$B,Sheet1!F1478))</f>
        <v/>
      </c>
      <c r="I1478" t="str">
        <f>IF(H1478="","",COUNTIF('effect|效果表'!$B:$B,Sheet1!H1478))</f>
        <v/>
      </c>
      <c r="K1478" t="str">
        <f>IF(J1478="","",COUNTIF('effect|效果表'!$B:$B,Sheet1!J1478))</f>
        <v/>
      </c>
      <c r="M1478" t="str">
        <f>IF(L1478="","",COUNTIF('effect|效果表'!$B:$B,Sheet1!L1478))</f>
        <v/>
      </c>
      <c r="O1478" t="str">
        <f>IF(N1478="","",COUNTIF('effect|效果表'!$B:$B,Sheet1!N1478))</f>
        <v/>
      </c>
    </row>
    <row r="1479" spans="1:15">
      <c r="G1479" t="str">
        <f>IF(F1479="","",COUNTIF('effect|效果表'!$B:$B,Sheet1!F1479))</f>
        <v/>
      </c>
      <c r="I1479" t="str">
        <f>IF(H1479="","",COUNTIF('effect|效果表'!$B:$B,Sheet1!H1479))</f>
        <v/>
      </c>
      <c r="K1479" t="str">
        <f>IF(J1479="","",COUNTIF('effect|效果表'!$B:$B,Sheet1!J1479))</f>
        <v/>
      </c>
      <c r="M1479" t="str">
        <f>IF(L1479="","",COUNTIF('effect|效果表'!$B:$B,Sheet1!L1479))</f>
        <v/>
      </c>
      <c r="O1479" t="str">
        <f>IF(N1479="","",COUNTIF('effect|效果表'!$B:$B,Sheet1!N1479))</f>
        <v/>
      </c>
    </row>
    <row r="1480" spans="1:15">
      <c r="G1480" t="str">
        <f>IF(F1480="","",COUNTIF('effect|效果表'!$B:$B,Sheet1!F1480))</f>
        <v/>
      </c>
      <c r="I1480" t="str">
        <f>IF(H1480="","",COUNTIF('effect|效果表'!$B:$B,Sheet1!H1480))</f>
        <v/>
      </c>
      <c r="K1480" t="str">
        <f>IF(J1480="","",COUNTIF('effect|效果表'!$B:$B,Sheet1!J1480))</f>
        <v/>
      </c>
      <c r="M1480" t="str">
        <f>IF(L1480="","",COUNTIF('effect|效果表'!$B:$B,Sheet1!L1480))</f>
        <v/>
      </c>
      <c r="O1480" t="str">
        <f>IF(N1480="","",COUNTIF('effect|效果表'!$B:$B,Sheet1!N1480))</f>
        <v/>
      </c>
    </row>
    <row r="1481" spans="1:15">
      <c r="A1481" s="4"/>
      <c r="G1481" t="str">
        <f>IF(F1481="","",COUNTIF('effect|效果表'!$B:$B,Sheet1!F1481))</f>
        <v/>
      </c>
      <c r="I1481" t="str">
        <f>IF(H1481="","",COUNTIF('effect|效果表'!$B:$B,Sheet1!H1481))</f>
        <v/>
      </c>
      <c r="K1481" t="str">
        <f>IF(J1481="","",COUNTIF('effect|效果表'!$B:$B,Sheet1!J1481))</f>
        <v/>
      </c>
      <c r="M1481" t="str">
        <f>IF(L1481="","",COUNTIF('effect|效果表'!$B:$B,Sheet1!L1481))</f>
        <v/>
      </c>
      <c r="O1481" t="str">
        <f>IF(N1481="","",COUNTIF('effect|效果表'!$B:$B,Sheet1!N1481))</f>
        <v/>
      </c>
    </row>
    <row r="1482" spans="1:15">
      <c r="A1482" s="4"/>
      <c r="G1482" t="str">
        <f>IF(F1482="","",COUNTIF('effect|效果表'!$B:$B,Sheet1!F1482))</f>
        <v/>
      </c>
      <c r="I1482" t="str">
        <f>IF(H1482="","",COUNTIF('effect|效果表'!$B:$B,Sheet1!H1482))</f>
        <v/>
      </c>
      <c r="K1482" t="str">
        <f>IF(J1482="","",COUNTIF('effect|效果表'!$B:$B,Sheet1!J1482))</f>
        <v/>
      </c>
      <c r="M1482" t="str">
        <f>IF(L1482="","",COUNTIF('effect|效果表'!$B:$B,Sheet1!L1482))</f>
        <v/>
      </c>
      <c r="O1482" t="str">
        <f>IF(N1482="","",COUNTIF('effect|效果表'!$B:$B,Sheet1!N1482))</f>
        <v/>
      </c>
    </row>
    <row r="1483" spans="1:15">
      <c r="A1483" s="4"/>
      <c r="G1483" t="str">
        <f>IF(F1483="","",COUNTIF('effect|效果表'!$B:$B,Sheet1!F1483))</f>
        <v/>
      </c>
      <c r="I1483" t="str">
        <f>IF(H1483="","",COUNTIF('effect|效果表'!$B:$B,Sheet1!H1483))</f>
        <v/>
      </c>
      <c r="K1483" t="str">
        <f>IF(J1483="","",COUNTIF('effect|效果表'!$B:$B,Sheet1!J1483))</f>
        <v/>
      </c>
      <c r="M1483" t="str">
        <f>IF(L1483="","",COUNTIF('effect|效果表'!$B:$B,Sheet1!L1483))</f>
        <v/>
      </c>
      <c r="O1483" t="str">
        <f>IF(N1483="","",COUNTIF('effect|效果表'!$B:$B,Sheet1!N1483))</f>
        <v/>
      </c>
    </row>
    <row r="1484" spans="1:15">
      <c r="G1484" t="str">
        <f>IF(F1484="","",COUNTIF('effect|效果表'!$B:$B,Sheet1!F1484))</f>
        <v/>
      </c>
      <c r="I1484" t="str">
        <f>IF(H1484="","",COUNTIF('effect|效果表'!$B:$B,Sheet1!H1484))</f>
        <v/>
      </c>
      <c r="K1484" t="str">
        <f>IF(J1484="","",COUNTIF('effect|效果表'!$B:$B,Sheet1!J1484))</f>
        <v/>
      </c>
      <c r="M1484" t="str">
        <f>IF(L1484="","",COUNTIF('effect|效果表'!$B:$B,Sheet1!L1484))</f>
        <v/>
      </c>
      <c r="O1484" t="str">
        <f>IF(N1484="","",COUNTIF('effect|效果表'!$B:$B,Sheet1!N1484))</f>
        <v/>
      </c>
    </row>
    <row r="1485" spans="1:15">
      <c r="G1485" t="str">
        <f>IF(F1485="","",COUNTIF('effect|效果表'!$B:$B,Sheet1!F1485))</f>
        <v/>
      </c>
      <c r="I1485" t="str">
        <f>IF(H1485="","",COUNTIF('effect|效果表'!$B:$B,Sheet1!H1485))</f>
        <v/>
      </c>
      <c r="K1485" t="str">
        <f>IF(J1485="","",COUNTIF('effect|效果表'!$B:$B,Sheet1!J1485))</f>
        <v/>
      </c>
      <c r="M1485" t="str">
        <f>IF(L1485="","",COUNTIF('effect|效果表'!$B:$B,Sheet1!L1485))</f>
        <v/>
      </c>
      <c r="O1485" t="str">
        <f>IF(N1485="","",COUNTIF('effect|效果表'!$B:$B,Sheet1!N1485))</f>
        <v/>
      </c>
    </row>
    <row r="1486" spans="1:15">
      <c r="G1486" t="str">
        <f>IF(F1486="","",COUNTIF('effect|效果表'!$B:$B,Sheet1!F1486))</f>
        <v/>
      </c>
      <c r="I1486" t="str">
        <f>IF(H1486="","",COUNTIF('effect|效果表'!$B:$B,Sheet1!H1486))</f>
        <v/>
      </c>
      <c r="K1486" t="str">
        <f>IF(J1486="","",COUNTIF('effect|效果表'!$B:$B,Sheet1!J1486))</f>
        <v/>
      </c>
      <c r="M1486" t="str">
        <f>IF(L1486="","",COUNTIF('effect|效果表'!$B:$B,Sheet1!L1486))</f>
        <v/>
      </c>
      <c r="O1486" t="str">
        <f>IF(N1486="","",COUNTIF('effect|效果表'!$B:$B,Sheet1!N1486))</f>
        <v/>
      </c>
    </row>
    <row r="1487" spans="1:15">
      <c r="A1487">
        <v>0.2</v>
      </c>
      <c r="G1487" t="str">
        <f>IF(F1487="","",COUNTIF('effect|效果表'!$B:$B,Sheet1!F1487))</f>
        <v/>
      </c>
      <c r="I1487" t="str">
        <f>IF(H1487="","",COUNTIF('effect|效果表'!$B:$B,Sheet1!H1487))</f>
        <v/>
      </c>
      <c r="K1487" t="str">
        <f>IF(J1487="","",COUNTIF('effect|效果表'!$B:$B,Sheet1!J1487))</f>
        <v/>
      </c>
      <c r="M1487" t="str">
        <f>IF(L1487="","",COUNTIF('effect|效果表'!$B:$B,Sheet1!L1487))</f>
        <v/>
      </c>
      <c r="O1487" t="str">
        <f>IF(N1487="","",COUNTIF('effect|效果表'!$B:$B,Sheet1!N1487))</f>
        <v/>
      </c>
    </row>
    <row r="1488" spans="1:15">
      <c r="A1488">
        <v>0.2</v>
      </c>
      <c r="G1488" t="str">
        <f>IF(F1488="","",COUNTIF('effect|效果表'!$B:$B,Sheet1!F1488))</f>
        <v/>
      </c>
      <c r="I1488" t="str">
        <f>IF(H1488="","",COUNTIF('effect|效果表'!$B:$B,Sheet1!H1488))</f>
        <v/>
      </c>
      <c r="K1488" t="str">
        <f>IF(J1488="","",COUNTIF('effect|效果表'!$B:$B,Sheet1!J1488))</f>
        <v/>
      </c>
      <c r="M1488" t="str">
        <f>IF(L1488="","",COUNTIF('effect|效果表'!$B:$B,Sheet1!L1488))</f>
        <v/>
      </c>
      <c r="O1488" t="str">
        <f>IF(N1488="","",COUNTIF('effect|效果表'!$B:$B,Sheet1!N1488))</f>
        <v/>
      </c>
    </row>
    <row r="1489" spans="1:15">
      <c r="A1489">
        <v>0.2</v>
      </c>
      <c r="G1489" t="str">
        <f>IF(F1489="","",COUNTIF('effect|效果表'!$B:$B,Sheet1!F1489))</f>
        <v/>
      </c>
      <c r="I1489" t="str">
        <f>IF(H1489="","",COUNTIF('effect|效果表'!$B:$B,Sheet1!H1489))</f>
        <v/>
      </c>
      <c r="K1489" t="str">
        <f>IF(J1489="","",COUNTIF('effect|效果表'!$B:$B,Sheet1!J1489))</f>
        <v/>
      </c>
      <c r="M1489" t="str">
        <f>IF(L1489="","",COUNTIF('effect|效果表'!$B:$B,Sheet1!L1489))</f>
        <v/>
      </c>
      <c r="O1489" t="str">
        <f>IF(N1489="","",COUNTIF('effect|效果表'!$B:$B,Sheet1!N1489))</f>
        <v/>
      </c>
    </row>
    <row r="1490" spans="1:15">
      <c r="G1490" t="str">
        <f>IF(F1490="","",COUNTIF('effect|效果表'!$B:$B,Sheet1!F1490))</f>
        <v/>
      </c>
      <c r="I1490" t="str">
        <f>IF(H1490="","",COUNTIF('effect|效果表'!$B:$B,Sheet1!H1490))</f>
        <v/>
      </c>
      <c r="K1490" t="str">
        <f>IF(J1490="","",COUNTIF('effect|效果表'!$B:$B,Sheet1!J1490))</f>
        <v/>
      </c>
      <c r="M1490" t="str">
        <f>IF(L1490="","",COUNTIF('effect|效果表'!$B:$B,Sheet1!L1490))</f>
        <v/>
      </c>
      <c r="O1490" t="str">
        <f>IF(N1490="","",COUNTIF('effect|效果表'!$B:$B,Sheet1!N1490))</f>
        <v/>
      </c>
    </row>
    <row r="1491" spans="1:15">
      <c r="G1491" t="str">
        <f>IF(F1491="","",COUNTIF('effect|效果表'!$B:$B,Sheet1!F1491))</f>
        <v/>
      </c>
      <c r="I1491" t="str">
        <f>IF(H1491="","",COUNTIF('effect|效果表'!$B:$B,Sheet1!H1491))</f>
        <v/>
      </c>
      <c r="K1491" t="str">
        <f>IF(J1491="","",COUNTIF('effect|效果表'!$B:$B,Sheet1!J1491))</f>
        <v/>
      </c>
      <c r="M1491" t="str">
        <f>IF(L1491="","",COUNTIF('effect|效果表'!$B:$B,Sheet1!L1491))</f>
        <v/>
      </c>
      <c r="O1491" t="str">
        <f>IF(N1491="","",COUNTIF('effect|效果表'!$B:$B,Sheet1!N1491))</f>
        <v/>
      </c>
    </row>
    <row r="1492" spans="1:15">
      <c r="G1492" t="str">
        <f>IF(F1492="","",COUNTIF('effect|效果表'!$B:$B,Sheet1!F1492))</f>
        <v/>
      </c>
      <c r="I1492" t="str">
        <f>IF(H1492="","",COUNTIF('effect|效果表'!$B:$B,Sheet1!H1492))</f>
        <v/>
      </c>
      <c r="K1492" t="str">
        <f>IF(J1492="","",COUNTIF('effect|效果表'!$B:$B,Sheet1!J1492))</f>
        <v/>
      </c>
      <c r="M1492" t="str">
        <f>IF(L1492="","",COUNTIF('effect|效果表'!$B:$B,Sheet1!L1492))</f>
        <v/>
      </c>
      <c r="O1492" t="str">
        <f>IF(N1492="","",COUNTIF('effect|效果表'!$B:$B,Sheet1!N1492))</f>
        <v/>
      </c>
    </row>
    <row r="1493" spans="1:15">
      <c r="G1493" t="str">
        <f>IF(F1493="","",COUNTIF('effect|效果表'!$B:$B,Sheet1!F1493))</f>
        <v/>
      </c>
      <c r="I1493" t="str">
        <f>IF(H1493="","",COUNTIF('effect|效果表'!$B:$B,Sheet1!H1493))</f>
        <v/>
      </c>
      <c r="K1493" t="str">
        <f>IF(J1493="","",COUNTIF('effect|效果表'!$B:$B,Sheet1!J1493))</f>
        <v/>
      </c>
      <c r="M1493" t="str">
        <f>IF(L1493="","",COUNTIF('effect|效果表'!$B:$B,Sheet1!L1493))</f>
        <v/>
      </c>
      <c r="O1493" t="str">
        <f>IF(N1493="","",COUNTIF('effect|效果表'!$B:$B,Sheet1!N1493))</f>
        <v/>
      </c>
    </row>
    <row r="1494" spans="1:15">
      <c r="G1494" t="str">
        <f>IF(F1494="","",COUNTIF('effect|效果表'!$B:$B,Sheet1!F1494))</f>
        <v/>
      </c>
      <c r="I1494" t="str">
        <f>IF(H1494="","",COUNTIF('effect|效果表'!$B:$B,Sheet1!H1494))</f>
        <v/>
      </c>
      <c r="K1494" t="str">
        <f>IF(J1494="","",COUNTIF('effect|效果表'!$B:$B,Sheet1!J1494))</f>
        <v/>
      </c>
      <c r="M1494" t="str">
        <f>IF(L1494="","",COUNTIF('effect|效果表'!$B:$B,Sheet1!L1494))</f>
        <v/>
      </c>
      <c r="O1494" t="str">
        <f>IF(N1494="","",COUNTIF('effect|效果表'!$B:$B,Sheet1!N1494))</f>
        <v/>
      </c>
    </row>
    <row r="1495" spans="1:15">
      <c r="G1495" t="str">
        <f>IF(F1495="","",COUNTIF('effect|效果表'!$B:$B,Sheet1!F1495))</f>
        <v/>
      </c>
      <c r="I1495" t="str">
        <f>IF(H1495="","",COUNTIF('effect|效果表'!$B:$B,Sheet1!H1495))</f>
        <v/>
      </c>
      <c r="K1495" t="str">
        <f>IF(J1495="","",COUNTIF('effect|效果表'!$B:$B,Sheet1!J1495))</f>
        <v/>
      </c>
      <c r="M1495" t="str">
        <f>IF(L1495="","",COUNTIF('effect|效果表'!$B:$B,Sheet1!L1495))</f>
        <v/>
      </c>
      <c r="O1495" t="str">
        <f>IF(N1495="","",COUNTIF('effect|效果表'!$B:$B,Sheet1!N1495))</f>
        <v/>
      </c>
    </row>
    <row r="1496" spans="1:15">
      <c r="A1496">
        <v>0.3</v>
      </c>
      <c r="G1496" t="str">
        <f>IF(F1496="","",COUNTIF('effect|效果表'!$B:$B,Sheet1!F1496))</f>
        <v/>
      </c>
      <c r="I1496" t="str">
        <f>IF(H1496="","",COUNTIF('effect|效果表'!$B:$B,Sheet1!H1496))</f>
        <v/>
      </c>
      <c r="K1496" t="str">
        <f>IF(J1496="","",COUNTIF('effect|效果表'!$B:$B,Sheet1!J1496))</f>
        <v/>
      </c>
      <c r="M1496" t="str">
        <f>IF(L1496="","",COUNTIF('effect|效果表'!$B:$B,Sheet1!L1496))</f>
        <v/>
      </c>
      <c r="O1496" t="str">
        <f>IF(N1496="","",COUNTIF('effect|效果表'!$B:$B,Sheet1!N1496))</f>
        <v/>
      </c>
    </row>
    <row r="1497" spans="1:15">
      <c r="A1497">
        <v>0.45</v>
      </c>
      <c r="G1497" t="str">
        <f>IF(F1497="","",COUNTIF('effect|效果表'!$B:$B,Sheet1!F1497))</f>
        <v/>
      </c>
      <c r="I1497" t="str">
        <f>IF(H1497="","",COUNTIF('effect|效果表'!$B:$B,Sheet1!H1497))</f>
        <v/>
      </c>
      <c r="K1497" t="str">
        <f>IF(J1497="","",COUNTIF('effect|效果表'!$B:$B,Sheet1!J1497))</f>
        <v/>
      </c>
      <c r="M1497" t="str">
        <f>IF(L1497="","",COUNTIF('effect|效果表'!$B:$B,Sheet1!L1497))</f>
        <v/>
      </c>
      <c r="O1497" t="str">
        <f>IF(N1497="","",COUNTIF('effect|效果表'!$B:$B,Sheet1!N1497))</f>
        <v/>
      </c>
    </row>
    <row r="1498" spans="1:15">
      <c r="A1498">
        <v>0.6</v>
      </c>
      <c r="G1498" t="str">
        <f>IF(F1498="","",COUNTIF('effect|效果表'!$B:$B,Sheet1!F1498))</f>
        <v/>
      </c>
      <c r="I1498" t="str">
        <f>IF(H1498="","",COUNTIF('effect|效果表'!$B:$B,Sheet1!H1498))</f>
        <v/>
      </c>
      <c r="K1498" t="str">
        <f>IF(J1498="","",COUNTIF('effect|效果表'!$B:$B,Sheet1!J1498))</f>
        <v/>
      </c>
      <c r="M1498" t="str">
        <f>IF(L1498="","",COUNTIF('effect|效果表'!$B:$B,Sheet1!L1498))</f>
        <v/>
      </c>
      <c r="O1498" t="str">
        <f>IF(N1498="","",COUNTIF('effect|效果表'!$B:$B,Sheet1!N1498))</f>
        <v/>
      </c>
    </row>
    <row r="1499" spans="1:15">
      <c r="A1499">
        <v>0.3</v>
      </c>
      <c r="G1499" t="str">
        <f>IF(F1499="","",COUNTIF('effect|效果表'!$B:$B,Sheet1!F1499))</f>
        <v/>
      </c>
      <c r="I1499" t="str">
        <f>IF(H1499="","",COUNTIF('effect|效果表'!$B:$B,Sheet1!H1499))</f>
        <v/>
      </c>
      <c r="K1499" t="str">
        <f>IF(J1499="","",COUNTIF('effect|效果表'!$B:$B,Sheet1!J1499))</f>
        <v/>
      </c>
      <c r="M1499" t="str">
        <f>IF(L1499="","",COUNTIF('effect|效果表'!$B:$B,Sheet1!L1499))</f>
        <v/>
      </c>
      <c r="O1499" t="str">
        <f>IF(N1499="","",COUNTIF('effect|效果表'!$B:$B,Sheet1!N1499))</f>
        <v/>
      </c>
    </row>
    <row r="1500" spans="1:15">
      <c r="A1500">
        <v>0.35</v>
      </c>
      <c r="G1500" t="str">
        <f>IF(F1500="","",COUNTIF('effect|效果表'!$B:$B,Sheet1!F1500))</f>
        <v/>
      </c>
      <c r="I1500" t="str">
        <f>IF(H1500="","",COUNTIF('effect|效果表'!$B:$B,Sheet1!H1500))</f>
        <v/>
      </c>
      <c r="K1500" t="str">
        <f>IF(J1500="","",COUNTIF('effect|效果表'!$B:$B,Sheet1!J1500))</f>
        <v/>
      </c>
      <c r="M1500" t="str">
        <f>IF(L1500="","",COUNTIF('effect|效果表'!$B:$B,Sheet1!L1500))</f>
        <v/>
      </c>
      <c r="O1500" t="str">
        <f>IF(N1500="","",COUNTIF('effect|效果表'!$B:$B,Sheet1!N1500))</f>
        <v/>
      </c>
    </row>
    <row r="1501" spans="1:15">
      <c r="A1501">
        <v>0.4</v>
      </c>
      <c r="G1501" t="str">
        <f>IF(F1501="","",COUNTIF('effect|效果表'!$B:$B,Sheet1!F1501))</f>
        <v/>
      </c>
      <c r="I1501" t="str">
        <f>IF(H1501="","",COUNTIF('effect|效果表'!$B:$B,Sheet1!H1501))</f>
        <v/>
      </c>
      <c r="K1501" t="str">
        <f>IF(J1501="","",COUNTIF('effect|效果表'!$B:$B,Sheet1!J1501))</f>
        <v/>
      </c>
      <c r="M1501" t="str">
        <f>IF(L1501="","",COUNTIF('effect|效果表'!$B:$B,Sheet1!L1501))</f>
        <v/>
      </c>
      <c r="O1501" t="str">
        <f>IF(N1501="","",COUNTIF('effect|效果表'!$B:$B,Sheet1!N1501))</f>
        <v/>
      </c>
    </row>
    <row r="1502" spans="1:15">
      <c r="G1502" t="str">
        <f>IF(F1502="","",COUNTIF('effect|效果表'!$B:$B,Sheet1!F1502))</f>
        <v/>
      </c>
      <c r="I1502" t="str">
        <f>IF(H1502="","",COUNTIF('effect|效果表'!$B:$B,Sheet1!H1502))</f>
        <v/>
      </c>
      <c r="K1502" t="str">
        <f>IF(J1502="","",COUNTIF('effect|效果表'!$B:$B,Sheet1!J1502))</f>
        <v/>
      </c>
      <c r="M1502" t="str">
        <f>IF(L1502="","",COUNTIF('effect|效果表'!$B:$B,Sheet1!L1502))</f>
        <v/>
      </c>
      <c r="O1502" t="str">
        <f>IF(N1502="","",COUNTIF('effect|效果表'!$B:$B,Sheet1!N1502))</f>
        <v/>
      </c>
    </row>
    <row r="1503" spans="1:15">
      <c r="G1503" t="str">
        <f>IF(F1503="","",COUNTIF('effect|效果表'!$B:$B,Sheet1!F1503))</f>
        <v/>
      </c>
      <c r="I1503" t="str">
        <f>IF(H1503="","",COUNTIF('effect|效果表'!$B:$B,Sheet1!H1503))</f>
        <v/>
      </c>
      <c r="K1503" t="str">
        <f>IF(J1503="","",COUNTIF('effect|效果表'!$B:$B,Sheet1!J1503))</f>
        <v/>
      </c>
      <c r="M1503" t="str">
        <f>IF(L1503="","",COUNTIF('effect|效果表'!$B:$B,Sheet1!L1503))</f>
        <v/>
      </c>
      <c r="O1503" t="str">
        <f>IF(N1503="","",COUNTIF('effect|效果表'!$B:$B,Sheet1!N1503))</f>
        <v/>
      </c>
    </row>
    <row r="1504" spans="1:15">
      <c r="G1504" t="str">
        <f>IF(F1504="","",COUNTIF('effect|效果表'!$B:$B,Sheet1!F1504))</f>
        <v/>
      </c>
      <c r="I1504" t="str">
        <f>IF(H1504="","",COUNTIF('effect|效果表'!$B:$B,Sheet1!H1504))</f>
        <v/>
      </c>
      <c r="K1504" t="str">
        <f>IF(J1504="","",COUNTIF('effect|效果表'!$B:$B,Sheet1!J1504))</f>
        <v/>
      </c>
      <c r="M1504" t="str">
        <f>IF(L1504="","",COUNTIF('effect|效果表'!$B:$B,Sheet1!L1504))</f>
        <v/>
      </c>
      <c r="O1504" t="str">
        <f>IF(N1504="","",COUNTIF('effect|效果表'!$B:$B,Sheet1!N1504))</f>
        <v/>
      </c>
    </row>
    <row r="1505" spans="1:15">
      <c r="G1505" t="str">
        <f>IF(F1505="","",COUNTIF('effect|效果表'!$B:$B,Sheet1!F1505))</f>
        <v/>
      </c>
      <c r="I1505" t="str">
        <f>IF(H1505="","",COUNTIF('effect|效果表'!$B:$B,Sheet1!H1505))</f>
        <v/>
      </c>
      <c r="K1505" t="str">
        <f>IF(J1505="","",COUNTIF('effect|效果表'!$B:$B,Sheet1!J1505))</f>
        <v/>
      </c>
      <c r="M1505" t="str">
        <f>IF(L1505="","",COUNTIF('effect|效果表'!$B:$B,Sheet1!L1505))</f>
        <v/>
      </c>
      <c r="O1505" t="str">
        <f>IF(N1505="","",COUNTIF('effect|效果表'!$B:$B,Sheet1!N1505))</f>
        <v/>
      </c>
    </row>
    <row r="1506" spans="1:15">
      <c r="G1506" t="str">
        <f>IF(F1506="","",COUNTIF('effect|效果表'!$B:$B,Sheet1!F1506))</f>
        <v/>
      </c>
      <c r="I1506" t="str">
        <f>IF(H1506="","",COUNTIF('effect|效果表'!$B:$B,Sheet1!H1506))</f>
        <v/>
      </c>
      <c r="K1506" t="str">
        <f>IF(J1506="","",COUNTIF('effect|效果表'!$B:$B,Sheet1!J1506))</f>
        <v/>
      </c>
      <c r="M1506" t="str">
        <f>IF(L1506="","",COUNTIF('effect|效果表'!$B:$B,Sheet1!L1506))</f>
        <v/>
      </c>
      <c r="O1506" t="str">
        <f>IF(N1506="","",COUNTIF('effect|效果表'!$B:$B,Sheet1!N1506))</f>
        <v/>
      </c>
    </row>
    <row r="1507" spans="1:15">
      <c r="G1507" t="str">
        <f>IF(F1507="","",COUNTIF('effect|效果表'!$B:$B,Sheet1!F1507))</f>
        <v/>
      </c>
      <c r="I1507" t="str">
        <f>IF(H1507="","",COUNTIF('effect|效果表'!$B:$B,Sheet1!H1507))</f>
        <v/>
      </c>
      <c r="K1507" t="str">
        <f>IF(J1507="","",COUNTIF('effect|效果表'!$B:$B,Sheet1!J1507))</f>
        <v/>
      </c>
      <c r="M1507" t="str">
        <f>IF(L1507="","",COUNTIF('effect|效果表'!$B:$B,Sheet1!L1507))</f>
        <v/>
      </c>
      <c r="O1507" t="str">
        <f>IF(N1507="","",COUNTIF('effect|效果表'!$B:$B,Sheet1!N1507))</f>
        <v/>
      </c>
    </row>
    <row r="1508" spans="1:15">
      <c r="G1508" t="str">
        <f>IF(F1508="","",COUNTIF('effect|效果表'!$B:$B,Sheet1!F1508))</f>
        <v/>
      </c>
      <c r="I1508" t="str">
        <f>IF(H1508="","",COUNTIF('effect|效果表'!$B:$B,Sheet1!H1508))</f>
        <v/>
      </c>
      <c r="K1508" t="str">
        <f>IF(J1508="","",COUNTIF('effect|效果表'!$B:$B,Sheet1!J1508))</f>
        <v/>
      </c>
      <c r="M1508" t="str">
        <f>IF(L1508="","",COUNTIF('effect|效果表'!$B:$B,Sheet1!L1508))</f>
        <v/>
      </c>
      <c r="O1508" t="str">
        <f>IF(N1508="","",COUNTIF('effect|效果表'!$B:$B,Sheet1!N1508))</f>
        <v/>
      </c>
    </row>
    <row r="1509" spans="1:15">
      <c r="G1509" t="str">
        <f>IF(F1509="","",COUNTIF('effect|效果表'!$B:$B,Sheet1!F1509))</f>
        <v/>
      </c>
      <c r="I1509" t="str">
        <f>IF(H1509="","",COUNTIF('effect|效果表'!$B:$B,Sheet1!H1509))</f>
        <v/>
      </c>
      <c r="K1509" t="str">
        <f>IF(J1509="","",COUNTIF('effect|效果表'!$B:$B,Sheet1!J1509))</f>
        <v/>
      </c>
      <c r="M1509" t="str">
        <f>IF(L1509="","",COUNTIF('effect|效果表'!$B:$B,Sheet1!L1509))</f>
        <v/>
      </c>
      <c r="O1509" t="str">
        <f>IF(N1509="","",COUNTIF('effect|效果表'!$B:$B,Sheet1!N1509))</f>
        <v/>
      </c>
    </row>
    <row r="1510" spans="1:15">
      <c r="G1510" t="str">
        <f>IF(F1510="","",COUNTIF('effect|效果表'!$B:$B,Sheet1!F1510))</f>
        <v/>
      </c>
      <c r="I1510" t="str">
        <f>IF(H1510="","",COUNTIF('effect|效果表'!$B:$B,Sheet1!H1510))</f>
        <v/>
      </c>
      <c r="K1510" t="str">
        <f>IF(J1510="","",COUNTIF('effect|效果表'!$B:$B,Sheet1!J1510))</f>
        <v/>
      </c>
      <c r="M1510" t="str">
        <f>IF(L1510="","",COUNTIF('effect|效果表'!$B:$B,Sheet1!L1510))</f>
        <v/>
      </c>
      <c r="O1510" t="str">
        <f>IF(N1510="","",COUNTIF('effect|效果表'!$B:$B,Sheet1!N1510))</f>
        <v/>
      </c>
    </row>
    <row r="1511" spans="1:15">
      <c r="G1511" t="str">
        <f>IF(F1511="","",COUNTIF('effect|效果表'!$B:$B,Sheet1!F1511))</f>
        <v/>
      </c>
      <c r="I1511" t="str">
        <f>IF(H1511="","",COUNTIF('effect|效果表'!$B:$B,Sheet1!H1511))</f>
        <v/>
      </c>
      <c r="K1511" t="str">
        <f>IF(J1511="","",COUNTIF('effect|效果表'!$B:$B,Sheet1!J1511))</f>
        <v/>
      </c>
      <c r="M1511" t="str">
        <f>IF(L1511="","",COUNTIF('effect|效果表'!$B:$B,Sheet1!L1511))</f>
        <v/>
      </c>
      <c r="O1511" t="str">
        <f>IF(N1511="","",COUNTIF('effect|效果表'!$B:$B,Sheet1!N1511))</f>
        <v/>
      </c>
    </row>
    <row r="1512" spans="1:15">
      <c r="A1512" s="4"/>
      <c r="G1512" t="str">
        <f>IF(F1512="","",COUNTIF('effect|效果表'!$B:$B,Sheet1!F1512))</f>
        <v/>
      </c>
      <c r="I1512" t="str">
        <f>IF(H1512="","",COUNTIF('effect|效果表'!$B:$B,Sheet1!H1512))</f>
        <v/>
      </c>
      <c r="K1512" t="str">
        <f>IF(J1512="","",COUNTIF('effect|效果表'!$B:$B,Sheet1!J1512))</f>
        <v/>
      </c>
      <c r="M1512" t="str">
        <f>IF(L1512="","",COUNTIF('effect|效果表'!$B:$B,Sheet1!L1512))</f>
        <v/>
      </c>
      <c r="O1512" t="str">
        <f>IF(N1512="","",COUNTIF('effect|效果表'!$B:$B,Sheet1!N1512))</f>
        <v/>
      </c>
    </row>
    <row r="1513" spans="1:15">
      <c r="A1513" s="4"/>
      <c r="G1513" t="str">
        <f>IF(F1513="","",COUNTIF('effect|效果表'!$B:$B,Sheet1!F1513))</f>
        <v/>
      </c>
      <c r="I1513" t="str">
        <f>IF(H1513="","",COUNTIF('effect|效果表'!$B:$B,Sheet1!H1513))</f>
        <v/>
      </c>
      <c r="K1513" t="str">
        <f>IF(J1513="","",COUNTIF('effect|效果表'!$B:$B,Sheet1!J1513))</f>
        <v/>
      </c>
      <c r="M1513" t="str">
        <f>IF(L1513="","",COUNTIF('effect|效果表'!$B:$B,Sheet1!L1513))</f>
        <v/>
      </c>
      <c r="O1513" t="str">
        <f>IF(N1513="","",COUNTIF('effect|效果表'!$B:$B,Sheet1!N1513))</f>
        <v/>
      </c>
    </row>
    <row r="1514" spans="1:15">
      <c r="A1514">
        <v>0.5</v>
      </c>
      <c r="G1514" t="str">
        <f>IF(F1514="","",COUNTIF('effect|效果表'!$B:$B,Sheet1!F1514))</f>
        <v/>
      </c>
      <c r="I1514" t="str">
        <f>IF(H1514="","",COUNTIF('effect|效果表'!$B:$B,Sheet1!H1514))</f>
        <v/>
      </c>
      <c r="K1514" t="str">
        <f>IF(J1514="","",COUNTIF('effect|效果表'!$B:$B,Sheet1!J1514))</f>
        <v/>
      </c>
      <c r="M1514" t="str">
        <f>IF(L1514="","",COUNTIF('effect|效果表'!$B:$B,Sheet1!L1514))</f>
        <v/>
      </c>
      <c r="O1514" t="str">
        <f>IF(N1514="","",COUNTIF('effect|效果表'!$B:$B,Sheet1!N1514))</f>
        <v/>
      </c>
    </row>
    <row r="1515" spans="1:15">
      <c r="A1515" s="4"/>
      <c r="G1515" t="str">
        <f>IF(F1515="","",COUNTIF('effect|效果表'!$B:$B,Sheet1!F1515))</f>
        <v/>
      </c>
      <c r="I1515" t="str">
        <f>IF(H1515="","",COUNTIF('effect|效果表'!$B:$B,Sheet1!H1515))</f>
        <v/>
      </c>
      <c r="K1515" t="str">
        <f>IF(J1515="","",COUNTIF('effect|效果表'!$B:$B,Sheet1!J1515))</f>
        <v/>
      </c>
      <c r="M1515" t="str">
        <f>IF(L1515="","",COUNTIF('effect|效果表'!$B:$B,Sheet1!L1515))</f>
        <v/>
      </c>
      <c r="O1515" t="str">
        <f>IF(N1515="","",COUNTIF('effect|效果表'!$B:$B,Sheet1!N1515))</f>
        <v/>
      </c>
    </row>
    <row r="1516" spans="1:15">
      <c r="A1516" s="4"/>
      <c r="G1516" t="str">
        <f>IF(F1516="","",COUNTIF('effect|效果表'!$B:$B,Sheet1!F1516))</f>
        <v/>
      </c>
      <c r="I1516" t="str">
        <f>IF(H1516="","",COUNTIF('effect|效果表'!$B:$B,Sheet1!H1516))</f>
        <v/>
      </c>
      <c r="K1516" t="str">
        <f>IF(J1516="","",COUNTIF('effect|效果表'!$B:$B,Sheet1!J1516))</f>
        <v/>
      </c>
      <c r="M1516" t="str">
        <f>IF(L1516="","",COUNTIF('effect|效果表'!$B:$B,Sheet1!L1516))</f>
        <v/>
      </c>
      <c r="O1516" t="str">
        <f>IF(N1516="","",COUNTIF('effect|效果表'!$B:$B,Sheet1!N1516))</f>
        <v/>
      </c>
    </row>
    <row r="1517" spans="1:15">
      <c r="A1517" s="4"/>
      <c r="G1517" t="str">
        <f>IF(F1517="","",COUNTIF('effect|效果表'!$B:$B,Sheet1!F1517))</f>
        <v/>
      </c>
      <c r="I1517" t="str">
        <f>IF(H1517="","",COUNTIF('effect|效果表'!$B:$B,Sheet1!H1517))</f>
        <v/>
      </c>
      <c r="K1517" t="str">
        <f>IF(J1517="","",COUNTIF('effect|效果表'!$B:$B,Sheet1!J1517))</f>
        <v/>
      </c>
      <c r="M1517" t="str">
        <f>IF(L1517="","",COUNTIF('effect|效果表'!$B:$B,Sheet1!L1517))</f>
        <v/>
      </c>
      <c r="O1517" t="str">
        <f>IF(N1517="","",COUNTIF('effect|效果表'!$B:$B,Sheet1!N1517))</f>
        <v/>
      </c>
    </row>
    <row r="1518" spans="1:15">
      <c r="A1518" s="4"/>
      <c r="G1518" t="str">
        <f>IF(F1518="","",COUNTIF('effect|效果表'!$B:$B,Sheet1!F1518))</f>
        <v/>
      </c>
      <c r="I1518" t="str">
        <f>IF(H1518="","",COUNTIF('effect|效果表'!$B:$B,Sheet1!H1518))</f>
        <v/>
      </c>
      <c r="K1518" t="str">
        <f>IF(J1518="","",COUNTIF('effect|效果表'!$B:$B,Sheet1!J1518))</f>
        <v/>
      </c>
      <c r="M1518" t="str">
        <f>IF(L1518="","",COUNTIF('effect|效果表'!$B:$B,Sheet1!L1518))</f>
        <v/>
      </c>
      <c r="O1518" t="str">
        <f>IF(N1518="","",COUNTIF('effect|效果表'!$B:$B,Sheet1!N1518))</f>
        <v/>
      </c>
    </row>
    <row r="1519" spans="1:15">
      <c r="A1519" s="4"/>
      <c r="G1519" t="str">
        <f>IF(F1519="","",COUNTIF('effect|效果表'!$B:$B,Sheet1!F1519))</f>
        <v/>
      </c>
      <c r="I1519" t="str">
        <f>IF(H1519="","",COUNTIF('effect|效果表'!$B:$B,Sheet1!H1519))</f>
        <v/>
      </c>
      <c r="K1519" t="str">
        <f>IF(J1519="","",COUNTIF('effect|效果表'!$B:$B,Sheet1!J1519))</f>
        <v/>
      </c>
      <c r="M1519" t="str">
        <f>IF(L1519="","",COUNTIF('effect|效果表'!$B:$B,Sheet1!L1519))</f>
        <v/>
      </c>
      <c r="O1519" t="str">
        <f>IF(N1519="","",COUNTIF('effect|效果表'!$B:$B,Sheet1!N1519))</f>
        <v/>
      </c>
    </row>
    <row r="1520" spans="1:15">
      <c r="A1520" s="4"/>
      <c r="G1520" t="str">
        <f>IF(F1520="","",COUNTIF('effect|效果表'!$B:$B,Sheet1!F1520))</f>
        <v/>
      </c>
      <c r="I1520" t="str">
        <f>IF(H1520="","",COUNTIF('effect|效果表'!$B:$B,Sheet1!H1520))</f>
        <v/>
      </c>
      <c r="K1520" t="str">
        <f>IF(J1520="","",COUNTIF('effect|效果表'!$B:$B,Sheet1!J1520))</f>
        <v/>
      </c>
      <c r="M1520" t="str">
        <f>IF(L1520="","",COUNTIF('effect|效果表'!$B:$B,Sheet1!L1520))</f>
        <v/>
      </c>
      <c r="O1520" t="str">
        <f>IF(N1520="","",COUNTIF('effect|效果表'!$B:$B,Sheet1!N1520))</f>
        <v/>
      </c>
    </row>
    <row r="1521" spans="1:15">
      <c r="A1521" s="4"/>
      <c r="G1521" t="str">
        <f>IF(F1521="","",COUNTIF('effect|效果表'!$B:$B,Sheet1!F1521))</f>
        <v/>
      </c>
      <c r="I1521" t="str">
        <f>IF(H1521="","",COUNTIF('effect|效果表'!$B:$B,Sheet1!H1521))</f>
        <v/>
      </c>
      <c r="K1521" t="str">
        <f>IF(J1521="","",COUNTIF('effect|效果表'!$B:$B,Sheet1!J1521))</f>
        <v/>
      </c>
      <c r="M1521" t="str">
        <f>IF(L1521="","",COUNTIF('effect|效果表'!$B:$B,Sheet1!L1521))</f>
        <v/>
      </c>
      <c r="O1521" t="str">
        <f>IF(N1521="","",COUNTIF('effect|效果表'!$B:$B,Sheet1!N1521))</f>
        <v/>
      </c>
    </row>
    <row r="1522" spans="1:15">
      <c r="A1522" s="4"/>
      <c r="G1522" t="str">
        <f>IF(F1522="","",COUNTIF('effect|效果表'!$B:$B,Sheet1!F1522))</f>
        <v/>
      </c>
      <c r="I1522" t="str">
        <f>IF(H1522="","",COUNTIF('effect|效果表'!$B:$B,Sheet1!H1522))</f>
        <v/>
      </c>
      <c r="K1522" t="str">
        <f>IF(J1522="","",COUNTIF('effect|效果表'!$B:$B,Sheet1!J1522))</f>
        <v/>
      </c>
      <c r="M1522" t="str">
        <f>IF(L1522="","",COUNTIF('effect|效果表'!$B:$B,Sheet1!L1522))</f>
        <v/>
      </c>
      <c r="O1522" t="str">
        <f>IF(N1522="","",COUNTIF('effect|效果表'!$B:$B,Sheet1!N1522))</f>
        <v/>
      </c>
    </row>
    <row r="1523" spans="1:15">
      <c r="A1523" s="4"/>
      <c r="G1523" t="str">
        <f>IF(F1523="","",COUNTIF('effect|效果表'!$B:$B,Sheet1!F1523))</f>
        <v/>
      </c>
      <c r="I1523" t="str">
        <f>IF(H1523="","",COUNTIF('effect|效果表'!$B:$B,Sheet1!H1523))</f>
        <v/>
      </c>
      <c r="K1523" t="str">
        <f>IF(J1523="","",COUNTIF('effect|效果表'!$B:$B,Sheet1!J1523))</f>
        <v/>
      </c>
      <c r="M1523" t="str">
        <f>IF(L1523="","",COUNTIF('effect|效果表'!$B:$B,Sheet1!L1523))</f>
        <v/>
      </c>
      <c r="O1523" t="str">
        <f>IF(N1523="","",COUNTIF('effect|效果表'!$B:$B,Sheet1!N1523))</f>
        <v/>
      </c>
    </row>
    <row r="1524" spans="1:15">
      <c r="A1524" s="4"/>
      <c r="G1524" t="str">
        <f>IF(F1524="","",COUNTIF('effect|效果表'!$B:$B,Sheet1!F1524))</f>
        <v/>
      </c>
      <c r="I1524" t="str">
        <f>IF(H1524="","",COUNTIF('effect|效果表'!$B:$B,Sheet1!H1524))</f>
        <v/>
      </c>
      <c r="K1524" t="str">
        <f>IF(J1524="","",COUNTIF('effect|效果表'!$B:$B,Sheet1!J1524))</f>
        <v/>
      </c>
      <c r="M1524" t="str">
        <f>IF(L1524="","",COUNTIF('effect|效果表'!$B:$B,Sheet1!L1524))</f>
        <v/>
      </c>
      <c r="O1524" t="str">
        <f>IF(N1524="","",COUNTIF('effect|效果表'!$B:$B,Sheet1!N1524))</f>
        <v/>
      </c>
    </row>
    <row r="1525" spans="1:15">
      <c r="A1525" s="4"/>
      <c r="G1525" t="str">
        <f>IF(F1525="","",COUNTIF('effect|效果表'!$B:$B,Sheet1!F1525))</f>
        <v/>
      </c>
      <c r="I1525" t="str">
        <f>IF(H1525="","",COUNTIF('effect|效果表'!$B:$B,Sheet1!H1525))</f>
        <v/>
      </c>
      <c r="K1525" t="str">
        <f>IF(J1525="","",COUNTIF('effect|效果表'!$B:$B,Sheet1!J1525))</f>
        <v/>
      </c>
      <c r="M1525" t="str">
        <f>IF(L1525="","",COUNTIF('effect|效果表'!$B:$B,Sheet1!L1525))</f>
        <v/>
      </c>
      <c r="O1525" t="str">
        <f>IF(N1525="","",COUNTIF('effect|效果表'!$B:$B,Sheet1!N1525))</f>
        <v/>
      </c>
    </row>
    <row r="1526" spans="1:15">
      <c r="A1526">
        <v>0.7</v>
      </c>
      <c r="G1526" t="str">
        <f>IF(F1526="","",COUNTIF('effect|效果表'!$B:$B,Sheet1!F1526))</f>
        <v/>
      </c>
      <c r="I1526" t="str">
        <f>IF(H1526="","",COUNTIF('effect|效果表'!$B:$B,Sheet1!H1526))</f>
        <v/>
      </c>
      <c r="K1526" t="str">
        <f>IF(J1526="","",COUNTIF('effect|效果表'!$B:$B,Sheet1!J1526))</f>
        <v/>
      </c>
      <c r="M1526" t="str">
        <f>IF(L1526="","",COUNTIF('effect|效果表'!$B:$B,Sheet1!L1526))</f>
        <v/>
      </c>
      <c r="O1526" t="str">
        <f>IF(N1526="","",COUNTIF('effect|效果表'!$B:$B,Sheet1!N1526))</f>
        <v/>
      </c>
    </row>
    <row r="1527" spans="1:15">
      <c r="A1527">
        <v>0.85</v>
      </c>
      <c r="G1527" t="str">
        <f>IF(F1527="","",COUNTIF('effect|效果表'!$B:$B,Sheet1!F1527))</f>
        <v/>
      </c>
      <c r="I1527" t="str">
        <f>IF(H1527="","",COUNTIF('effect|效果表'!$B:$B,Sheet1!H1527))</f>
        <v/>
      </c>
      <c r="K1527" t="str">
        <f>IF(J1527="","",COUNTIF('effect|效果表'!$B:$B,Sheet1!J1527))</f>
        <v/>
      </c>
      <c r="M1527" t="str">
        <f>IF(L1527="","",COUNTIF('effect|效果表'!$B:$B,Sheet1!L1527))</f>
        <v/>
      </c>
      <c r="O1527" t="str">
        <f>IF(N1527="","",COUNTIF('effect|效果表'!$B:$B,Sheet1!N1527))</f>
        <v/>
      </c>
    </row>
    <row r="1528" spans="1:15">
      <c r="A1528">
        <v>1</v>
      </c>
      <c r="G1528" t="str">
        <f>IF(F1528="","",COUNTIF('effect|效果表'!$B:$B,Sheet1!F1528))</f>
        <v/>
      </c>
      <c r="I1528" t="str">
        <f>IF(H1528="","",COUNTIF('effect|效果表'!$B:$B,Sheet1!H1528))</f>
        <v/>
      </c>
      <c r="K1528" t="str">
        <f>IF(J1528="","",COUNTIF('effect|效果表'!$B:$B,Sheet1!J1528))</f>
        <v/>
      </c>
      <c r="M1528" t="str">
        <f>IF(L1528="","",COUNTIF('effect|效果表'!$B:$B,Sheet1!L1528))</f>
        <v/>
      </c>
      <c r="O1528" t="str">
        <f>IF(N1528="","",COUNTIF('effect|效果表'!$B:$B,Sheet1!N1528))</f>
        <v/>
      </c>
    </row>
    <row r="1529" spans="1:15">
      <c r="A1529" s="4"/>
      <c r="G1529" t="str">
        <f>IF(F1529="","",COUNTIF('effect|效果表'!$B:$B,Sheet1!F1529))</f>
        <v/>
      </c>
      <c r="I1529" t="str">
        <f>IF(H1529="","",COUNTIF('effect|效果表'!$B:$B,Sheet1!H1529))</f>
        <v/>
      </c>
      <c r="K1529" t="str">
        <f>IF(J1529="","",COUNTIF('effect|效果表'!$B:$B,Sheet1!J1529))</f>
        <v/>
      </c>
      <c r="M1529" t="str">
        <f>IF(L1529="","",COUNTIF('effect|效果表'!$B:$B,Sheet1!L1529))</f>
        <v/>
      </c>
      <c r="O1529" t="str">
        <f>IF(N1529="","",COUNTIF('effect|效果表'!$B:$B,Sheet1!N1529))</f>
        <v/>
      </c>
    </row>
    <row r="1530" spans="1:15">
      <c r="A1530" s="4"/>
      <c r="G1530" t="str">
        <f>IF(F1530="","",COUNTIF('effect|效果表'!$B:$B,Sheet1!F1530))</f>
        <v/>
      </c>
      <c r="I1530" t="str">
        <f>IF(H1530="","",COUNTIF('effect|效果表'!$B:$B,Sheet1!H1530))</f>
        <v/>
      </c>
      <c r="K1530" t="str">
        <f>IF(J1530="","",COUNTIF('effect|效果表'!$B:$B,Sheet1!J1530))</f>
        <v/>
      </c>
      <c r="M1530" t="str">
        <f>IF(L1530="","",COUNTIF('effect|效果表'!$B:$B,Sheet1!L1530))</f>
        <v/>
      </c>
      <c r="O1530" t="str">
        <f>IF(N1530="","",COUNTIF('effect|效果表'!$B:$B,Sheet1!N1530))</f>
        <v/>
      </c>
    </row>
    <row r="1531" spans="1:15">
      <c r="A1531" s="4"/>
      <c r="G1531" t="str">
        <f>IF(F1531="","",COUNTIF('effect|效果表'!$B:$B,Sheet1!F1531))</f>
        <v/>
      </c>
      <c r="I1531" t="str">
        <f>IF(H1531="","",COUNTIF('effect|效果表'!$B:$B,Sheet1!H1531))</f>
        <v/>
      </c>
      <c r="K1531" t="str">
        <f>IF(J1531="","",COUNTIF('effect|效果表'!$B:$B,Sheet1!J1531))</f>
        <v/>
      </c>
      <c r="M1531" t="str">
        <f>IF(L1531="","",COUNTIF('effect|效果表'!$B:$B,Sheet1!L1531))</f>
        <v/>
      </c>
      <c r="O1531" t="str">
        <f>IF(N1531="","",COUNTIF('effect|效果表'!$B:$B,Sheet1!N1531))</f>
        <v/>
      </c>
    </row>
    <row r="1532" spans="1:15">
      <c r="A1532" s="4"/>
      <c r="G1532" t="str">
        <f>IF(F1532="","",COUNTIF('effect|效果表'!$B:$B,Sheet1!F1532))</f>
        <v/>
      </c>
      <c r="I1532" t="str">
        <f>IF(H1532="","",COUNTIF('effect|效果表'!$B:$B,Sheet1!H1532))</f>
        <v/>
      </c>
      <c r="K1532" t="str">
        <f>IF(J1532="","",COUNTIF('effect|效果表'!$B:$B,Sheet1!J1532))</f>
        <v/>
      </c>
      <c r="M1532" t="str">
        <f>IF(L1532="","",COUNTIF('effect|效果表'!$B:$B,Sheet1!L1532))</f>
        <v/>
      </c>
      <c r="O1532" t="str">
        <f>IF(N1532="","",COUNTIF('effect|效果表'!$B:$B,Sheet1!N1532))</f>
        <v/>
      </c>
    </row>
    <row r="1533" spans="1:15">
      <c r="A1533" s="4"/>
      <c r="G1533" t="str">
        <f>IF(F1533="","",COUNTIF('effect|效果表'!$B:$B,Sheet1!F1533))</f>
        <v/>
      </c>
      <c r="I1533" t="str">
        <f>IF(H1533="","",COUNTIF('effect|效果表'!$B:$B,Sheet1!H1533))</f>
        <v/>
      </c>
      <c r="K1533" t="str">
        <f>IF(J1533="","",COUNTIF('effect|效果表'!$B:$B,Sheet1!J1533))</f>
        <v/>
      </c>
      <c r="M1533" t="str">
        <f>IF(L1533="","",COUNTIF('effect|效果表'!$B:$B,Sheet1!L1533))</f>
        <v/>
      </c>
      <c r="O1533" t="str">
        <f>IF(N1533="","",COUNTIF('effect|效果表'!$B:$B,Sheet1!N1533))</f>
        <v/>
      </c>
    </row>
    <row r="1534" spans="1:15">
      <c r="A1534" s="4"/>
      <c r="G1534" t="str">
        <f>IF(F1534="","",COUNTIF('effect|效果表'!$B:$B,Sheet1!F1534))</f>
        <v/>
      </c>
      <c r="I1534" t="str">
        <f>IF(H1534="","",COUNTIF('effect|效果表'!$B:$B,Sheet1!H1534))</f>
        <v/>
      </c>
      <c r="K1534" t="str">
        <f>IF(J1534="","",COUNTIF('effect|效果表'!$B:$B,Sheet1!J1534))</f>
        <v/>
      </c>
      <c r="M1534" t="str">
        <f>IF(L1534="","",COUNTIF('effect|效果表'!$B:$B,Sheet1!L1534))</f>
        <v/>
      </c>
      <c r="O1534" t="str">
        <f>IF(N1534="","",COUNTIF('effect|效果表'!$B:$B,Sheet1!N1534))</f>
        <v/>
      </c>
    </row>
    <row r="1535" spans="1:15">
      <c r="A1535" s="4"/>
      <c r="G1535" t="str">
        <f>IF(F1535="","",COUNTIF('effect|效果表'!$B:$B,Sheet1!F1535))</f>
        <v/>
      </c>
      <c r="I1535" t="str">
        <f>IF(H1535="","",COUNTIF('effect|效果表'!$B:$B,Sheet1!H1535))</f>
        <v/>
      </c>
      <c r="K1535" t="str">
        <f>IF(J1535="","",COUNTIF('effect|效果表'!$B:$B,Sheet1!J1535))</f>
        <v/>
      </c>
      <c r="M1535" t="str">
        <f>IF(L1535="","",COUNTIF('effect|效果表'!$B:$B,Sheet1!L1535))</f>
        <v/>
      </c>
      <c r="O1535" t="str">
        <f>IF(N1535="","",COUNTIF('effect|效果表'!$B:$B,Sheet1!N1535))</f>
        <v/>
      </c>
    </row>
    <row r="1536" spans="1:15">
      <c r="A1536" s="4"/>
      <c r="G1536" t="str">
        <f>IF(F1536="","",COUNTIF('effect|效果表'!$B:$B,Sheet1!F1536))</f>
        <v/>
      </c>
      <c r="I1536" t="str">
        <f>IF(H1536="","",COUNTIF('effect|效果表'!$B:$B,Sheet1!H1536))</f>
        <v/>
      </c>
      <c r="K1536" t="str">
        <f>IF(J1536="","",COUNTIF('effect|效果表'!$B:$B,Sheet1!J1536))</f>
        <v/>
      </c>
      <c r="M1536" t="str">
        <f>IF(L1536="","",COUNTIF('effect|效果表'!$B:$B,Sheet1!L1536))</f>
        <v/>
      </c>
      <c r="O1536" t="str">
        <f>IF(N1536="","",COUNTIF('effect|效果表'!$B:$B,Sheet1!N1536))</f>
        <v/>
      </c>
    </row>
    <row r="1537" spans="1:15">
      <c r="A1537" s="4"/>
      <c r="G1537" t="str">
        <f>IF(F1537="","",COUNTIF('effect|效果表'!$B:$B,Sheet1!F1537))</f>
        <v/>
      </c>
      <c r="I1537" t="str">
        <f>IF(H1537="","",COUNTIF('effect|效果表'!$B:$B,Sheet1!H1537))</f>
        <v/>
      </c>
      <c r="K1537" t="str">
        <f>IF(J1537="","",COUNTIF('effect|效果表'!$B:$B,Sheet1!J1537))</f>
        <v/>
      </c>
      <c r="M1537" t="str">
        <f>IF(L1537="","",COUNTIF('effect|效果表'!$B:$B,Sheet1!L1537))</f>
        <v/>
      </c>
      <c r="O1537" t="str">
        <f>IF(N1537="","",COUNTIF('effect|效果表'!$B:$B,Sheet1!N1537))</f>
        <v/>
      </c>
    </row>
    <row r="1538" spans="1:15">
      <c r="A1538" s="4"/>
    </row>
    <row r="1539" spans="1:15">
      <c r="A1539" s="4"/>
    </row>
    <row r="1540" spans="1:15">
      <c r="A1540" s="4"/>
    </row>
    <row r="1541" spans="1:15">
      <c r="A1541" s="4"/>
    </row>
    <row r="1542" spans="1:15">
      <c r="A1542" s="4"/>
    </row>
    <row r="1543" spans="1:15">
      <c r="A1543" s="4"/>
    </row>
    <row r="1544" spans="1:15">
      <c r="A1544" s="4">
        <v>0.3</v>
      </c>
    </row>
    <row r="1545" spans="1:15">
      <c r="A1545" s="4">
        <v>0.45</v>
      </c>
    </row>
    <row r="1546" spans="1:15">
      <c r="A1546" s="4">
        <v>0.6</v>
      </c>
    </row>
    <row r="1547" spans="1:15">
      <c r="A1547" s="4"/>
    </row>
    <row r="1548" spans="1:15">
      <c r="A1548" s="4"/>
    </row>
    <row r="1549" spans="1:15">
      <c r="A1549" s="4"/>
    </row>
    <row r="1550" spans="1:15">
      <c r="A1550" s="4"/>
    </row>
    <row r="1551" spans="1:15">
      <c r="A1551" s="4"/>
    </row>
    <row r="1552" spans="1:15">
      <c r="A1552" s="4"/>
    </row>
    <row r="1553" spans="1:1">
      <c r="A1553" s="4"/>
    </row>
    <row r="1554" spans="1:1">
      <c r="A1554" s="4"/>
    </row>
    <row r="1555" spans="1:1">
      <c r="A1555" s="4"/>
    </row>
    <row r="1556" spans="1:1">
      <c r="A1556" s="4"/>
    </row>
    <row r="1557" spans="1:1">
      <c r="A1557" s="4"/>
    </row>
    <row r="1558" spans="1:1">
      <c r="A1558" s="4"/>
    </row>
  </sheetData>
  <phoneticPr fontId="28" type="noConversion"/>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66" sqref="N266"/>
    </sheetView>
  </sheetViews>
  <sheetFormatPr defaultColWidth="9" defaultRowHeight="14"/>
  <sheetData/>
  <phoneticPr fontId="28" type="noConversion"/>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1:J38"/>
  <sheetViews>
    <sheetView workbookViewId="0">
      <selection activeCell="N266" sqref="N266"/>
    </sheetView>
  </sheetViews>
  <sheetFormatPr defaultColWidth="9" defaultRowHeight="14"/>
  <sheetData>
    <row r="31" spans="10:10" ht="14.5">
      <c r="J31" s="1">
        <v>0.15</v>
      </c>
    </row>
    <row r="32" spans="10:10" ht="14.5">
      <c r="J32" s="2">
        <v>0.2</v>
      </c>
    </row>
    <row r="33" spans="10:10" ht="14.5">
      <c r="J33" s="1">
        <v>0.5</v>
      </c>
    </row>
    <row r="34" spans="10:10" ht="14.5">
      <c r="J34" s="2">
        <v>0.55000000000000004</v>
      </c>
    </row>
    <row r="35" spans="10:10" ht="14.5">
      <c r="J35" s="2">
        <v>0.6</v>
      </c>
    </row>
    <row r="36" spans="10:10" ht="14.5">
      <c r="J36" s="3">
        <v>0.08</v>
      </c>
    </row>
    <row r="37" spans="10:10" ht="14.5">
      <c r="J37" s="3">
        <v>0.15</v>
      </c>
    </row>
    <row r="38" spans="10:10" ht="14.5">
      <c r="J38" s="3">
        <v>0.25</v>
      </c>
    </row>
  </sheetData>
  <phoneticPr fontId="28"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0:O41"/>
  <sheetViews>
    <sheetView workbookViewId="0">
      <selection activeCell="N266" sqref="N266"/>
    </sheetView>
  </sheetViews>
  <sheetFormatPr defaultColWidth="9" defaultRowHeight="14"/>
  <sheetData>
    <row r="30" spans="11:14">
      <c r="N30" t="s">
        <v>7610</v>
      </c>
    </row>
    <row r="31" spans="11:14">
      <c r="K31">
        <v>20005</v>
      </c>
    </row>
    <row r="35" spans="13:15">
      <c r="N35" t="s">
        <v>7611</v>
      </c>
    </row>
    <row r="38" spans="13:15">
      <c r="N38" t="s">
        <v>7612</v>
      </c>
      <c r="O38" t="s">
        <v>7613</v>
      </c>
    </row>
    <row r="41" spans="13:15">
      <c r="M41" t="s">
        <v>7614</v>
      </c>
      <c r="N41" t="s">
        <v>7615</v>
      </c>
    </row>
  </sheetData>
  <phoneticPr fontId="28"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903"/>
  <sheetViews>
    <sheetView tabSelected="1" workbookViewId="0">
      <pane ySplit="3" topLeftCell="A1326" activePane="bottomLeft" state="frozen"/>
      <selection pane="bottomLeft" activeCell="L1355" sqref="L1355"/>
    </sheetView>
  </sheetViews>
  <sheetFormatPr defaultColWidth="9" defaultRowHeight="14.5"/>
  <cols>
    <col min="1" max="1" width="9" style="1"/>
    <col min="2" max="2" width="8.7265625" style="1" customWidth="1"/>
    <col min="3" max="3" width="20.36328125" style="1" customWidth="1"/>
    <col min="4" max="4" width="17" style="1" customWidth="1"/>
    <col min="5" max="6" width="9" style="1" customWidth="1"/>
    <col min="7" max="7" width="17" style="1" customWidth="1"/>
    <col min="8" max="8" width="12.08984375" style="1" customWidth="1"/>
    <col min="9" max="9" width="9" style="1"/>
    <col min="10" max="10" width="13.453125" style="1" customWidth="1"/>
    <col min="11" max="11" width="12.90625" style="1" customWidth="1"/>
    <col min="12" max="12" width="11.26953125" style="1" customWidth="1"/>
    <col min="13" max="13" width="19.08984375" style="1" customWidth="1"/>
    <col min="14" max="14" width="13.90625" style="1" customWidth="1"/>
    <col min="15" max="15" width="9" style="1"/>
    <col min="16" max="16" width="34.26953125" style="1" customWidth="1"/>
    <col min="17" max="17" width="39.08984375" style="1" customWidth="1"/>
    <col min="18" max="19" width="12.6328125" style="1"/>
    <col min="20" max="16384" width="9" style="1"/>
  </cols>
  <sheetData>
    <row r="1" spans="1:19" ht="24" customHeight="1">
      <c r="A1" s="141" t="s">
        <v>0</v>
      </c>
      <c r="B1" s="141" t="s">
        <v>1</v>
      </c>
      <c r="C1" s="141" t="s">
        <v>2</v>
      </c>
      <c r="D1" s="141" t="s">
        <v>5594</v>
      </c>
      <c r="E1" s="141" t="s">
        <v>5595</v>
      </c>
      <c r="F1" s="141" t="s">
        <v>5596</v>
      </c>
      <c r="G1" s="141" t="s">
        <v>5597</v>
      </c>
      <c r="H1" s="141" t="s">
        <v>5598</v>
      </c>
      <c r="I1" s="141" t="s">
        <v>5599</v>
      </c>
      <c r="J1" s="141" t="s">
        <v>5600</v>
      </c>
      <c r="K1" s="141" t="s">
        <v>5601</v>
      </c>
      <c r="L1" s="141" t="s">
        <v>11</v>
      </c>
      <c r="M1" s="146" t="s">
        <v>5602</v>
      </c>
      <c r="N1" s="141" t="s">
        <v>5603</v>
      </c>
      <c r="O1" s="141" t="s">
        <v>10</v>
      </c>
      <c r="P1" s="141" t="s">
        <v>5604</v>
      </c>
      <c r="Q1" s="141" t="s">
        <v>5605</v>
      </c>
    </row>
    <row r="2" spans="1:19">
      <c r="A2" s="142" t="s">
        <v>26</v>
      </c>
      <c r="B2" s="142" t="s">
        <v>7617</v>
      </c>
      <c r="C2" s="142"/>
      <c r="D2" s="142" t="s">
        <v>5606</v>
      </c>
      <c r="E2" s="142" t="s">
        <v>7625</v>
      </c>
      <c r="F2" s="142" t="s">
        <v>5607</v>
      </c>
      <c r="G2" s="142" t="s">
        <v>5608</v>
      </c>
      <c r="H2" s="142" t="s">
        <v>5609</v>
      </c>
      <c r="I2" s="142" t="s">
        <v>5610</v>
      </c>
      <c r="J2" s="142" t="s">
        <v>5611</v>
      </c>
      <c r="K2" s="142" t="s">
        <v>5612</v>
      </c>
      <c r="L2" s="142" t="s">
        <v>5613</v>
      </c>
      <c r="M2" s="147" t="s">
        <v>5614</v>
      </c>
      <c r="N2" s="142" t="s">
        <v>5615</v>
      </c>
      <c r="O2" s="142" t="s">
        <v>5616</v>
      </c>
      <c r="P2" s="142" t="s">
        <v>5617</v>
      </c>
      <c r="Q2" s="151" t="s">
        <v>5618</v>
      </c>
    </row>
    <row r="3" spans="1:19">
      <c r="A3" s="143" t="s">
        <v>48</v>
      </c>
      <c r="B3" s="143" t="s">
        <v>49</v>
      </c>
      <c r="C3" s="143"/>
      <c r="D3" s="143" t="s">
        <v>53</v>
      </c>
      <c r="E3" s="143" t="s">
        <v>49</v>
      </c>
      <c r="F3" s="143" t="s">
        <v>5619</v>
      </c>
      <c r="G3" s="143" t="s">
        <v>51</v>
      </c>
      <c r="H3" s="143" t="s">
        <v>51</v>
      </c>
      <c r="I3" s="143" t="s">
        <v>50</v>
      </c>
      <c r="J3" s="143" t="s">
        <v>7618</v>
      </c>
      <c r="K3" s="143" t="s">
        <v>7619</v>
      </c>
      <c r="L3" s="143" t="s">
        <v>7618</v>
      </c>
      <c r="M3" s="148" t="s">
        <v>52</v>
      </c>
      <c r="N3" s="143" t="s">
        <v>53</v>
      </c>
      <c r="O3" s="143" t="s">
        <v>50</v>
      </c>
      <c r="P3" s="143" t="s">
        <v>51</v>
      </c>
      <c r="Q3" s="143" t="s">
        <v>51</v>
      </c>
    </row>
    <row r="4" spans="1:19">
      <c r="A4" s="144"/>
      <c r="B4" s="144"/>
      <c r="C4" s="144"/>
      <c r="D4" s="144"/>
      <c r="E4" s="144"/>
      <c r="F4" s="144"/>
      <c r="G4" s="144"/>
      <c r="H4" s="144"/>
      <c r="I4" s="144"/>
      <c r="J4" s="144"/>
      <c r="K4" s="144"/>
      <c r="L4" s="144"/>
      <c r="M4" s="144"/>
      <c r="N4" s="144"/>
      <c r="O4" s="144"/>
      <c r="P4" s="144"/>
    </row>
    <row r="5" spans="1:19" s="134" customFormat="1">
      <c r="A5" s="134" t="s">
        <v>55</v>
      </c>
      <c r="B5" s="134">
        <v>100</v>
      </c>
      <c r="C5" s="134" t="s">
        <v>5620</v>
      </c>
      <c r="E5" s="134">
        <v>100</v>
      </c>
      <c r="K5" s="134">
        <v>1</v>
      </c>
      <c r="N5" s="134">
        <v>1</v>
      </c>
      <c r="O5" s="134" t="s">
        <v>5621</v>
      </c>
      <c r="P5" s="134" t="s">
        <v>5622</v>
      </c>
    </row>
    <row r="6" spans="1:19">
      <c r="A6" s="1" t="s">
        <v>55</v>
      </c>
      <c r="B6" s="1">
        <v>101</v>
      </c>
      <c r="C6" s="1" t="s">
        <v>5623</v>
      </c>
      <c r="E6" s="1">
        <v>101</v>
      </c>
      <c r="H6" s="1" t="s">
        <v>5624</v>
      </c>
      <c r="K6" s="1">
        <v>1</v>
      </c>
      <c r="N6" s="1">
        <v>1</v>
      </c>
      <c r="O6" s="1" t="s">
        <v>5621</v>
      </c>
      <c r="P6" s="1" t="s">
        <v>5622</v>
      </c>
      <c r="R6" s="152" t="s">
        <v>4</v>
      </c>
      <c r="S6" s="152" t="s">
        <v>5625</v>
      </c>
    </row>
    <row r="7" spans="1:19">
      <c r="A7" s="1" t="s">
        <v>55</v>
      </c>
      <c r="B7" s="1">
        <v>102</v>
      </c>
      <c r="C7" s="1" t="s">
        <v>5626</v>
      </c>
      <c r="E7" s="1">
        <v>102</v>
      </c>
      <c r="K7" s="1">
        <v>1</v>
      </c>
      <c r="N7" s="1">
        <v>1</v>
      </c>
      <c r="O7" s="1" t="s">
        <v>5621</v>
      </c>
      <c r="P7" s="1" t="s">
        <v>5622</v>
      </c>
      <c r="S7" s="146" t="s">
        <v>5599</v>
      </c>
    </row>
    <row r="8" spans="1:19">
      <c r="A8" s="1" t="s">
        <v>55</v>
      </c>
      <c r="B8" s="1">
        <v>103</v>
      </c>
      <c r="C8" s="1" t="s">
        <v>5627</v>
      </c>
      <c r="E8" s="1">
        <v>103</v>
      </c>
      <c r="H8" s="1" t="s">
        <v>5624</v>
      </c>
      <c r="K8" s="1">
        <v>1</v>
      </c>
      <c r="N8" s="1">
        <v>1</v>
      </c>
      <c r="O8" s="1" t="s">
        <v>5621</v>
      </c>
      <c r="P8" s="1" t="s">
        <v>5622</v>
      </c>
      <c r="R8" s="153" t="s">
        <v>5628</v>
      </c>
      <c r="S8" s="153" t="s">
        <v>5610</v>
      </c>
    </row>
    <row r="9" spans="1:19">
      <c r="A9" s="1" t="s">
        <v>55</v>
      </c>
      <c r="B9" s="1">
        <v>104</v>
      </c>
      <c r="C9" s="1" t="s">
        <v>5629</v>
      </c>
      <c r="E9" s="1">
        <v>104</v>
      </c>
      <c r="H9" s="1" t="s">
        <v>5624</v>
      </c>
      <c r="K9" s="1">
        <v>1</v>
      </c>
      <c r="N9" s="1">
        <v>1</v>
      </c>
      <c r="O9" s="1" t="s">
        <v>5621</v>
      </c>
      <c r="P9" s="1" t="s">
        <v>5622</v>
      </c>
      <c r="R9" s="153"/>
      <c r="S9" s="153"/>
    </row>
    <row r="10" spans="1:19">
      <c r="A10" s="1" t="s">
        <v>55</v>
      </c>
      <c r="B10" s="1">
        <v>105</v>
      </c>
      <c r="C10" s="1" t="s">
        <v>5630</v>
      </c>
      <c r="E10" s="1">
        <v>105</v>
      </c>
      <c r="K10" s="1">
        <v>1</v>
      </c>
      <c r="L10" s="149"/>
      <c r="M10" s="149"/>
      <c r="N10" s="1">
        <v>1</v>
      </c>
      <c r="O10" s="1" t="s">
        <v>5621</v>
      </c>
      <c r="P10" s="1" t="s">
        <v>5622</v>
      </c>
      <c r="R10" s="153"/>
      <c r="S10" s="153"/>
    </row>
    <row r="11" spans="1:19">
      <c r="A11" s="1" t="s">
        <v>55</v>
      </c>
      <c r="B11" s="1">
        <v>106</v>
      </c>
      <c r="C11" s="1" t="s">
        <v>5631</v>
      </c>
      <c r="E11" s="1">
        <v>106</v>
      </c>
      <c r="K11" s="1">
        <v>1</v>
      </c>
      <c r="N11" s="1">
        <v>1</v>
      </c>
      <c r="O11" s="1" t="s">
        <v>5621</v>
      </c>
      <c r="P11" s="1" t="s">
        <v>5622</v>
      </c>
      <c r="R11" s="152">
        <v>1</v>
      </c>
      <c r="S11" s="152">
        <v>100</v>
      </c>
    </row>
    <row r="12" spans="1:19" s="134" customFormat="1">
      <c r="A12" s="134" t="s">
        <v>55</v>
      </c>
      <c r="B12" s="134">
        <v>107</v>
      </c>
      <c r="C12" s="134" t="s">
        <v>5632</v>
      </c>
      <c r="E12" s="134">
        <v>100</v>
      </c>
      <c r="K12" s="134">
        <v>1</v>
      </c>
      <c r="N12" s="134">
        <v>1</v>
      </c>
      <c r="O12" s="134" t="s">
        <v>5621</v>
      </c>
      <c r="P12" s="134" t="s">
        <v>5622</v>
      </c>
    </row>
    <row r="13" spans="1:19">
      <c r="A13" s="1" t="s">
        <v>55</v>
      </c>
      <c r="B13" s="1">
        <v>900</v>
      </c>
      <c r="C13" s="1" t="s">
        <v>5623</v>
      </c>
      <c r="E13" s="1">
        <v>101</v>
      </c>
      <c r="H13" s="1" t="s">
        <v>5624</v>
      </c>
      <c r="K13" s="1">
        <v>1</v>
      </c>
      <c r="N13" s="1">
        <v>1</v>
      </c>
      <c r="O13" s="1" t="s">
        <v>5621</v>
      </c>
      <c r="P13" s="1" t="s">
        <v>5622</v>
      </c>
      <c r="R13" s="152" t="s">
        <v>4</v>
      </c>
      <c r="S13" s="152" t="s">
        <v>5625</v>
      </c>
    </row>
    <row r="14" spans="1:19">
      <c r="A14" s="1" t="s">
        <v>55</v>
      </c>
      <c r="B14" s="1">
        <v>90110</v>
      </c>
      <c r="C14" s="1" t="s">
        <v>5633</v>
      </c>
      <c r="E14" s="1">
        <v>101</v>
      </c>
      <c r="K14" s="1">
        <v>1</v>
      </c>
      <c r="N14" s="1">
        <v>180</v>
      </c>
      <c r="O14" s="1" t="s">
        <v>5621</v>
      </c>
      <c r="P14" s="1" t="s">
        <v>5622</v>
      </c>
    </row>
    <row r="16" spans="1:19">
      <c r="A16" s="1" t="s">
        <v>55</v>
      </c>
      <c r="B16" s="145">
        <v>8001</v>
      </c>
      <c r="C16" s="70" t="s">
        <v>161</v>
      </c>
      <c r="D16" s="1">
        <v>0.2</v>
      </c>
      <c r="E16" s="1">
        <v>100</v>
      </c>
      <c r="K16" s="1">
        <v>0.8</v>
      </c>
      <c r="O16" s="1" t="s">
        <v>5621</v>
      </c>
      <c r="P16" s="1" t="s">
        <v>5622</v>
      </c>
      <c r="Q16" s="1" t="s">
        <v>5634</v>
      </c>
    </row>
    <row r="17" spans="1:16">
      <c r="A17" s="1" t="s">
        <v>55</v>
      </c>
      <c r="B17" s="145">
        <v>8002</v>
      </c>
      <c r="C17" s="70" t="s">
        <v>164</v>
      </c>
      <c r="E17" s="1">
        <v>200</v>
      </c>
      <c r="K17" s="1">
        <v>1</v>
      </c>
      <c r="L17" s="1">
        <v>1</v>
      </c>
      <c r="M17" s="150" t="s">
        <v>5635</v>
      </c>
    </row>
    <row r="18" spans="1:16">
      <c r="A18" s="1" t="s">
        <v>55</v>
      </c>
      <c r="B18" s="145">
        <v>8003</v>
      </c>
      <c r="C18" s="70" t="s">
        <v>5636</v>
      </c>
      <c r="E18" s="1">
        <v>200</v>
      </c>
      <c r="K18" s="1">
        <v>1</v>
      </c>
      <c r="L18" s="1">
        <v>1</v>
      </c>
      <c r="M18" s="150" t="s">
        <v>5637</v>
      </c>
    </row>
    <row r="19" spans="1:16" s="135" customFormat="1">
      <c r="A19" s="135" t="s">
        <v>55</v>
      </c>
      <c r="B19" s="135">
        <v>8004</v>
      </c>
      <c r="C19" s="80" t="s">
        <v>173</v>
      </c>
      <c r="E19" s="135">
        <v>200</v>
      </c>
      <c r="K19" s="135">
        <v>1</v>
      </c>
      <c r="O19" s="135" t="s">
        <v>5638</v>
      </c>
      <c r="P19" s="135" t="s">
        <v>5639</v>
      </c>
    </row>
    <row r="20" spans="1:16">
      <c r="A20" s="1" t="s">
        <v>55</v>
      </c>
      <c r="B20" s="145">
        <v>8005</v>
      </c>
      <c r="C20" s="70" t="s">
        <v>176</v>
      </c>
      <c r="E20" s="1">
        <v>200</v>
      </c>
      <c r="K20" s="1">
        <v>1</v>
      </c>
      <c r="L20" s="1">
        <v>2.5000000000000001E-2</v>
      </c>
      <c r="M20" s="150" t="s">
        <v>5640</v>
      </c>
    </row>
    <row r="21" spans="1:16">
      <c r="A21" s="1" t="s">
        <v>55</v>
      </c>
      <c r="B21" s="145">
        <v>8006</v>
      </c>
      <c r="C21" s="70" t="s">
        <v>180</v>
      </c>
      <c r="K21" s="1">
        <v>1</v>
      </c>
      <c r="L21" s="1">
        <v>1</v>
      </c>
      <c r="M21" s="150" t="s">
        <v>5641</v>
      </c>
    </row>
    <row r="22" spans="1:16">
      <c r="A22" s="1" t="s">
        <v>55</v>
      </c>
      <c r="B22" s="145">
        <v>8007</v>
      </c>
      <c r="C22" s="70" t="s">
        <v>184</v>
      </c>
      <c r="K22" s="1">
        <v>1</v>
      </c>
      <c r="L22" s="1">
        <v>1</v>
      </c>
      <c r="M22" s="150" t="s">
        <v>5641</v>
      </c>
    </row>
    <row r="23" spans="1:16">
      <c r="A23" s="1" t="s">
        <v>55</v>
      </c>
      <c r="B23" s="145">
        <v>8008</v>
      </c>
      <c r="C23" s="70" t="s">
        <v>5642</v>
      </c>
      <c r="D23" s="1">
        <v>0.1</v>
      </c>
      <c r="E23" s="1">
        <v>100</v>
      </c>
      <c r="O23" s="1" t="s">
        <v>5638</v>
      </c>
      <c r="P23" s="1" t="s">
        <v>5643</v>
      </c>
    </row>
    <row r="24" spans="1:16">
      <c r="A24" s="1" t="s">
        <v>55</v>
      </c>
      <c r="B24" s="145">
        <v>8009</v>
      </c>
      <c r="C24" s="70" t="s">
        <v>5644</v>
      </c>
      <c r="D24" s="1">
        <v>0.1</v>
      </c>
      <c r="E24" s="1">
        <v>100</v>
      </c>
      <c r="O24" s="1" t="s">
        <v>5638</v>
      </c>
      <c r="P24" s="1" t="s">
        <v>5645</v>
      </c>
    </row>
    <row r="25" spans="1:16">
      <c r="A25" s="1" t="s">
        <v>55</v>
      </c>
      <c r="B25" s="145">
        <v>8010</v>
      </c>
      <c r="C25" s="70" t="s">
        <v>5646</v>
      </c>
      <c r="D25" s="1">
        <v>0.1</v>
      </c>
      <c r="E25" s="1">
        <v>100</v>
      </c>
      <c r="O25" s="1" t="s">
        <v>5638</v>
      </c>
      <c r="P25" s="1" t="s">
        <v>5647</v>
      </c>
    </row>
    <row r="26" spans="1:16">
      <c r="A26" s="1" t="s">
        <v>55</v>
      </c>
      <c r="B26" s="145">
        <v>8011</v>
      </c>
      <c r="C26" s="70" t="s">
        <v>5648</v>
      </c>
      <c r="D26" s="1">
        <v>0.1</v>
      </c>
      <c r="E26" s="1">
        <v>100</v>
      </c>
      <c r="O26" s="1" t="s">
        <v>5638</v>
      </c>
      <c r="P26" s="1" t="s">
        <v>5649</v>
      </c>
    </row>
    <row r="27" spans="1:16">
      <c r="A27" s="1" t="s">
        <v>55</v>
      </c>
      <c r="B27" s="145">
        <v>8012</v>
      </c>
      <c r="C27" s="70" t="s">
        <v>199</v>
      </c>
      <c r="E27" s="1">
        <v>200</v>
      </c>
      <c r="O27" s="1" t="s">
        <v>5638</v>
      </c>
      <c r="P27" s="1" t="s">
        <v>5650</v>
      </c>
    </row>
    <row r="28" spans="1:16">
      <c r="A28" s="1" t="s">
        <v>55</v>
      </c>
      <c r="B28" s="145">
        <v>8013</v>
      </c>
      <c r="C28" s="70" t="s">
        <v>202</v>
      </c>
      <c r="D28" s="1">
        <v>0.2</v>
      </c>
      <c r="E28" s="1">
        <v>200</v>
      </c>
      <c r="O28" s="1" t="s">
        <v>5638</v>
      </c>
      <c r="P28" s="1" t="s">
        <v>5651</v>
      </c>
    </row>
    <row r="29" spans="1:16">
      <c r="A29" s="1" t="s">
        <v>55</v>
      </c>
      <c r="B29" s="145">
        <v>8014</v>
      </c>
      <c r="C29" s="70" t="s">
        <v>205</v>
      </c>
      <c r="E29" s="1">
        <v>200</v>
      </c>
      <c r="K29" s="1">
        <v>1</v>
      </c>
      <c r="L29" s="1">
        <v>2.5000000000000001E-2</v>
      </c>
      <c r="M29" s="150" t="s">
        <v>5652</v>
      </c>
    </row>
    <row r="30" spans="1:16">
      <c r="A30" s="1" t="s">
        <v>55</v>
      </c>
      <c r="B30" s="145">
        <v>8015</v>
      </c>
      <c r="C30" s="70" t="s">
        <v>209</v>
      </c>
      <c r="E30" s="1">
        <v>200</v>
      </c>
      <c r="K30" s="1">
        <v>1</v>
      </c>
      <c r="L30" s="1">
        <v>1</v>
      </c>
      <c r="M30" s="1" t="s">
        <v>211</v>
      </c>
    </row>
    <row r="31" spans="1:16">
      <c r="A31" s="1" t="s">
        <v>55</v>
      </c>
      <c r="B31" s="145">
        <v>8016</v>
      </c>
      <c r="C31" s="70" t="s">
        <v>213</v>
      </c>
      <c r="D31" s="1">
        <v>0.2</v>
      </c>
      <c r="E31" s="1">
        <v>200</v>
      </c>
      <c r="K31" s="1">
        <v>0.2</v>
      </c>
      <c r="O31" s="1" t="s">
        <v>5638</v>
      </c>
      <c r="P31" s="1" t="s">
        <v>5653</v>
      </c>
    </row>
    <row r="32" spans="1:16">
      <c r="A32" s="1" t="s">
        <v>55</v>
      </c>
      <c r="B32" s="145">
        <v>8017</v>
      </c>
      <c r="C32" s="70" t="s">
        <v>216</v>
      </c>
      <c r="D32" s="1">
        <v>0.25</v>
      </c>
      <c r="E32" s="1">
        <v>200</v>
      </c>
      <c r="O32" s="1" t="s">
        <v>5654</v>
      </c>
      <c r="P32" s="1" t="s">
        <v>5655</v>
      </c>
    </row>
    <row r="33" spans="1:19">
      <c r="A33" s="1" t="s">
        <v>55</v>
      </c>
      <c r="B33" s="145">
        <v>8018</v>
      </c>
      <c r="C33" s="70" t="s">
        <v>220</v>
      </c>
      <c r="E33" s="1">
        <v>200</v>
      </c>
      <c r="I33" s="1" t="s">
        <v>5656</v>
      </c>
      <c r="J33" s="1">
        <v>0.02</v>
      </c>
      <c r="O33" s="1" t="s">
        <v>5657</v>
      </c>
    </row>
    <row r="34" spans="1:19">
      <c r="A34" s="1" t="s">
        <v>55</v>
      </c>
      <c r="B34" s="145">
        <v>8019</v>
      </c>
      <c r="C34" s="70" t="s">
        <v>223</v>
      </c>
      <c r="E34" s="1">
        <v>200</v>
      </c>
      <c r="K34" s="1">
        <v>1</v>
      </c>
      <c r="L34" s="1">
        <v>1</v>
      </c>
      <c r="M34" s="150" t="s">
        <v>5658</v>
      </c>
    </row>
    <row r="35" spans="1:19">
      <c r="A35" s="1" t="s">
        <v>55</v>
      </c>
      <c r="B35" s="145">
        <v>8020</v>
      </c>
      <c r="C35" s="70" t="s">
        <v>227</v>
      </c>
      <c r="E35" s="1">
        <v>200</v>
      </c>
      <c r="K35" s="1">
        <v>1</v>
      </c>
      <c r="L35" s="1">
        <v>0.3</v>
      </c>
      <c r="M35" s="1" t="s">
        <v>229</v>
      </c>
    </row>
    <row r="36" spans="1:19">
      <c r="A36" s="1" t="s">
        <v>55</v>
      </c>
      <c r="B36" s="145">
        <v>8021</v>
      </c>
      <c r="C36" s="70" t="s">
        <v>231</v>
      </c>
      <c r="E36" s="1">
        <v>200</v>
      </c>
      <c r="O36" s="1" t="s">
        <v>5638</v>
      </c>
      <c r="P36" s="1" t="s">
        <v>5659</v>
      </c>
    </row>
    <row r="37" spans="1:19">
      <c r="A37" s="1" t="s">
        <v>55</v>
      </c>
      <c r="B37" s="145">
        <v>8022</v>
      </c>
      <c r="C37" s="70" t="s">
        <v>5660</v>
      </c>
      <c r="E37" s="1">
        <v>200</v>
      </c>
      <c r="K37" s="1">
        <v>0.1</v>
      </c>
      <c r="O37" s="1" t="s">
        <v>5638</v>
      </c>
      <c r="P37" s="1" t="s">
        <v>5661</v>
      </c>
    </row>
    <row r="38" spans="1:19">
      <c r="A38" s="1" t="s">
        <v>55</v>
      </c>
      <c r="B38" s="145">
        <v>8122</v>
      </c>
      <c r="C38" s="70" t="s">
        <v>5662</v>
      </c>
      <c r="E38" s="1">
        <v>200</v>
      </c>
      <c r="O38" s="1" t="s">
        <v>5638</v>
      </c>
      <c r="P38" s="1" t="s">
        <v>5663</v>
      </c>
    </row>
    <row r="39" spans="1:19">
      <c r="A39" s="1" t="s">
        <v>55</v>
      </c>
      <c r="B39" s="145">
        <v>8023</v>
      </c>
      <c r="C39" s="70" t="s">
        <v>237</v>
      </c>
      <c r="D39" s="1">
        <v>0.2</v>
      </c>
      <c r="E39" s="1">
        <v>200</v>
      </c>
      <c r="K39" s="1">
        <v>1</v>
      </c>
      <c r="O39" s="1" t="s">
        <v>5638</v>
      </c>
      <c r="P39" s="1" t="s">
        <v>5664</v>
      </c>
    </row>
    <row r="40" spans="1:19" customFormat="1">
      <c r="A40" s="1" t="s">
        <v>55</v>
      </c>
      <c r="B40" s="145">
        <v>8123</v>
      </c>
      <c r="C40" s="70" t="s">
        <v>237</v>
      </c>
      <c r="D40" s="1">
        <v>0.2</v>
      </c>
      <c r="E40" s="1">
        <v>200</v>
      </c>
      <c r="F40" s="1"/>
      <c r="G40" s="1"/>
      <c r="H40" s="1"/>
      <c r="I40" s="1"/>
      <c r="J40" s="1"/>
      <c r="K40" s="1">
        <v>0.5</v>
      </c>
      <c r="L40" s="1"/>
      <c r="M40" s="1"/>
      <c r="N40" s="1"/>
      <c r="O40" s="1" t="s">
        <v>5638</v>
      </c>
      <c r="P40" s="1" t="s">
        <v>2828</v>
      </c>
      <c r="Q40" s="1"/>
      <c r="R40" s="1"/>
      <c r="S40" s="1"/>
    </row>
    <row r="41" spans="1:19" customFormat="1">
      <c r="A41" s="1" t="s">
        <v>55</v>
      </c>
      <c r="B41" s="145">
        <v>8223</v>
      </c>
      <c r="C41" s="70" t="s">
        <v>237</v>
      </c>
      <c r="D41" s="1">
        <v>0.2</v>
      </c>
      <c r="E41" s="1">
        <v>200</v>
      </c>
      <c r="F41" s="1"/>
      <c r="G41" s="1"/>
      <c r="H41" s="1"/>
      <c r="I41" s="1"/>
      <c r="J41" s="1"/>
      <c r="K41" s="1">
        <v>1</v>
      </c>
      <c r="L41" s="1"/>
      <c r="M41" s="1"/>
      <c r="N41" s="1"/>
      <c r="O41" s="1" t="s">
        <v>5638</v>
      </c>
      <c r="P41" s="1" t="s">
        <v>2834</v>
      </c>
      <c r="Q41" s="1"/>
      <c r="R41" s="1"/>
      <c r="S41" s="1"/>
    </row>
    <row r="42" spans="1:19">
      <c r="A42" s="1" t="s">
        <v>55</v>
      </c>
      <c r="B42" s="145">
        <v>8024</v>
      </c>
      <c r="C42" s="70" t="s">
        <v>240</v>
      </c>
      <c r="D42" s="1">
        <v>0.15</v>
      </c>
      <c r="E42" s="1">
        <v>100</v>
      </c>
      <c r="K42" s="138">
        <v>-1000</v>
      </c>
      <c r="O42" s="138" t="s">
        <v>5665</v>
      </c>
    </row>
    <row r="43" spans="1:19">
      <c r="A43" s="1" t="s">
        <v>55</v>
      </c>
      <c r="B43" s="145">
        <v>8025</v>
      </c>
      <c r="C43" s="70" t="s">
        <v>244</v>
      </c>
      <c r="E43" s="1">
        <v>200</v>
      </c>
      <c r="O43" s="1" t="s">
        <v>5638</v>
      </c>
      <c r="P43" s="1" t="s">
        <v>5666</v>
      </c>
    </row>
    <row r="46" spans="1:19">
      <c r="A46" s="1" t="s">
        <v>55</v>
      </c>
      <c r="B46" s="145">
        <f>B16+400</f>
        <v>8401</v>
      </c>
      <c r="C46" s="70" t="s">
        <v>161</v>
      </c>
      <c r="D46" s="1">
        <v>0.5</v>
      </c>
      <c r="E46" s="1">
        <v>100</v>
      </c>
      <c r="K46" s="1">
        <v>0.8</v>
      </c>
      <c r="O46" s="1" t="s">
        <v>5621</v>
      </c>
      <c r="P46" s="1" t="s">
        <v>5622</v>
      </c>
      <c r="Q46" s="1" t="s">
        <v>5634</v>
      </c>
    </row>
    <row r="47" spans="1:19">
      <c r="A47" s="1" t="s">
        <v>55</v>
      </c>
      <c r="B47" s="145">
        <f t="shared" ref="B47:B73" si="0">B17+400</f>
        <v>8402</v>
      </c>
      <c r="C47" s="70" t="s">
        <v>164</v>
      </c>
      <c r="E47" s="1">
        <v>200</v>
      </c>
      <c r="K47" s="1">
        <v>1</v>
      </c>
      <c r="L47" s="1">
        <v>2</v>
      </c>
      <c r="M47" s="150" t="s">
        <v>5667</v>
      </c>
    </row>
    <row r="48" spans="1:19">
      <c r="A48" s="1" t="s">
        <v>55</v>
      </c>
      <c r="B48" s="145">
        <f t="shared" si="0"/>
        <v>8403</v>
      </c>
      <c r="C48" s="70" t="s">
        <v>5636</v>
      </c>
      <c r="E48" s="1">
        <v>200</v>
      </c>
      <c r="K48" s="1">
        <v>1</v>
      </c>
      <c r="L48" s="1">
        <v>2</v>
      </c>
      <c r="M48" s="150" t="s">
        <v>5668</v>
      </c>
    </row>
    <row r="49" spans="1:16" s="135" customFormat="1">
      <c r="A49" s="135" t="s">
        <v>55</v>
      </c>
      <c r="B49" s="145">
        <f t="shared" si="0"/>
        <v>8404</v>
      </c>
      <c r="C49" s="80" t="s">
        <v>173</v>
      </c>
      <c r="E49" s="135">
        <v>200</v>
      </c>
      <c r="K49" s="135">
        <v>1</v>
      </c>
      <c r="O49" s="135" t="s">
        <v>5638</v>
      </c>
      <c r="P49" s="135" t="s">
        <v>5669</v>
      </c>
    </row>
    <row r="50" spans="1:16">
      <c r="A50" s="1" t="s">
        <v>55</v>
      </c>
      <c r="B50" s="145">
        <f t="shared" si="0"/>
        <v>8405</v>
      </c>
      <c r="C50" s="70" t="s">
        <v>176</v>
      </c>
      <c r="E50" s="1">
        <v>200</v>
      </c>
      <c r="K50" s="1">
        <v>1</v>
      </c>
      <c r="L50" s="1">
        <v>0.05</v>
      </c>
      <c r="M50" s="150" t="s">
        <v>5670</v>
      </c>
    </row>
    <row r="51" spans="1:16">
      <c r="A51" s="1" t="s">
        <v>55</v>
      </c>
      <c r="B51" s="145">
        <f t="shared" si="0"/>
        <v>8406</v>
      </c>
      <c r="C51" s="70" t="s">
        <v>180</v>
      </c>
      <c r="K51" s="1">
        <v>1</v>
      </c>
      <c r="L51" s="1">
        <v>2</v>
      </c>
      <c r="M51" s="150" t="s">
        <v>5671</v>
      </c>
    </row>
    <row r="52" spans="1:16">
      <c r="A52" s="1" t="s">
        <v>55</v>
      </c>
      <c r="B52" s="145">
        <f t="shared" si="0"/>
        <v>8407</v>
      </c>
      <c r="C52" s="70" t="s">
        <v>184</v>
      </c>
      <c r="K52" s="1">
        <v>1</v>
      </c>
      <c r="L52" s="1">
        <v>2</v>
      </c>
      <c r="M52" s="150" t="s">
        <v>5671</v>
      </c>
    </row>
    <row r="53" spans="1:16">
      <c r="A53" s="1" t="s">
        <v>55</v>
      </c>
      <c r="B53" s="145">
        <f t="shared" si="0"/>
        <v>8408</v>
      </c>
      <c r="C53" s="70" t="s">
        <v>5642</v>
      </c>
      <c r="D53" s="1">
        <v>0.2</v>
      </c>
      <c r="E53" s="1">
        <v>200</v>
      </c>
      <c r="O53" s="1" t="s">
        <v>5638</v>
      </c>
      <c r="P53" s="1" t="s">
        <v>5672</v>
      </c>
    </row>
    <row r="54" spans="1:16">
      <c r="A54" s="1" t="s">
        <v>55</v>
      </c>
      <c r="B54" s="145">
        <f t="shared" si="0"/>
        <v>8409</v>
      </c>
      <c r="C54" s="70" t="s">
        <v>5644</v>
      </c>
      <c r="D54" s="1">
        <v>0.2</v>
      </c>
      <c r="E54" s="1">
        <v>200</v>
      </c>
      <c r="O54" s="1" t="s">
        <v>5638</v>
      </c>
      <c r="P54" s="1" t="s">
        <v>5673</v>
      </c>
    </row>
    <row r="55" spans="1:16">
      <c r="A55" s="1" t="s">
        <v>55</v>
      </c>
      <c r="B55" s="145">
        <f t="shared" si="0"/>
        <v>8410</v>
      </c>
      <c r="C55" s="70" t="s">
        <v>5646</v>
      </c>
      <c r="D55" s="1">
        <v>0.2</v>
      </c>
      <c r="E55" s="1">
        <v>200</v>
      </c>
      <c r="O55" s="1" t="s">
        <v>5638</v>
      </c>
      <c r="P55" s="1" t="s">
        <v>5674</v>
      </c>
    </row>
    <row r="56" spans="1:16">
      <c r="A56" s="1" t="s">
        <v>55</v>
      </c>
      <c r="B56" s="145">
        <f t="shared" si="0"/>
        <v>8411</v>
      </c>
      <c r="C56" s="70" t="s">
        <v>5648</v>
      </c>
      <c r="D56" s="1">
        <v>0.2</v>
      </c>
      <c r="E56" s="1">
        <v>200</v>
      </c>
      <c r="O56" s="1" t="s">
        <v>5638</v>
      </c>
      <c r="P56" s="1" t="s">
        <v>5675</v>
      </c>
    </row>
    <row r="57" spans="1:16">
      <c r="A57" s="1" t="s">
        <v>55</v>
      </c>
      <c r="B57" s="145">
        <f t="shared" si="0"/>
        <v>8412</v>
      </c>
      <c r="C57" s="70" t="s">
        <v>199</v>
      </c>
      <c r="E57" s="1">
        <v>200</v>
      </c>
      <c r="O57" s="1" t="s">
        <v>5638</v>
      </c>
      <c r="P57" s="1" t="s">
        <v>5676</v>
      </c>
    </row>
    <row r="58" spans="1:16">
      <c r="A58" s="1" t="s">
        <v>55</v>
      </c>
      <c r="B58" s="145">
        <f t="shared" si="0"/>
        <v>8413</v>
      </c>
      <c r="C58" s="70" t="s">
        <v>202</v>
      </c>
      <c r="D58" s="1">
        <v>0.2</v>
      </c>
      <c r="E58" s="1">
        <v>200</v>
      </c>
      <c r="O58" s="1" t="s">
        <v>5638</v>
      </c>
      <c r="P58" s="1" t="s">
        <v>5677</v>
      </c>
    </row>
    <row r="59" spans="1:16">
      <c r="A59" s="1" t="s">
        <v>55</v>
      </c>
      <c r="B59" s="145">
        <f t="shared" si="0"/>
        <v>8414</v>
      </c>
      <c r="C59" s="70" t="s">
        <v>205</v>
      </c>
      <c r="E59" s="1">
        <v>200</v>
      </c>
      <c r="K59" s="1">
        <v>1</v>
      </c>
      <c r="L59" s="1">
        <v>0.05</v>
      </c>
      <c r="M59" s="150" t="s">
        <v>5678</v>
      </c>
    </row>
    <row r="60" spans="1:16">
      <c r="A60" s="1" t="s">
        <v>55</v>
      </c>
      <c r="B60" s="145">
        <f t="shared" si="0"/>
        <v>8415</v>
      </c>
      <c r="C60" s="70" t="s">
        <v>209</v>
      </c>
    </row>
    <row r="61" spans="1:16">
      <c r="A61" s="1" t="s">
        <v>55</v>
      </c>
      <c r="B61" s="145">
        <f t="shared" si="0"/>
        <v>8416</v>
      </c>
      <c r="C61" s="70" t="s">
        <v>213</v>
      </c>
      <c r="D61" s="1">
        <v>0.2</v>
      </c>
      <c r="E61" s="1">
        <v>200</v>
      </c>
      <c r="K61" s="1">
        <v>0.3</v>
      </c>
      <c r="O61" s="1" t="s">
        <v>5638</v>
      </c>
      <c r="P61" s="1" t="s">
        <v>5679</v>
      </c>
    </row>
    <row r="62" spans="1:16">
      <c r="A62" s="1" t="s">
        <v>55</v>
      </c>
      <c r="B62" s="145">
        <f t="shared" si="0"/>
        <v>8417</v>
      </c>
      <c r="C62" s="70" t="s">
        <v>216</v>
      </c>
      <c r="D62" s="1">
        <v>0.4</v>
      </c>
      <c r="E62" s="1">
        <v>200</v>
      </c>
      <c r="O62" s="1" t="s">
        <v>5654</v>
      </c>
      <c r="P62" s="1" t="s">
        <v>5655</v>
      </c>
    </row>
    <row r="63" spans="1:16">
      <c r="A63" s="1" t="s">
        <v>55</v>
      </c>
      <c r="B63" s="145">
        <f t="shared" si="0"/>
        <v>8418</v>
      </c>
      <c r="C63" s="70" t="s">
        <v>220</v>
      </c>
      <c r="E63" s="1">
        <v>200</v>
      </c>
      <c r="I63" s="1" t="s">
        <v>5656</v>
      </c>
      <c r="J63" s="1">
        <v>0.03</v>
      </c>
      <c r="O63" s="1" t="s">
        <v>5657</v>
      </c>
    </row>
    <row r="64" spans="1:16">
      <c r="A64" s="1" t="s">
        <v>55</v>
      </c>
      <c r="B64" s="145">
        <f t="shared" si="0"/>
        <v>8419</v>
      </c>
      <c r="C64" s="70" t="s">
        <v>223</v>
      </c>
    </row>
    <row r="65" spans="1:19">
      <c r="A65" s="1" t="s">
        <v>55</v>
      </c>
      <c r="B65" s="145">
        <f t="shared" si="0"/>
        <v>8420</v>
      </c>
      <c r="C65" s="70" t="s">
        <v>227</v>
      </c>
    </row>
    <row r="66" spans="1:19">
      <c r="A66" s="1" t="s">
        <v>55</v>
      </c>
      <c r="B66" s="145">
        <f t="shared" si="0"/>
        <v>8421</v>
      </c>
      <c r="C66" s="70" t="s">
        <v>231</v>
      </c>
      <c r="E66" s="1">
        <v>200</v>
      </c>
      <c r="O66" s="1" t="s">
        <v>5638</v>
      </c>
      <c r="P66" s="1" t="s">
        <v>5680</v>
      </c>
    </row>
    <row r="67" spans="1:19">
      <c r="A67" s="1" t="s">
        <v>55</v>
      </c>
      <c r="B67" s="145">
        <f t="shared" si="0"/>
        <v>8422</v>
      </c>
      <c r="C67" s="70" t="s">
        <v>5660</v>
      </c>
      <c r="E67" s="1">
        <v>200</v>
      </c>
      <c r="K67" s="1">
        <v>0.1</v>
      </c>
      <c r="O67" s="1" t="s">
        <v>5638</v>
      </c>
      <c r="P67" s="1" t="s">
        <v>5681</v>
      </c>
    </row>
    <row r="68" spans="1:19">
      <c r="A68" s="1" t="s">
        <v>55</v>
      </c>
      <c r="B68" s="145">
        <f t="shared" si="0"/>
        <v>8522</v>
      </c>
      <c r="C68" s="70" t="s">
        <v>5662</v>
      </c>
      <c r="E68" s="1">
        <v>200</v>
      </c>
      <c r="O68" s="1" t="s">
        <v>5638</v>
      </c>
      <c r="P68" s="1" t="s">
        <v>5682</v>
      </c>
    </row>
    <row r="69" spans="1:19">
      <c r="A69" s="1" t="s">
        <v>55</v>
      </c>
      <c r="B69" s="145">
        <f t="shared" si="0"/>
        <v>8423</v>
      </c>
      <c r="C69" s="70" t="s">
        <v>237</v>
      </c>
      <c r="D69" s="1">
        <v>0.2</v>
      </c>
      <c r="E69" s="1">
        <v>200</v>
      </c>
      <c r="K69" s="1">
        <v>1</v>
      </c>
      <c r="O69" s="1" t="s">
        <v>5638</v>
      </c>
      <c r="P69" s="1" t="s">
        <v>5664</v>
      </c>
    </row>
    <row r="70" spans="1:19" customFormat="1">
      <c r="A70" s="1" t="s">
        <v>55</v>
      </c>
      <c r="B70" s="145">
        <f t="shared" si="0"/>
        <v>8523</v>
      </c>
      <c r="C70" s="70" t="s">
        <v>237</v>
      </c>
      <c r="D70" s="1">
        <v>0.2</v>
      </c>
      <c r="E70" s="1">
        <v>200</v>
      </c>
      <c r="F70" s="1"/>
      <c r="G70" s="1"/>
      <c r="H70" s="1"/>
      <c r="I70" s="1"/>
      <c r="J70" s="1"/>
      <c r="K70" s="1">
        <v>1</v>
      </c>
      <c r="L70" s="1"/>
      <c r="M70" s="1"/>
      <c r="N70" s="1"/>
      <c r="O70" s="1" t="s">
        <v>5638</v>
      </c>
      <c r="P70" s="1" t="s">
        <v>2828</v>
      </c>
      <c r="Q70" s="1"/>
      <c r="R70" s="1"/>
      <c r="S70" s="1"/>
    </row>
    <row r="71" spans="1:19" customFormat="1">
      <c r="A71" s="1" t="s">
        <v>55</v>
      </c>
      <c r="B71" s="145">
        <f t="shared" si="0"/>
        <v>8623</v>
      </c>
      <c r="C71" s="70" t="s">
        <v>237</v>
      </c>
      <c r="D71" s="1">
        <v>0.2</v>
      </c>
      <c r="E71" s="1">
        <v>200</v>
      </c>
      <c r="F71" s="1"/>
      <c r="G71" s="1"/>
      <c r="H71" s="1"/>
      <c r="I71" s="1"/>
      <c r="J71" s="1"/>
      <c r="K71" s="1">
        <v>1</v>
      </c>
      <c r="L71" s="1"/>
      <c r="M71" s="1"/>
      <c r="N71" s="1"/>
      <c r="O71" s="1" t="s">
        <v>5638</v>
      </c>
      <c r="P71" s="1" t="s">
        <v>2834</v>
      </c>
      <c r="Q71" s="1"/>
      <c r="R71" s="1"/>
      <c r="S71" s="1"/>
    </row>
    <row r="72" spans="1:19">
      <c r="A72" s="1" t="s">
        <v>55</v>
      </c>
      <c r="B72" s="145">
        <f t="shared" si="0"/>
        <v>8424</v>
      </c>
      <c r="C72" s="70" t="s">
        <v>240</v>
      </c>
      <c r="D72" s="1">
        <v>0.25</v>
      </c>
      <c r="E72" s="1">
        <v>100</v>
      </c>
      <c r="K72" s="138">
        <v>-1000</v>
      </c>
      <c r="O72" s="138" t="s">
        <v>5665</v>
      </c>
    </row>
    <row r="73" spans="1:19">
      <c r="A73" s="1" t="s">
        <v>55</v>
      </c>
      <c r="B73" s="145">
        <f t="shared" si="0"/>
        <v>8425</v>
      </c>
      <c r="C73" s="70" t="s">
        <v>244</v>
      </c>
      <c r="E73" s="1">
        <v>200</v>
      </c>
      <c r="O73" s="1" t="s">
        <v>5638</v>
      </c>
      <c r="P73" s="1" t="s">
        <v>5683</v>
      </c>
    </row>
    <row r="76" spans="1:19">
      <c r="A76" s="1" t="s">
        <v>55</v>
      </c>
      <c r="B76" s="145">
        <f>B46+400</f>
        <v>8801</v>
      </c>
      <c r="C76" s="70" t="s">
        <v>161</v>
      </c>
      <c r="D76" s="1">
        <v>0.5</v>
      </c>
      <c r="E76" s="1">
        <v>100</v>
      </c>
      <c r="K76" s="1">
        <v>1</v>
      </c>
      <c r="O76" s="1" t="s">
        <v>5621</v>
      </c>
      <c r="P76" s="1" t="s">
        <v>5622</v>
      </c>
      <c r="Q76" s="1" t="s">
        <v>5634</v>
      </c>
    </row>
    <row r="77" spans="1:19">
      <c r="A77" s="1" t="s">
        <v>55</v>
      </c>
      <c r="B77" s="145">
        <f t="shared" ref="B77:B103" si="1">B47+400</f>
        <v>8802</v>
      </c>
      <c r="C77" s="70" t="s">
        <v>164</v>
      </c>
      <c r="E77" s="1">
        <v>200</v>
      </c>
      <c r="K77" s="1">
        <v>1</v>
      </c>
      <c r="L77" s="1">
        <v>3</v>
      </c>
      <c r="M77" s="150" t="s">
        <v>5684</v>
      </c>
    </row>
    <row r="78" spans="1:19">
      <c r="A78" s="1" t="s">
        <v>55</v>
      </c>
      <c r="B78" s="145">
        <f t="shared" si="1"/>
        <v>8803</v>
      </c>
      <c r="C78" s="70" t="s">
        <v>5636</v>
      </c>
      <c r="E78" s="1">
        <v>200</v>
      </c>
      <c r="K78" s="1">
        <v>1</v>
      </c>
      <c r="L78" s="1">
        <v>3</v>
      </c>
      <c r="M78" s="150" t="s">
        <v>5685</v>
      </c>
    </row>
    <row r="79" spans="1:19" s="135" customFormat="1">
      <c r="A79" s="135" t="s">
        <v>55</v>
      </c>
      <c r="B79" s="145">
        <f t="shared" si="1"/>
        <v>8804</v>
      </c>
      <c r="C79" s="80" t="s">
        <v>173</v>
      </c>
      <c r="E79" s="135">
        <v>200</v>
      </c>
      <c r="K79" s="135">
        <v>1</v>
      </c>
      <c r="O79" s="135" t="s">
        <v>5638</v>
      </c>
      <c r="P79" s="135" t="s">
        <v>5686</v>
      </c>
    </row>
    <row r="80" spans="1:19">
      <c r="A80" s="1" t="s">
        <v>55</v>
      </c>
      <c r="B80" s="145">
        <f t="shared" si="1"/>
        <v>8805</v>
      </c>
      <c r="C80" s="70" t="s">
        <v>176</v>
      </c>
      <c r="E80" s="1">
        <v>200</v>
      </c>
      <c r="K80" s="1">
        <v>1</v>
      </c>
      <c r="L80" s="1">
        <v>0.1</v>
      </c>
      <c r="M80" s="150" t="s">
        <v>5687</v>
      </c>
    </row>
    <row r="81" spans="1:16">
      <c r="A81" s="1" t="s">
        <v>55</v>
      </c>
      <c r="B81" s="145">
        <f t="shared" si="1"/>
        <v>8806</v>
      </c>
      <c r="C81" s="70" t="s">
        <v>180</v>
      </c>
      <c r="K81" s="1">
        <v>1</v>
      </c>
      <c r="L81" s="1">
        <v>3</v>
      </c>
      <c r="M81" s="150" t="s">
        <v>5688</v>
      </c>
    </row>
    <row r="82" spans="1:16">
      <c r="A82" s="1" t="s">
        <v>55</v>
      </c>
      <c r="B82" s="145">
        <f t="shared" si="1"/>
        <v>8807</v>
      </c>
      <c r="C82" s="70" t="s">
        <v>184</v>
      </c>
      <c r="K82" s="1">
        <v>1</v>
      </c>
      <c r="L82" s="1">
        <v>3</v>
      </c>
      <c r="M82" s="150" t="s">
        <v>5688</v>
      </c>
    </row>
    <row r="83" spans="1:16">
      <c r="A83" s="1" t="s">
        <v>55</v>
      </c>
      <c r="B83" s="145">
        <f t="shared" si="1"/>
        <v>8808</v>
      </c>
      <c r="C83" s="70" t="s">
        <v>5642</v>
      </c>
      <c r="E83" s="1">
        <v>200</v>
      </c>
      <c r="O83" s="1" t="s">
        <v>5638</v>
      </c>
      <c r="P83" s="1" t="s">
        <v>5689</v>
      </c>
    </row>
    <row r="84" spans="1:16">
      <c r="A84" s="1" t="s">
        <v>55</v>
      </c>
      <c r="B84" s="145">
        <f t="shared" si="1"/>
        <v>8809</v>
      </c>
      <c r="C84" s="70" t="s">
        <v>5644</v>
      </c>
      <c r="E84" s="1">
        <v>200</v>
      </c>
      <c r="O84" s="1" t="s">
        <v>5638</v>
      </c>
      <c r="P84" s="1" t="s">
        <v>5690</v>
      </c>
    </row>
    <row r="85" spans="1:16">
      <c r="A85" s="1" t="s">
        <v>55</v>
      </c>
      <c r="B85" s="145">
        <f t="shared" si="1"/>
        <v>8810</v>
      </c>
      <c r="C85" s="70" t="s">
        <v>5646</v>
      </c>
      <c r="E85" s="1">
        <v>200</v>
      </c>
      <c r="O85" s="1" t="s">
        <v>5638</v>
      </c>
      <c r="P85" s="1" t="s">
        <v>5691</v>
      </c>
    </row>
    <row r="86" spans="1:16">
      <c r="A86" s="1" t="s">
        <v>55</v>
      </c>
      <c r="B86" s="145">
        <f t="shared" si="1"/>
        <v>8811</v>
      </c>
      <c r="C86" s="70" t="s">
        <v>5648</v>
      </c>
      <c r="E86" s="1">
        <v>200</v>
      </c>
      <c r="O86" s="1" t="s">
        <v>5638</v>
      </c>
      <c r="P86" s="1" t="s">
        <v>5692</v>
      </c>
    </row>
    <row r="87" spans="1:16">
      <c r="A87" s="1" t="s">
        <v>55</v>
      </c>
      <c r="B87" s="145">
        <f t="shared" si="1"/>
        <v>8812</v>
      </c>
      <c r="C87" s="70" t="s">
        <v>199</v>
      </c>
      <c r="E87" s="1">
        <v>200</v>
      </c>
      <c r="O87" s="1" t="s">
        <v>5638</v>
      </c>
      <c r="P87" s="1" t="s">
        <v>5693</v>
      </c>
    </row>
    <row r="88" spans="1:16">
      <c r="A88" s="1" t="s">
        <v>55</v>
      </c>
      <c r="B88" s="145">
        <f t="shared" si="1"/>
        <v>8813</v>
      </c>
      <c r="C88" s="70" t="s">
        <v>202</v>
      </c>
      <c r="D88" s="1">
        <v>0.2</v>
      </c>
      <c r="E88" s="1">
        <v>200</v>
      </c>
      <c r="O88" s="1" t="s">
        <v>5638</v>
      </c>
      <c r="P88" s="1" t="s">
        <v>5694</v>
      </c>
    </row>
    <row r="89" spans="1:16">
      <c r="A89" s="1" t="s">
        <v>55</v>
      </c>
      <c r="B89" s="145">
        <f t="shared" si="1"/>
        <v>8814</v>
      </c>
      <c r="C89" s="70" t="s">
        <v>205</v>
      </c>
      <c r="E89" s="1">
        <v>200</v>
      </c>
      <c r="K89" s="1">
        <v>1</v>
      </c>
      <c r="L89" s="1">
        <v>0.1</v>
      </c>
      <c r="M89" s="150" t="s">
        <v>5695</v>
      </c>
    </row>
    <row r="90" spans="1:16">
      <c r="A90" s="1" t="s">
        <v>55</v>
      </c>
      <c r="B90" s="145">
        <f t="shared" si="1"/>
        <v>8815</v>
      </c>
      <c r="C90" s="70" t="s">
        <v>209</v>
      </c>
    </row>
    <row r="91" spans="1:16">
      <c r="A91" s="1" t="s">
        <v>55</v>
      </c>
      <c r="B91" s="145">
        <f t="shared" si="1"/>
        <v>8816</v>
      </c>
      <c r="C91" s="70" t="s">
        <v>213</v>
      </c>
      <c r="D91" s="1">
        <v>0.3</v>
      </c>
      <c r="E91" s="1">
        <v>200</v>
      </c>
      <c r="K91" s="1">
        <v>0.4</v>
      </c>
      <c r="O91" s="1" t="s">
        <v>5638</v>
      </c>
      <c r="P91" s="1" t="s">
        <v>5696</v>
      </c>
    </row>
    <row r="92" spans="1:16">
      <c r="A92" s="1" t="s">
        <v>55</v>
      </c>
      <c r="B92" s="145">
        <f t="shared" si="1"/>
        <v>8817</v>
      </c>
      <c r="C92" s="70" t="s">
        <v>216</v>
      </c>
      <c r="D92" s="1">
        <v>0.6</v>
      </c>
      <c r="E92" s="1">
        <v>200</v>
      </c>
      <c r="O92" s="1" t="s">
        <v>5654</v>
      </c>
      <c r="P92" s="1" t="s">
        <v>5655</v>
      </c>
    </row>
    <row r="93" spans="1:16">
      <c r="A93" s="1" t="s">
        <v>55</v>
      </c>
      <c r="B93" s="145">
        <f t="shared" si="1"/>
        <v>8818</v>
      </c>
      <c r="C93" s="70" t="s">
        <v>220</v>
      </c>
      <c r="E93" s="1">
        <v>200</v>
      </c>
      <c r="I93" s="1" t="s">
        <v>5656</v>
      </c>
      <c r="J93" s="1">
        <v>0.05</v>
      </c>
      <c r="O93" s="1" t="s">
        <v>5657</v>
      </c>
    </row>
    <row r="94" spans="1:16">
      <c r="A94" s="1" t="s">
        <v>55</v>
      </c>
      <c r="B94" s="145">
        <f t="shared" si="1"/>
        <v>8819</v>
      </c>
      <c r="C94" s="70" t="s">
        <v>223</v>
      </c>
    </row>
    <row r="95" spans="1:16">
      <c r="A95" s="1" t="s">
        <v>55</v>
      </c>
      <c r="B95" s="145">
        <f t="shared" si="1"/>
        <v>8820</v>
      </c>
      <c r="C95" s="70" t="s">
        <v>227</v>
      </c>
    </row>
    <row r="96" spans="1:16">
      <c r="A96" s="1" t="s">
        <v>55</v>
      </c>
      <c r="B96" s="145">
        <f t="shared" si="1"/>
        <v>8821</v>
      </c>
      <c r="C96" s="70" t="s">
        <v>231</v>
      </c>
      <c r="E96" s="1">
        <v>200</v>
      </c>
      <c r="O96" s="1" t="s">
        <v>5638</v>
      </c>
      <c r="P96" s="1" t="s">
        <v>5697</v>
      </c>
    </row>
    <row r="97" spans="1:19">
      <c r="A97" s="1" t="s">
        <v>55</v>
      </c>
      <c r="B97" s="145">
        <f t="shared" si="1"/>
        <v>8822</v>
      </c>
      <c r="C97" s="70" t="s">
        <v>5660</v>
      </c>
      <c r="E97" s="1">
        <v>200</v>
      </c>
      <c r="K97" s="1">
        <v>0.1</v>
      </c>
      <c r="O97" s="1" t="s">
        <v>5638</v>
      </c>
      <c r="P97" s="1" t="s">
        <v>5698</v>
      </c>
    </row>
    <row r="98" spans="1:19">
      <c r="A98" s="1" t="s">
        <v>55</v>
      </c>
      <c r="B98" s="145">
        <f t="shared" si="1"/>
        <v>8922</v>
      </c>
      <c r="C98" s="70" t="s">
        <v>5662</v>
      </c>
      <c r="E98" s="1">
        <v>200</v>
      </c>
      <c r="O98" s="1" t="s">
        <v>5638</v>
      </c>
      <c r="P98" s="1" t="s">
        <v>5699</v>
      </c>
    </row>
    <row r="99" spans="1:19">
      <c r="A99" s="1" t="s">
        <v>55</v>
      </c>
      <c r="B99" s="145">
        <f t="shared" si="1"/>
        <v>8823</v>
      </c>
      <c r="C99" s="70" t="s">
        <v>237</v>
      </c>
      <c r="D99" s="1">
        <v>0.3</v>
      </c>
      <c r="E99" s="1">
        <v>200</v>
      </c>
      <c r="K99" s="1">
        <v>1</v>
      </c>
      <c r="O99" s="1" t="s">
        <v>5638</v>
      </c>
      <c r="P99" s="1" t="s">
        <v>5664</v>
      </c>
    </row>
    <row r="100" spans="1:19" customFormat="1">
      <c r="A100" s="1" t="s">
        <v>55</v>
      </c>
      <c r="B100" s="145">
        <f t="shared" si="1"/>
        <v>8923</v>
      </c>
      <c r="C100" s="70" t="s">
        <v>237</v>
      </c>
      <c r="D100" s="1">
        <v>0.3</v>
      </c>
      <c r="E100" s="1">
        <v>200</v>
      </c>
      <c r="F100" s="1"/>
      <c r="G100" s="1"/>
      <c r="H100" s="1"/>
      <c r="I100" s="1"/>
      <c r="J100" s="1"/>
      <c r="K100" s="1">
        <v>1</v>
      </c>
      <c r="L100" s="1"/>
      <c r="M100" s="1"/>
      <c r="N100" s="1"/>
      <c r="O100" s="1" t="s">
        <v>5638</v>
      </c>
      <c r="P100" s="1" t="s">
        <v>2828</v>
      </c>
      <c r="Q100" s="1"/>
      <c r="R100" s="1"/>
      <c r="S100" s="1"/>
    </row>
    <row r="101" spans="1:19" customFormat="1">
      <c r="A101" s="1" t="s">
        <v>55</v>
      </c>
      <c r="B101" s="145">
        <f t="shared" si="1"/>
        <v>9023</v>
      </c>
      <c r="C101" s="70" t="s">
        <v>237</v>
      </c>
      <c r="D101" s="1">
        <v>0.3</v>
      </c>
      <c r="E101" s="1">
        <v>200</v>
      </c>
      <c r="F101" s="1"/>
      <c r="G101" s="1"/>
      <c r="H101" s="1"/>
      <c r="I101" s="1"/>
      <c r="J101" s="1"/>
      <c r="K101" s="1">
        <v>1</v>
      </c>
      <c r="L101" s="1"/>
      <c r="M101" s="1"/>
      <c r="N101" s="1"/>
      <c r="O101" s="1" t="s">
        <v>5638</v>
      </c>
      <c r="P101" s="1" t="s">
        <v>2834</v>
      </c>
      <c r="Q101" s="1"/>
      <c r="R101" s="1"/>
      <c r="S101" s="1"/>
    </row>
    <row r="102" spans="1:19">
      <c r="A102" s="1" t="s">
        <v>55</v>
      </c>
      <c r="B102" s="145">
        <f t="shared" si="1"/>
        <v>8824</v>
      </c>
      <c r="C102" s="70" t="s">
        <v>240</v>
      </c>
      <c r="D102" s="1">
        <v>0.4</v>
      </c>
      <c r="E102" s="1">
        <v>100</v>
      </c>
      <c r="K102" s="138">
        <v>-1000</v>
      </c>
      <c r="O102" s="138" t="s">
        <v>5665</v>
      </c>
    </row>
    <row r="103" spans="1:19">
      <c r="A103" s="1" t="s">
        <v>55</v>
      </c>
      <c r="B103" s="145">
        <f t="shared" si="1"/>
        <v>8825</v>
      </c>
      <c r="C103" s="70" t="s">
        <v>244</v>
      </c>
      <c r="E103" s="1">
        <v>200</v>
      </c>
      <c r="O103" s="1" t="s">
        <v>5638</v>
      </c>
      <c r="P103" s="1" t="s">
        <v>5700</v>
      </c>
    </row>
    <row r="105" spans="1:19" s="134" customFormat="1">
      <c r="A105" s="134" t="s">
        <v>55</v>
      </c>
      <c r="B105" s="134">
        <v>9001</v>
      </c>
      <c r="C105" s="85" t="s">
        <v>791</v>
      </c>
      <c r="E105" s="134">
        <v>200</v>
      </c>
      <c r="K105" s="134">
        <v>0.1</v>
      </c>
      <c r="O105" s="134" t="s">
        <v>5638</v>
      </c>
      <c r="P105" s="134" t="s">
        <v>802</v>
      </c>
    </row>
    <row r="106" spans="1:19" s="134" customFormat="1">
      <c r="A106" s="134" t="s">
        <v>55</v>
      </c>
      <c r="B106" s="134">
        <v>9002</v>
      </c>
      <c r="C106" s="85" t="s">
        <v>795</v>
      </c>
      <c r="E106" s="134">
        <v>200</v>
      </c>
      <c r="K106" s="134">
        <v>7.0000000000000007E-2</v>
      </c>
      <c r="O106" s="134" t="s">
        <v>5638</v>
      </c>
      <c r="P106" s="134" t="s">
        <v>802</v>
      </c>
    </row>
    <row r="107" spans="1:19" s="134" customFormat="1">
      <c r="A107" s="134" t="s">
        <v>55</v>
      </c>
      <c r="B107" s="134">
        <v>9003</v>
      </c>
      <c r="C107" s="85" t="s">
        <v>798</v>
      </c>
      <c r="E107" s="134">
        <v>200</v>
      </c>
      <c r="K107" s="134">
        <v>0.04</v>
      </c>
      <c r="O107" s="134" t="s">
        <v>5638</v>
      </c>
      <c r="P107" s="134" t="s">
        <v>802</v>
      </c>
    </row>
    <row r="108" spans="1:19" s="134" customFormat="1">
      <c r="A108" s="134" t="s">
        <v>55</v>
      </c>
      <c r="B108" s="134">
        <v>9004</v>
      </c>
      <c r="C108" s="85" t="s">
        <v>801</v>
      </c>
      <c r="E108" s="134">
        <v>200</v>
      </c>
      <c r="K108" s="134">
        <v>0.1</v>
      </c>
      <c r="O108" s="134" t="s">
        <v>5638</v>
      </c>
      <c r="P108" s="134" t="s">
        <v>792</v>
      </c>
    </row>
    <row r="109" spans="1:19" s="134" customFormat="1">
      <c r="A109" s="134" t="s">
        <v>55</v>
      </c>
      <c r="B109" s="134">
        <v>9005</v>
      </c>
      <c r="C109" s="85" t="s">
        <v>805</v>
      </c>
      <c r="E109" s="134">
        <v>200</v>
      </c>
      <c r="K109" s="134">
        <v>7.0000000000000007E-2</v>
      </c>
      <c r="O109" s="134" t="s">
        <v>5638</v>
      </c>
      <c r="P109" s="134" t="s">
        <v>792</v>
      </c>
    </row>
    <row r="110" spans="1:19" s="134" customFormat="1">
      <c r="A110" s="134" t="s">
        <v>55</v>
      </c>
      <c r="B110" s="134">
        <v>9006</v>
      </c>
      <c r="C110" s="85" t="s">
        <v>808</v>
      </c>
      <c r="E110" s="134">
        <v>200</v>
      </c>
      <c r="K110" s="134">
        <v>0.04</v>
      </c>
      <c r="O110" s="134" t="s">
        <v>5638</v>
      </c>
      <c r="P110" s="134" t="s">
        <v>792</v>
      </c>
    </row>
    <row r="111" spans="1:19" s="134" customFormat="1">
      <c r="A111" s="134" t="s">
        <v>55</v>
      </c>
      <c r="B111" s="134">
        <v>9007</v>
      </c>
      <c r="C111" s="85" t="s">
        <v>811</v>
      </c>
      <c r="E111" s="134">
        <v>200</v>
      </c>
      <c r="K111" s="134">
        <v>0.1</v>
      </c>
      <c r="O111" s="134" t="s">
        <v>5638</v>
      </c>
      <c r="P111" s="134" t="s">
        <v>796</v>
      </c>
    </row>
    <row r="112" spans="1:19" s="134" customFormat="1">
      <c r="A112" s="134" t="s">
        <v>55</v>
      </c>
      <c r="B112" s="134">
        <v>9008</v>
      </c>
      <c r="C112" s="85" t="s">
        <v>815</v>
      </c>
      <c r="E112" s="134">
        <v>200</v>
      </c>
      <c r="K112" s="134">
        <v>7.0000000000000007E-2</v>
      </c>
      <c r="O112" s="134" t="s">
        <v>5638</v>
      </c>
      <c r="P112" s="134" t="s">
        <v>796</v>
      </c>
    </row>
    <row r="113" spans="1:16" s="134" customFormat="1">
      <c r="A113" s="134" t="s">
        <v>55</v>
      </c>
      <c r="B113" s="134">
        <v>9009</v>
      </c>
      <c r="C113" s="85" t="s">
        <v>818</v>
      </c>
      <c r="E113" s="134">
        <v>200</v>
      </c>
      <c r="K113" s="134">
        <v>0.04</v>
      </c>
      <c r="O113" s="134" t="s">
        <v>5638</v>
      </c>
      <c r="P113" s="134" t="s">
        <v>796</v>
      </c>
    </row>
    <row r="114" spans="1:16" s="134" customFormat="1">
      <c r="A114" s="134" t="s">
        <v>55</v>
      </c>
      <c r="B114" s="134">
        <v>9010</v>
      </c>
      <c r="C114" s="85" t="s">
        <v>821</v>
      </c>
      <c r="E114" s="134">
        <v>200</v>
      </c>
      <c r="K114" s="134">
        <v>0.1</v>
      </c>
      <c r="O114" s="134" t="s">
        <v>5638</v>
      </c>
      <c r="P114" s="134" t="s">
        <v>799</v>
      </c>
    </row>
    <row r="115" spans="1:16" s="134" customFormat="1">
      <c r="A115" s="134" t="s">
        <v>55</v>
      </c>
      <c r="B115" s="134">
        <v>9011</v>
      </c>
      <c r="C115" s="85" t="s">
        <v>825</v>
      </c>
      <c r="E115" s="134">
        <v>200</v>
      </c>
      <c r="K115" s="134">
        <v>7.0000000000000007E-2</v>
      </c>
      <c r="O115" s="134" t="s">
        <v>5638</v>
      </c>
      <c r="P115" s="134" t="s">
        <v>799</v>
      </c>
    </row>
    <row r="116" spans="1:16" s="134" customFormat="1">
      <c r="A116" s="134" t="s">
        <v>55</v>
      </c>
      <c r="B116" s="134">
        <v>9012</v>
      </c>
      <c r="C116" s="85" t="s">
        <v>828</v>
      </c>
      <c r="E116" s="134">
        <v>200</v>
      </c>
      <c r="K116" s="134">
        <v>0.04</v>
      </c>
      <c r="O116" s="134" t="s">
        <v>5638</v>
      </c>
      <c r="P116" s="134" t="s">
        <v>799</v>
      </c>
    </row>
    <row r="117" spans="1:16" s="134" customFormat="1">
      <c r="A117" s="134" t="s">
        <v>55</v>
      </c>
      <c r="B117" s="134">
        <v>9013</v>
      </c>
      <c r="C117" s="85" t="s">
        <v>831</v>
      </c>
      <c r="E117" s="134">
        <v>200</v>
      </c>
      <c r="K117" s="134">
        <v>0.12</v>
      </c>
      <c r="O117" s="134" t="s">
        <v>5638</v>
      </c>
      <c r="P117" s="134" t="s">
        <v>816</v>
      </c>
    </row>
    <row r="118" spans="1:16" s="134" customFormat="1">
      <c r="A118" s="134" t="s">
        <v>55</v>
      </c>
      <c r="B118" s="134">
        <v>9014</v>
      </c>
      <c r="C118" s="85" t="s">
        <v>834</v>
      </c>
      <c r="E118" s="134">
        <v>200</v>
      </c>
      <c r="K118" s="134">
        <v>0.08</v>
      </c>
      <c r="O118" s="134" t="s">
        <v>5638</v>
      </c>
      <c r="P118" s="134" t="s">
        <v>816</v>
      </c>
    </row>
    <row r="119" spans="1:16" s="134" customFormat="1">
      <c r="A119" s="134" t="s">
        <v>55</v>
      </c>
      <c r="B119" s="134">
        <v>9015</v>
      </c>
      <c r="C119" s="85" t="s">
        <v>837</v>
      </c>
      <c r="E119" s="134">
        <v>200</v>
      </c>
      <c r="K119" s="134">
        <v>0.05</v>
      </c>
      <c r="O119" s="134" t="s">
        <v>5638</v>
      </c>
      <c r="P119" s="134" t="s">
        <v>816</v>
      </c>
    </row>
    <row r="120" spans="1:16" s="134" customFormat="1">
      <c r="A120" s="134" t="s">
        <v>55</v>
      </c>
      <c r="B120" s="134">
        <v>9016</v>
      </c>
      <c r="C120" s="85" t="s">
        <v>840</v>
      </c>
      <c r="E120" s="134">
        <v>200</v>
      </c>
      <c r="K120" s="134">
        <v>0.12</v>
      </c>
      <c r="O120" s="134" t="s">
        <v>5638</v>
      </c>
      <c r="P120" s="134" t="s">
        <v>806</v>
      </c>
    </row>
    <row r="121" spans="1:16" s="134" customFormat="1">
      <c r="A121" s="134" t="s">
        <v>55</v>
      </c>
      <c r="B121" s="134">
        <v>9017</v>
      </c>
      <c r="C121" s="85" t="s">
        <v>843</v>
      </c>
      <c r="E121" s="134">
        <v>200</v>
      </c>
      <c r="K121" s="134">
        <v>0.08</v>
      </c>
      <c r="O121" s="134" t="s">
        <v>5638</v>
      </c>
      <c r="P121" s="134" t="s">
        <v>806</v>
      </c>
    </row>
    <row r="122" spans="1:16" s="134" customFormat="1">
      <c r="A122" s="134" t="s">
        <v>55</v>
      </c>
      <c r="B122" s="134">
        <v>9018</v>
      </c>
      <c r="C122" s="85" t="s">
        <v>846</v>
      </c>
      <c r="E122" s="134">
        <v>200</v>
      </c>
      <c r="K122" s="134">
        <v>0.05</v>
      </c>
      <c r="O122" s="134" t="s">
        <v>5638</v>
      </c>
      <c r="P122" s="134" t="s">
        <v>806</v>
      </c>
    </row>
    <row r="123" spans="1:16" s="134" customFormat="1">
      <c r="A123" s="134" t="s">
        <v>55</v>
      </c>
      <c r="B123" s="134">
        <v>9019</v>
      </c>
      <c r="C123" s="85" t="s">
        <v>849</v>
      </c>
      <c r="E123" s="134">
        <v>200</v>
      </c>
      <c r="K123" s="134">
        <v>0.12</v>
      </c>
      <c r="O123" s="134" t="s">
        <v>5638</v>
      </c>
      <c r="P123" s="134" t="s">
        <v>809</v>
      </c>
    </row>
    <row r="124" spans="1:16" s="134" customFormat="1">
      <c r="A124" s="134" t="s">
        <v>55</v>
      </c>
      <c r="B124" s="134">
        <v>9020</v>
      </c>
      <c r="C124" s="85" t="s">
        <v>852</v>
      </c>
      <c r="E124" s="134">
        <v>200</v>
      </c>
      <c r="K124" s="134">
        <v>0.08</v>
      </c>
      <c r="O124" s="134" t="s">
        <v>5638</v>
      </c>
      <c r="P124" s="134" t="s">
        <v>809</v>
      </c>
    </row>
    <row r="125" spans="1:16" s="134" customFormat="1">
      <c r="A125" s="134" t="s">
        <v>55</v>
      </c>
      <c r="B125" s="134">
        <v>9021</v>
      </c>
      <c r="C125" s="85" t="s">
        <v>855</v>
      </c>
      <c r="E125" s="134">
        <v>200</v>
      </c>
      <c r="K125" s="134">
        <v>0.05</v>
      </c>
      <c r="O125" s="134" t="s">
        <v>5638</v>
      </c>
      <c r="P125" s="134" t="s">
        <v>809</v>
      </c>
    </row>
    <row r="126" spans="1:16" s="134" customFormat="1">
      <c r="A126" s="134" t="s">
        <v>55</v>
      </c>
      <c r="B126" s="134">
        <v>9022</v>
      </c>
      <c r="C126" s="85" t="s">
        <v>858</v>
      </c>
      <c r="E126" s="134">
        <v>200</v>
      </c>
      <c r="K126" s="134">
        <v>0.12</v>
      </c>
      <c r="O126" s="134" t="s">
        <v>5638</v>
      </c>
      <c r="P126" s="134" t="s">
        <v>812</v>
      </c>
    </row>
    <row r="127" spans="1:16" s="134" customFormat="1">
      <c r="A127" s="134" t="s">
        <v>55</v>
      </c>
      <c r="B127" s="134">
        <v>9023</v>
      </c>
      <c r="C127" s="85" t="s">
        <v>861</v>
      </c>
      <c r="E127" s="134">
        <v>200</v>
      </c>
      <c r="K127" s="134">
        <v>0.08</v>
      </c>
      <c r="O127" s="134" t="s">
        <v>5638</v>
      </c>
      <c r="P127" s="134" t="s">
        <v>812</v>
      </c>
    </row>
    <row r="128" spans="1:16" s="134" customFormat="1">
      <c r="A128" s="134" t="s">
        <v>55</v>
      </c>
      <c r="B128" s="134">
        <v>9024</v>
      </c>
      <c r="C128" s="85" t="s">
        <v>864</v>
      </c>
      <c r="E128" s="134">
        <v>200</v>
      </c>
      <c r="K128" s="134">
        <v>0.05</v>
      </c>
      <c r="O128" s="134" t="s">
        <v>5638</v>
      </c>
      <c r="P128" s="134" t="s">
        <v>812</v>
      </c>
    </row>
    <row r="129" spans="1:19" s="134" customFormat="1">
      <c r="A129" s="134" t="s">
        <v>55</v>
      </c>
      <c r="B129" s="134">
        <v>9025</v>
      </c>
      <c r="C129" s="85" t="s">
        <v>5701</v>
      </c>
      <c r="E129" s="134">
        <v>101</v>
      </c>
      <c r="O129" s="134" t="s">
        <v>5638</v>
      </c>
      <c r="P129" s="134" t="s">
        <v>5702</v>
      </c>
    </row>
    <row r="131" spans="1:19">
      <c r="A131" s="1" t="s">
        <v>55</v>
      </c>
      <c r="B131" s="1">
        <v>990</v>
      </c>
      <c r="C131" s="1" t="s">
        <v>5623</v>
      </c>
      <c r="E131" s="1">
        <v>101</v>
      </c>
      <c r="H131" s="1" t="s">
        <v>5624</v>
      </c>
      <c r="K131" s="1">
        <v>1</v>
      </c>
      <c r="N131" s="1">
        <v>1</v>
      </c>
      <c r="O131" s="1" t="s">
        <v>5621</v>
      </c>
      <c r="P131" s="1" t="s">
        <v>5622</v>
      </c>
      <c r="R131" s="152" t="s">
        <v>4</v>
      </c>
      <c r="S131" s="152" t="s">
        <v>5625</v>
      </c>
    </row>
    <row r="132" spans="1:19">
      <c r="A132" s="1" t="s">
        <v>55</v>
      </c>
      <c r="B132" s="1">
        <v>99110</v>
      </c>
      <c r="C132" s="1" t="s">
        <v>5633</v>
      </c>
      <c r="E132" s="1">
        <v>101</v>
      </c>
      <c r="K132" s="1">
        <v>1</v>
      </c>
      <c r="N132" s="1">
        <v>180</v>
      </c>
      <c r="O132" s="1" t="s">
        <v>5621</v>
      </c>
      <c r="P132" s="1" t="s">
        <v>5622</v>
      </c>
    </row>
    <row r="134" spans="1:19">
      <c r="A134" s="1" t="s">
        <v>55</v>
      </c>
      <c r="B134" s="1">
        <v>200</v>
      </c>
      <c r="C134" s="1" t="s">
        <v>5703</v>
      </c>
      <c r="E134" s="1">
        <v>200</v>
      </c>
      <c r="I134" s="1" t="s">
        <v>5704</v>
      </c>
      <c r="J134" s="1">
        <v>1</v>
      </c>
      <c r="K134" s="1">
        <v>0</v>
      </c>
      <c r="O134" s="1" t="s">
        <v>5657</v>
      </c>
    </row>
    <row r="135" spans="1:19">
      <c r="A135" s="1" t="s">
        <v>55</v>
      </c>
      <c r="B135" s="1">
        <v>201</v>
      </c>
      <c r="C135" s="1" t="s">
        <v>5705</v>
      </c>
      <c r="E135" s="1">
        <v>201</v>
      </c>
      <c r="I135" s="1" t="s">
        <v>5704</v>
      </c>
      <c r="J135" s="1">
        <v>1</v>
      </c>
      <c r="K135" s="1">
        <v>0</v>
      </c>
      <c r="O135" s="1" t="s">
        <v>5657</v>
      </c>
    </row>
    <row r="136" spans="1:19">
      <c r="A136" s="1" t="s">
        <v>55</v>
      </c>
      <c r="B136" s="1">
        <v>202</v>
      </c>
      <c r="C136" s="1" t="s">
        <v>5706</v>
      </c>
      <c r="E136" s="1">
        <v>202</v>
      </c>
      <c r="I136" s="1" t="s">
        <v>5704</v>
      </c>
      <c r="J136" s="1">
        <v>1</v>
      </c>
      <c r="K136" s="1">
        <v>0</v>
      </c>
      <c r="O136" s="1" t="s">
        <v>5657</v>
      </c>
    </row>
    <row r="137" spans="1:19">
      <c r="A137" s="1" t="s">
        <v>55</v>
      </c>
      <c r="B137" s="1">
        <v>203</v>
      </c>
      <c r="C137" s="1" t="s">
        <v>5707</v>
      </c>
      <c r="E137" s="1">
        <v>203</v>
      </c>
      <c r="I137" s="1" t="s">
        <v>5704</v>
      </c>
      <c r="J137" s="1">
        <v>1</v>
      </c>
      <c r="K137" s="1">
        <v>0</v>
      </c>
      <c r="O137" s="1" t="s">
        <v>5657</v>
      </c>
    </row>
    <row r="138" spans="1:19">
      <c r="A138" s="1" t="s">
        <v>55</v>
      </c>
      <c r="B138" s="1">
        <v>204</v>
      </c>
      <c r="C138" s="1" t="s">
        <v>5708</v>
      </c>
      <c r="E138" s="1">
        <v>204</v>
      </c>
      <c r="I138" s="1" t="s">
        <v>5704</v>
      </c>
      <c r="J138" s="1">
        <v>1</v>
      </c>
      <c r="K138" s="1">
        <v>0</v>
      </c>
      <c r="O138" s="1" t="s">
        <v>5657</v>
      </c>
    </row>
    <row r="139" spans="1:19" s="134" customFormat="1" ht="15" customHeight="1">
      <c r="A139" s="134" t="s">
        <v>55</v>
      </c>
      <c r="B139" s="134">
        <v>205</v>
      </c>
      <c r="C139" s="134" t="s">
        <v>5709</v>
      </c>
      <c r="E139" s="134">
        <v>205</v>
      </c>
      <c r="I139" s="134" t="s">
        <v>5710</v>
      </c>
      <c r="J139" s="134">
        <v>1</v>
      </c>
      <c r="K139" s="134">
        <v>1</v>
      </c>
      <c r="O139" s="134" t="s">
        <v>5657</v>
      </c>
    </row>
    <row r="140" spans="1:19">
      <c r="A140" s="1" t="s">
        <v>55</v>
      </c>
      <c r="B140" s="1">
        <v>206</v>
      </c>
      <c r="C140" s="1" t="s">
        <v>5711</v>
      </c>
      <c r="E140" s="1">
        <v>206</v>
      </c>
      <c r="I140" s="1" t="s">
        <v>5704</v>
      </c>
      <c r="J140" s="1">
        <v>1</v>
      </c>
      <c r="K140" s="1">
        <v>0</v>
      </c>
      <c r="O140" s="1" t="s">
        <v>5657</v>
      </c>
    </row>
    <row r="141" spans="1:19" ht="15" customHeight="1">
      <c r="A141" s="1" t="s">
        <v>55</v>
      </c>
      <c r="B141" s="1">
        <v>207</v>
      </c>
      <c r="C141" s="1" t="s">
        <v>5709</v>
      </c>
      <c r="E141" s="1">
        <v>205</v>
      </c>
      <c r="F141" s="1">
        <v>2</v>
      </c>
      <c r="I141" s="1" t="s">
        <v>5704</v>
      </c>
      <c r="J141" s="1">
        <v>1.2</v>
      </c>
      <c r="K141" s="1">
        <v>0</v>
      </c>
      <c r="O141" s="1" t="s">
        <v>5657</v>
      </c>
    </row>
    <row r="142" spans="1:19" ht="15" customHeight="1">
      <c r="A142" s="1" t="s">
        <v>55</v>
      </c>
      <c r="B142" s="1">
        <v>208</v>
      </c>
      <c r="C142" s="1" t="s">
        <v>5709</v>
      </c>
      <c r="E142" s="1">
        <v>205</v>
      </c>
      <c r="F142" s="1">
        <v>3</v>
      </c>
      <c r="I142" s="1" t="s">
        <v>5704</v>
      </c>
      <c r="J142" s="1">
        <v>1.2</v>
      </c>
      <c r="K142" s="1">
        <v>0</v>
      </c>
      <c r="O142" s="1" t="s">
        <v>5657</v>
      </c>
    </row>
    <row r="144" spans="1:19">
      <c r="A144" s="1" t="s">
        <v>55</v>
      </c>
      <c r="B144" s="1">
        <v>500</v>
      </c>
      <c r="C144" s="1" t="s">
        <v>5712</v>
      </c>
      <c r="E144" s="1">
        <v>200</v>
      </c>
      <c r="K144" s="1">
        <v>500</v>
      </c>
      <c r="O144" s="1" t="s">
        <v>5665</v>
      </c>
    </row>
    <row r="145" spans="1:16">
      <c r="A145" s="1" t="s">
        <v>55</v>
      </c>
      <c r="B145" s="1">
        <v>600</v>
      </c>
      <c r="C145" s="1" t="s">
        <v>5713</v>
      </c>
      <c r="E145" s="1">
        <v>200</v>
      </c>
      <c r="K145" s="1">
        <v>250</v>
      </c>
      <c r="O145" s="1" t="s">
        <v>5665</v>
      </c>
    </row>
    <row r="147" spans="1:16">
      <c r="A147" s="1" t="s">
        <v>55</v>
      </c>
      <c r="B147" s="1">
        <v>701</v>
      </c>
      <c r="C147" s="1" t="s">
        <v>5714</v>
      </c>
      <c r="E147" s="1">
        <v>200</v>
      </c>
      <c r="I147" s="1" t="s">
        <v>5715</v>
      </c>
      <c r="J147" s="1">
        <v>0.2</v>
      </c>
      <c r="O147" s="1" t="s">
        <v>5638</v>
      </c>
      <c r="P147" s="1" t="s">
        <v>65</v>
      </c>
    </row>
    <row r="148" spans="1:16" ht="14.25" customHeight="1">
      <c r="A148" s="1" t="s">
        <v>55</v>
      </c>
      <c r="B148" s="1">
        <v>702</v>
      </c>
      <c r="C148" s="1" t="s">
        <v>70</v>
      </c>
      <c r="E148" s="1">
        <v>200</v>
      </c>
      <c r="O148" s="1" t="s">
        <v>5638</v>
      </c>
      <c r="P148" s="1" t="s">
        <v>71</v>
      </c>
    </row>
    <row r="149" spans="1:16">
      <c r="A149" s="1" t="s">
        <v>55</v>
      </c>
      <c r="B149" s="1">
        <v>703</v>
      </c>
      <c r="C149" s="1" t="s">
        <v>5716</v>
      </c>
      <c r="E149" s="1">
        <v>200</v>
      </c>
      <c r="K149" s="1">
        <v>20</v>
      </c>
      <c r="O149" s="1" t="s">
        <v>5638</v>
      </c>
      <c r="P149" s="1" t="s">
        <v>76</v>
      </c>
    </row>
    <row r="150" spans="1:16">
      <c r="A150" s="1" t="s">
        <v>55</v>
      </c>
      <c r="B150" s="1">
        <v>704</v>
      </c>
      <c r="C150" s="1" t="s">
        <v>80</v>
      </c>
      <c r="D150" s="1">
        <v>0.25</v>
      </c>
      <c r="E150" s="1">
        <v>100</v>
      </c>
      <c r="K150" s="1">
        <v>1</v>
      </c>
      <c r="N150" s="1">
        <v>1</v>
      </c>
      <c r="O150" s="1" t="s">
        <v>5621</v>
      </c>
      <c r="P150" s="1" t="s">
        <v>5622</v>
      </c>
    </row>
    <row r="151" spans="1:16">
      <c r="A151" s="1" t="s">
        <v>55</v>
      </c>
      <c r="B151" s="1">
        <v>705</v>
      </c>
      <c r="C151" s="1" t="s">
        <v>85</v>
      </c>
      <c r="E151" s="1">
        <v>205</v>
      </c>
      <c r="I151" s="1" t="s">
        <v>5656</v>
      </c>
      <c r="J151" s="1">
        <v>0.15</v>
      </c>
      <c r="O151" s="1" t="s">
        <v>5657</v>
      </c>
    </row>
    <row r="152" spans="1:16">
      <c r="A152" s="1" t="s">
        <v>55</v>
      </c>
      <c r="B152" s="1">
        <v>706</v>
      </c>
      <c r="C152" s="1" t="s">
        <v>91</v>
      </c>
      <c r="E152" s="1">
        <v>200</v>
      </c>
      <c r="I152" s="1" t="s">
        <v>5704</v>
      </c>
      <c r="J152" s="1">
        <v>0.2</v>
      </c>
      <c r="O152" s="1" t="s">
        <v>5638</v>
      </c>
      <c r="P152" s="1" t="s">
        <v>92</v>
      </c>
    </row>
    <row r="154" spans="1:16">
      <c r="A154" s="1" t="s">
        <v>55</v>
      </c>
      <c r="B154" s="1">
        <v>750</v>
      </c>
      <c r="E154" s="1">
        <v>200</v>
      </c>
      <c r="K154" s="1">
        <v>-0.5</v>
      </c>
      <c r="O154" s="1" t="s">
        <v>5638</v>
      </c>
      <c r="P154" s="1" t="s">
        <v>95</v>
      </c>
    </row>
    <row r="156" spans="1:16">
      <c r="A156" s="1" t="s">
        <v>55</v>
      </c>
      <c r="B156" s="1">
        <v>801</v>
      </c>
      <c r="E156" s="1">
        <v>200</v>
      </c>
      <c r="I156" s="1" t="s">
        <v>5704</v>
      </c>
      <c r="J156" s="1">
        <v>0.25</v>
      </c>
      <c r="O156" s="1" t="s">
        <v>5638</v>
      </c>
      <c r="P156" s="1" t="s">
        <v>5717</v>
      </c>
    </row>
    <row r="157" spans="1:16">
      <c r="A157" s="1" t="s">
        <v>55</v>
      </c>
      <c r="B157" s="1">
        <v>802</v>
      </c>
      <c r="E157" s="1">
        <v>200</v>
      </c>
      <c r="K157" s="1">
        <v>0.2</v>
      </c>
      <c r="O157" s="1" t="s">
        <v>5638</v>
      </c>
      <c r="P157" s="1" t="s">
        <v>5718</v>
      </c>
    </row>
    <row r="158" spans="1:16">
      <c r="A158" s="1" t="s">
        <v>55</v>
      </c>
      <c r="B158" s="1">
        <v>803</v>
      </c>
      <c r="E158" s="1">
        <v>200</v>
      </c>
      <c r="K158" s="1">
        <v>0.2</v>
      </c>
      <c r="O158" s="1" t="s">
        <v>5638</v>
      </c>
      <c r="P158" s="1" t="s">
        <v>5719</v>
      </c>
    </row>
    <row r="159" spans="1:16">
      <c r="A159" s="1" t="s">
        <v>55</v>
      </c>
      <c r="B159" s="1">
        <v>804</v>
      </c>
      <c r="E159" s="1">
        <v>200</v>
      </c>
      <c r="K159" s="1">
        <v>0.1</v>
      </c>
      <c r="O159" s="1" t="s">
        <v>5638</v>
      </c>
      <c r="P159" s="1" t="s">
        <v>5720</v>
      </c>
    </row>
    <row r="160" spans="1:16">
      <c r="A160" s="1" t="s">
        <v>55</v>
      </c>
      <c r="B160" s="1">
        <v>811</v>
      </c>
      <c r="E160" s="1">
        <v>200</v>
      </c>
      <c r="I160" s="1" t="s">
        <v>5704</v>
      </c>
      <c r="J160" s="1">
        <v>0.2</v>
      </c>
      <c r="O160" s="1" t="s">
        <v>5638</v>
      </c>
      <c r="P160" s="1" t="s">
        <v>5721</v>
      </c>
    </row>
    <row r="161" spans="1:16">
      <c r="A161" s="1" t="s">
        <v>55</v>
      </c>
      <c r="B161" s="1">
        <v>812</v>
      </c>
      <c r="E161" s="1">
        <v>200</v>
      </c>
      <c r="I161" s="1" t="s">
        <v>5656</v>
      </c>
      <c r="J161" s="1">
        <v>0.2</v>
      </c>
      <c r="O161" s="1" t="s">
        <v>5638</v>
      </c>
      <c r="P161" s="1" t="s">
        <v>5722</v>
      </c>
    </row>
    <row r="162" spans="1:16">
      <c r="A162" s="1" t="s">
        <v>55</v>
      </c>
      <c r="B162" s="1">
        <v>813</v>
      </c>
      <c r="E162" s="1">
        <v>200</v>
      </c>
      <c r="K162" s="1">
        <v>0.2</v>
      </c>
      <c r="O162" s="1" t="s">
        <v>5638</v>
      </c>
      <c r="P162" s="1" t="s">
        <v>5723</v>
      </c>
    </row>
    <row r="163" spans="1:16">
      <c r="A163" s="1" t="s">
        <v>55</v>
      </c>
      <c r="B163" s="1">
        <v>814</v>
      </c>
      <c r="E163" s="1">
        <v>200</v>
      </c>
      <c r="K163" s="1">
        <v>0.15</v>
      </c>
      <c r="O163" s="1" t="s">
        <v>5638</v>
      </c>
      <c r="P163" s="1" t="s">
        <v>5724</v>
      </c>
    </row>
    <row r="164" spans="1:16">
      <c r="A164" s="1" t="s">
        <v>55</v>
      </c>
      <c r="B164" s="1">
        <v>821</v>
      </c>
      <c r="E164" s="1">
        <v>200</v>
      </c>
      <c r="I164" s="1" t="s">
        <v>5704</v>
      </c>
      <c r="J164" s="1">
        <v>0.2</v>
      </c>
      <c r="O164" s="1" t="s">
        <v>5638</v>
      </c>
      <c r="P164" s="1" t="s">
        <v>5725</v>
      </c>
    </row>
    <row r="165" spans="1:16">
      <c r="A165" s="1" t="s">
        <v>55</v>
      </c>
      <c r="B165" s="1">
        <v>822</v>
      </c>
      <c r="E165" s="1">
        <v>200</v>
      </c>
      <c r="K165" s="1">
        <v>0.2</v>
      </c>
      <c r="O165" s="1" t="s">
        <v>5638</v>
      </c>
      <c r="P165" s="1" t="s">
        <v>5726</v>
      </c>
    </row>
    <row r="166" spans="1:16">
      <c r="A166" s="1" t="s">
        <v>55</v>
      </c>
      <c r="B166" s="1">
        <v>823</v>
      </c>
      <c r="E166" s="1">
        <v>200</v>
      </c>
      <c r="K166" s="1">
        <v>0.2</v>
      </c>
      <c r="O166" s="1" t="s">
        <v>5638</v>
      </c>
      <c r="P166" s="1" t="s">
        <v>5727</v>
      </c>
    </row>
    <row r="167" spans="1:16">
      <c r="A167" s="1" t="s">
        <v>55</v>
      </c>
      <c r="B167" s="1">
        <v>824</v>
      </c>
      <c r="E167" s="1">
        <v>200</v>
      </c>
      <c r="K167" s="1">
        <v>0.15</v>
      </c>
      <c r="O167" s="1" t="s">
        <v>5638</v>
      </c>
      <c r="P167" s="1" t="s">
        <v>5728</v>
      </c>
    </row>
    <row r="168" spans="1:16">
      <c r="A168" s="1" t="s">
        <v>55</v>
      </c>
      <c r="B168" s="1">
        <v>831</v>
      </c>
      <c r="E168" s="1">
        <v>200</v>
      </c>
      <c r="I168" s="1" t="s">
        <v>5656</v>
      </c>
      <c r="J168" s="1">
        <v>0.2</v>
      </c>
      <c r="O168" s="1" t="s">
        <v>5638</v>
      </c>
      <c r="P168" s="1" t="s">
        <v>5729</v>
      </c>
    </row>
    <row r="169" spans="1:16">
      <c r="A169" s="1" t="s">
        <v>55</v>
      </c>
      <c r="B169" s="1">
        <v>832</v>
      </c>
      <c r="E169" s="1">
        <v>200</v>
      </c>
      <c r="K169" s="1">
        <v>0.35</v>
      </c>
      <c r="O169" s="1" t="s">
        <v>5638</v>
      </c>
      <c r="P169" s="1" t="s">
        <v>5730</v>
      </c>
    </row>
    <row r="170" spans="1:16">
      <c r="A170" s="1" t="s">
        <v>55</v>
      </c>
      <c r="B170" s="1">
        <v>833</v>
      </c>
      <c r="E170" s="1">
        <v>200</v>
      </c>
      <c r="K170" s="1">
        <v>0.2</v>
      </c>
      <c r="O170" s="1" t="s">
        <v>5638</v>
      </c>
      <c r="P170" s="1" t="s">
        <v>5731</v>
      </c>
    </row>
    <row r="171" spans="1:16">
      <c r="A171" s="1" t="s">
        <v>55</v>
      </c>
      <c r="B171" s="1">
        <v>834</v>
      </c>
      <c r="E171" s="1">
        <v>200</v>
      </c>
      <c r="K171" s="1">
        <v>0.2</v>
      </c>
      <c r="O171" s="1" t="s">
        <v>5638</v>
      </c>
      <c r="P171" s="1" t="s">
        <v>5732</v>
      </c>
    </row>
    <row r="172" spans="1:16">
      <c r="A172" s="1" t="s">
        <v>55</v>
      </c>
      <c r="B172" s="1">
        <v>841</v>
      </c>
      <c r="E172" s="1">
        <v>200</v>
      </c>
      <c r="I172" s="1" t="s">
        <v>5715</v>
      </c>
      <c r="J172" s="1">
        <v>0.2</v>
      </c>
      <c r="O172" s="1" t="s">
        <v>5638</v>
      </c>
      <c r="P172" s="1" t="s">
        <v>5733</v>
      </c>
    </row>
    <row r="173" spans="1:16">
      <c r="A173" s="1" t="s">
        <v>55</v>
      </c>
      <c r="B173" s="1">
        <v>842</v>
      </c>
      <c r="E173" s="1">
        <v>200</v>
      </c>
      <c r="I173" s="1" t="s">
        <v>5656</v>
      </c>
      <c r="J173" s="1">
        <v>0.2</v>
      </c>
      <c r="O173" s="1" t="s">
        <v>5638</v>
      </c>
      <c r="P173" s="1" t="s">
        <v>5734</v>
      </c>
    </row>
    <row r="174" spans="1:16">
      <c r="A174" s="1" t="s">
        <v>55</v>
      </c>
      <c r="B174" s="1">
        <v>843</v>
      </c>
      <c r="E174" s="1">
        <v>200</v>
      </c>
      <c r="K174" s="1">
        <v>0.2</v>
      </c>
      <c r="O174" s="1" t="s">
        <v>5638</v>
      </c>
      <c r="P174" s="1" t="s">
        <v>5735</v>
      </c>
    </row>
    <row r="175" spans="1:16">
      <c r="A175" s="1" t="s">
        <v>55</v>
      </c>
      <c r="B175" s="1">
        <v>844</v>
      </c>
      <c r="E175" s="1">
        <v>200</v>
      </c>
      <c r="K175" s="1">
        <v>0.15</v>
      </c>
      <c r="O175" s="1" t="s">
        <v>5638</v>
      </c>
      <c r="P175" s="1" t="s">
        <v>5736</v>
      </c>
    </row>
    <row r="176" spans="1:16">
      <c r="A176" s="1" t="s">
        <v>55</v>
      </c>
      <c r="B176" s="1">
        <v>851</v>
      </c>
      <c r="E176" s="1">
        <v>200</v>
      </c>
      <c r="I176" s="1" t="s">
        <v>5704</v>
      </c>
      <c r="J176" s="1">
        <v>0.2</v>
      </c>
      <c r="O176" s="1" t="s">
        <v>5638</v>
      </c>
      <c r="P176" s="1" t="s">
        <v>5737</v>
      </c>
    </row>
    <row r="177" spans="1:16">
      <c r="A177" s="1" t="s">
        <v>55</v>
      </c>
      <c r="B177" s="1">
        <v>852</v>
      </c>
      <c r="E177" s="1">
        <v>200</v>
      </c>
      <c r="I177" s="1" t="s">
        <v>5656</v>
      </c>
      <c r="J177" s="1">
        <v>0.2</v>
      </c>
      <c r="O177" s="1" t="s">
        <v>5638</v>
      </c>
      <c r="P177" s="1" t="s">
        <v>5738</v>
      </c>
    </row>
    <row r="178" spans="1:16">
      <c r="A178" s="1" t="s">
        <v>55</v>
      </c>
      <c r="B178" s="1">
        <v>853</v>
      </c>
      <c r="E178" s="1">
        <v>200</v>
      </c>
      <c r="K178" s="1">
        <v>0.2</v>
      </c>
      <c r="O178" s="1" t="s">
        <v>5638</v>
      </c>
      <c r="P178" s="1" t="s">
        <v>5739</v>
      </c>
    </row>
    <row r="179" spans="1:16">
      <c r="A179" s="1" t="s">
        <v>55</v>
      </c>
      <c r="B179" s="1">
        <v>854</v>
      </c>
      <c r="E179" s="1">
        <v>200</v>
      </c>
      <c r="K179" s="1">
        <v>0.2</v>
      </c>
      <c r="O179" s="1" t="s">
        <v>5638</v>
      </c>
      <c r="P179" s="1" t="s">
        <v>5740</v>
      </c>
    </row>
    <row r="180" spans="1:16">
      <c r="A180" s="1" t="s">
        <v>55</v>
      </c>
      <c r="B180" s="1">
        <v>861</v>
      </c>
      <c r="E180" s="1">
        <v>200</v>
      </c>
      <c r="I180" s="1" t="s">
        <v>5704</v>
      </c>
      <c r="J180" s="1">
        <v>0.1</v>
      </c>
      <c r="O180" s="1" t="s">
        <v>5638</v>
      </c>
      <c r="P180" s="1" t="s">
        <v>5741</v>
      </c>
    </row>
    <row r="181" spans="1:16">
      <c r="A181" s="1" t="s">
        <v>55</v>
      </c>
      <c r="B181" s="1">
        <v>862</v>
      </c>
      <c r="E181" s="1">
        <v>200</v>
      </c>
      <c r="I181" s="1" t="s">
        <v>5656</v>
      </c>
      <c r="J181" s="1">
        <v>0.2</v>
      </c>
      <c r="O181" s="1" t="s">
        <v>5638</v>
      </c>
      <c r="P181" s="1" t="s">
        <v>5742</v>
      </c>
    </row>
    <row r="182" spans="1:16">
      <c r="A182" s="1" t="s">
        <v>55</v>
      </c>
      <c r="B182" s="1">
        <v>863</v>
      </c>
      <c r="E182" s="1">
        <v>200</v>
      </c>
      <c r="K182" s="1">
        <v>0.2</v>
      </c>
      <c r="O182" s="1" t="s">
        <v>5638</v>
      </c>
      <c r="P182" s="1" t="s">
        <v>5743</v>
      </c>
    </row>
    <row r="183" spans="1:16">
      <c r="A183" s="1" t="s">
        <v>55</v>
      </c>
      <c r="B183" s="1">
        <v>864</v>
      </c>
      <c r="E183" s="1">
        <v>200</v>
      </c>
      <c r="K183" s="1">
        <v>0.1</v>
      </c>
      <c r="O183" s="1" t="s">
        <v>5638</v>
      </c>
      <c r="P183" s="1" t="s">
        <v>5744</v>
      </c>
    </row>
    <row r="184" spans="1:16">
      <c r="A184" s="1" t="s">
        <v>55</v>
      </c>
      <c r="B184" s="1">
        <v>871</v>
      </c>
      <c r="E184" s="1">
        <v>200</v>
      </c>
      <c r="I184" s="1" t="s">
        <v>5704</v>
      </c>
      <c r="J184" s="1">
        <v>0.2</v>
      </c>
      <c r="O184" s="1" t="s">
        <v>5638</v>
      </c>
      <c r="P184" s="1" t="s">
        <v>5745</v>
      </c>
    </row>
    <row r="185" spans="1:16">
      <c r="A185" s="1" t="s">
        <v>55</v>
      </c>
      <c r="B185" s="1">
        <v>872</v>
      </c>
      <c r="E185" s="1">
        <v>200</v>
      </c>
      <c r="K185" s="1">
        <v>0.2</v>
      </c>
      <c r="O185" s="1" t="s">
        <v>5638</v>
      </c>
      <c r="P185" s="1" t="s">
        <v>5746</v>
      </c>
    </row>
    <row r="186" spans="1:16">
      <c r="A186" s="1" t="s">
        <v>55</v>
      </c>
      <c r="B186" s="1">
        <v>873</v>
      </c>
      <c r="E186" s="1">
        <v>200</v>
      </c>
      <c r="K186" s="1">
        <v>0.2</v>
      </c>
      <c r="O186" s="1" t="s">
        <v>5638</v>
      </c>
      <c r="P186" s="1" t="s">
        <v>5747</v>
      </c>
    </row>
    <row r="187" spans="1:16">
      <c r="A187" s="1" t="s">
        <v>55</v>
      </c>
      <c r="B187" s="1">
        <v>874</v>
      </c>
      <c r="E187" s="1">
        <v>200</v>
      </c>
      <c r="K187" s="1">
        <v>0.1</v>
      </c>
      <c r="O187" s="1" t="s">
        <v>5638</v>
      </c>
      <c r="P187" s="1" t="s">
        <v>5748</v>
      </c>
    </row>
    <row r="189" spans="1:16">
      <c r="A189" s="1" t="s">
        <v>55</v>
      </c>
      <c r="B189" s="1">
        <v>1001</v>
      </c>
      <c r="C189" s="1" t="s">
        <v>5749</v>
      </c>
      <c r="E189" s="1">
        <v>200</v>
      </c>
      <c r="O189" s="1" t="s">
        <v>5638</v>
      </c>
      <c r="P189" s="1" t="s">
        <v>1330</v>
      </c>
    </row>
    <row r="190" spans="1:16">
      <c r="A190" s="1" t="s">
        <v>55</v>
      </c>
      <c r="B190" s="1">
        <v>1002</v>
      </c>
      <c r="C190" s="1" t="s">
        <v>5750</v>
      </c>
      <c r="E190" s="1">
        <v>200</v>
      </c>
      <c r="O190" s="1" t="s">
        <v>5638</v>
      </c>
      <c r="P190" s="1" t="s">
        <v>1898</v>
      </c>
    </row>
    <row r="191" spans="1:16">
      <c r="A191" s="1" t="s">
        <v>55</v>
      </c>
      <c r="B191" s="1">
        <v>1003</v>
      </c>
      <c r="C191" s="1" t="s">
        <v>5751</v>
      </c>
      <c r="E191" s="1">
        <v>200</v>
      </c>
      <c r="K191" s="1">
        <v>100</v>
      </c>
      <c r="O191" s="1" t="s">
        <v>5665</v>
      </c>
    </row>
    <row r="192" spans="1:16">
      <c r="A192" s="1" t="s">
        <v>55</v>
      </c>
      <c r="B192" s="1">
        <v>1004</v>
      </c>
      <c r="C192" s="1" t="s">
        <v>5752</v>
      </c>
      <c r="E192" s="1">
        <v>200</v>
      </c>
      <c r="I192" s="1" t="s">
        <v>5704</v>
      </c>
      <c r="J192" s="1">
        <v>0.2</v>
      </c>
      <c r="O192" s="1" t="s">
        <v>5657</v>
      </c>
    </row>
    <row r="193" spans="1:16">
      <c r="A193" s="1" t="s">
        <v>55</v>
      </c>
      <c r="B193" s="1">
        <v>1005</v>
      </c>
      <c r="C193" s="1" t="s">
        <v>5753</v>
      </c>
      <c r="E193" s="1">
        <v>200</v>
      </c>
      <c r="K193" s="1">
        <v>100</v>
      </c>
      <c r="O193" s="1" t="s">
        <v>5665</v>
      </c>
    </row>
    <row r="194" spans="1:16">
      <c r="A194" s="1" t="s">
        <v>55</v>
      </c>
      <c r="B194" s="1">
        <v>1006</v>
      </c>
      <c r="C194" s="1" t="s">
        <v>5754</v>
      </c>
      <c r="E194" s="1">
        <v>200</v>
      </c>
      <c r="O194" s="1" t="s">
        <v>5638</v>
      </c>
      <c r="P194" s="1" t="s">
        <v>5755</v>
      </c>
    </row>
    <row r="195" spans="1:16">
      <c r="A195" s="1" t="s">
        <v>55</v>
      </c>
      <c r="B195" s="1">
        <v>1007</v>
      </c>
      <c r="C195" s="1" t="s">
        <v>5756</v>
      </c>
      <c r="E195" s="1">
        <v>200</v>
      </c>
      <c r="K195" s="1">
        <v>1</v>
      </c>
      <c r="O195" s="1" t="s">
        <v>5638</v>
      </c>
      <c r="P195" s="1" t="s">
        <v>5757</v>
      </c>
    </row>
    <row r="196" spans="1:16">
      <c r="A196" s="1" t="s">
        <v>55</v>
      </c>
      <c r="B196" s="1">
        <v>1008</v>
      </c>
      <c r="C196" s="1" t="s">
        <v>5758</v>
      </c>
      <c r="E196" s="1">
        <v>100</v>
      </c>
      <c r="O196" s="1" t="s">
        <v>5638</v>
      </c>
      <c r="P196" s="1" t="s">
        <v>5759</v>
      </c>
    </row>
    <row r="197" spans="1:16">
      <c r="A197" s="1" t="s">
        <v>55</v>
      </c>
      <c r="B197" s="1">
        <v>1009</v>
      </c>
      <c r="C197" s="1" t="s">
        <v>5701</v>
      </c>
      <c r="E197" s="1">
        <v>100</v>
      </c>
      <c r="O197" s="1" t="s">
        <v>5638</v>
      </c>
      <c r="P197" s="1" t="s">
        <v>5760</v>
      </c>
    </row>
    <row r="198" spans="1:16">
      <c r="A198" s="1" t="s">
        <v>55</v>
      </c>
      <c r="B198" s="1">
        <v>1010</v>
      </c>
      <c r="C198" s="1" t="s">
        <v>5761</v>
      </c>
      <c r="E198" s="1">
        <v>200</v>
      </c>
      <c r="O198" s="1" t="s">
        <v>5638</v>
      </c>
      <c r="P198" s="1" t="s">
        <v>5762</v>
      </c>
    </row>
    <row r="199" spans="1:16">
      <c r="A199" s="1" t="s">
        <v>55</v>
      </c>
      <c r="B199" s="1">
        <v>1011</v>
      </c>
      <c r="C199" s="1" t="s">
        <v>5763</v>
      </c>
      <c r="E199" s="1">
        <v>200</v>
      </c>
      <c r="O199" s="1" t="s">
        <v>5638</v>
      </c>
      <c r="P199" s="1" t="s">
        <v>5764</v>
      </c>
    </row>
    <row r="200" spans="1:16">
      <c r="A200" s="1" t="s">
        <v>55</v>
      </c>
      <c r="B200" s="1">
        <v>1012</v>
      </c>
      <c r="C200" s="1" t="s">
        <v>5765</v>
      </c>
      <c r="E200" s="1">
        <v>200</v>
      </c>
      <c r="O200" s="1" t="s">
        <v>5638</v>
      </c>
      <c r="P200" s="1" t="s">
        <v>5766</v>
      </c>
    </row>
    <row r="203" spans="1:16" s="136" customFormat="1">
      <c r="A203" s="136" t="s">
        <v>55</v>
      </c>
      <c r="B203" s="136">
        <v>2001</v>
      </c>
      <c r="E203" s="136">
        <v>200</v>
      </c>
      <c r="K203" s="136">
        <v>0.03</v>
      </c>
      <c r="O203" s="136" t="s">
        <v>5638</v>
      </c>
      <c r="P203" s="136" t="s">
        <v>443</v>
      </c>
    </row>
    <row r="204" spans="1:16" s="136" customFormat="1">
      <c r="A204" s="136" t="s">
        <v>55</v>
      </c>
      <c r="B204" s="136">
        <v>2002</v>
      </c>
      <c r="E204" s="136">
        <v>200</v>
      </c>
      <c r="K204" s="136">
        <v>0.05</v>
      </c>
      <c r="O204" s="136" t="s">
        <v>5638</v>
      </c>
      <c r="P204" s="136" t="s">
        <v>443</v>
      </c>
    </row>
    <row r="205" spans="1:16" s="136" customFormat="1">
      <c r="A205" s="136" t="s">
        <v>55</v>
      </c>
      <c r="B205" s="136">
        <v>2003</v>
      </c>
      <c r="E205" s="136">
        <v>200</v>
      </c>
      <c r="K205" s="136">
        <v>7.0000000000000007E-2</v>
      </c>
      <c r="O205" s="136" t="s">
        <v>5638</v>
      </c>
      <c r="P205" s="136" t="s">
        <v>443</v>
      </c>
    </row>
    <row r="206" spans="1:16" s="136" customFormat="1">
      <c r="A206" s="136" t="s">
        <v>55</v>
      </c>
      <c r="B206" s="136">
        <v>2004</v>
      </c>
      <c r="E206" s="136">
        <v>200</v>
      </c>
      <c r="K206" s="136">
        <v>0.03</v>
      </c>
      <c r="O206" s="136" t="s">
        <v>5638</v>
      </c>
      <c r="P206" s="136" t="s">
        <v>450</v>
      </c>
    </row>
    <row r="207" spans="1:16" s="136" customFormat="1">
      <c r="A207" s="136" t="s">
        <v>55</v>
      </c>
      <c r="B207" s="136">
        <v>2005</v>
      </c>
      <c r="E207" s="136">
        <v>200</v>
      </c>
      <c r="K207" s="136">
        <v>0.05</v>
      </c>
      <c r="O207" s="136" t="s">
        <v>5638</v>
      </c>
      <c r="P207" s="136" t="s">
        <v>450</v>
      </c>
    </row>
    <row r="208" spans="1:16" s="136" customFormat="1">
      <c r="A208" s="136" t="s">
        <v>55</v>
      </c>
      <c r="B208" s="136">
        <v>2006</v>
      </c>
      <c r="E208" s="136">
        <v>200</v>
      </c>
      <c r="K208" s="136">
        <v>7.0000000000000007E-2</v>
      </c>
      <c r="O208" s="136" t="s">
        <v>5638</v>
      </c>
      <c r="P208" s="136" t="s">
        <v>450</v>
      </c>
    </row>
    <row r="209" spans="1:16" s="136" customFormat="1">
      <c r="A209" s="136" t="s">
        <v>55</v>
      </c>
      <c r="B209" s="136">
        <v>2007</v>
      </c>
      <c r="E209" s="136">
        <v>200</v>
      </c>
      <c r="K209" s="136">
        <v>0.03</v>
      </c>
      <c r="O209" s="136" t="s">
        <v>5638</v>
      </c>
      <c r="P209" s="136" t="s">
        <v>456</v>
      </c>
    </row>
    <row r="210" spans="1:16" s="136" customFormat="1">
      <c r="A210" s="136" t="s">
        <v>55</v>
      </c>
      <c r="B210" s="136">
        <v>2008</v>
      </c>
      <c r="E210" s="136">
        <v>200</v>
      </c>
      <c r="K210" s="136">
        <v>0.05</v>
      </c>
      <c r="O210" s="136" t="s">
        <v>5638</v>
      </c>
      <c r="P210" s="136" t="s">
        <v>456</v>
      </c>
    </row>
    <row r="211" spans="1:16" s="136" customFormat="1">
      <c r="A211" s="136" t="s">
        <v>55</v>
      </c>
      <c r="B211" s="136">
        <v>2009</v>
      </c>
      <c r="E211" s="136">
        <v>200</v>
      </c>
      <c r="K211" s="136">
        <v>7.0000000000000007E-2</v>
      </c>
      <c r="O211" s="136" t="s">
        <v>5638</v>
      </c>
      <c r="P211" s="136" t="s">
        <v>456</v>
      </c>
    </row>
    <row r="212" spans="1:16" s="136" customFormat="1">
      <c r="A212" s="136" t="s">
        <v>55</v>
      </c>
      <c r="B212" s="136">
        <v>2010</v>
      </c>
      <c r="E212" s="136">
        <v>200</v>
      </c>
      <c r="K212" s="136">
        <v>0.03</v>
      </c>
      <c r="O212" s="136" t="s">
        <v>5638</v>
      </c>
      <c r="P212" s="136" t="s">
        <v>462</v>
      </c>
    </row>
    <row r="213" spans="1:16" s="136" customFormat="1">
      <c r="A213" s="136" t="s">
        <v>55</v>
      </c>
      <c r="B213" s="136">
        <v>2011</v>
      </c>
      <c r="E213" s="136">
        <v>200</v>
      </c>
      <c r="K213" s="136">
        <v>0.05</v>
      </c>
      <c r="O213" s="136" t="s">
        <v>5638</v>
      </c>
      <c r="P213" s="136" t="s">
        <v>462</v>
      </c>
    </row>
    <row r="214" spans="1:16" s="136" customFormat="1">
      <c r="A214" s="136" t="s">
        <v>55</v>
      </c>
      <c r="B214" s="136">
        <v>2012</v>
      </c>
      <c r="E214" s="136">
        <v>200</v>
      </c>
      <c r="K214" s="136">
        <v>7.0000000000000007E-2</v>
      </c>
      <c r="O214" s="136" t="s">
        <v>5638</v>
      </c>
      <c r="P214" s="136" t="s">
        <v>462</v>
      </c>
    </row>
    <row r="215" spans="1:16" s="136" customFormat="1">
      <c r="A215" s="136" t="s">
        <v>55</v>
      </c>
      <c r="B215" s="136">
        <v>2013</v>
      </c>
      <c r="E215" s="136">
        <v>200</v>
      </c>
      <c r="O215" s="136" t="s">
        <v>5638</v>
      </c>
      <c r="P215" s="136" t="s">
        <v>468</v>
      </c>
    </row>
    <row r="216" spans="1:16" s="136" customFormat="1">
      <c r="A216" s="136" t="s">
        <v>55</v>
      </c>
      <c r="B216" s="136">
        <v>2014</v>
      </c>
      <c r="E216" s="136">
        <v>200</v>
      </c>
      <c r="O216" s="136" t="s">
        <v>5638</v>
      </c>
      <c r="P216" s="136" t="s">
        <v>470</v>
      </c>
    </row>
    <row r="217" spans="1:16" s="136" customFormat="1">
      <c r="A217" s="136" t="s">
        <v>55</v>
      </c>
      <c r="B217" s="136">
        <v>2015</v>
      </c>
      <c r="E217" s="136">
        <v>200</v>
      </c>
      <c r="O217" s="136" t="s">
        <v>5638</v>
      </c>
      <c r="P217" s="136" t="s">
        <v>472</v>
      </c>
    </row>
    <row r="218" spans="1:16" s="136" customFormat="1">
      <c r="A218" s="136" t="s">
        <v>55</v>
      </c>
      <c r="B218" s="136">
        <v>2016</v>
      </c>
      <c r="E218" s="136">
        <v>200</v>
      </c>
      <c r="K218" s="136">
        <v>0.02</v>
      </c>
      <c r="O218" s="136" t="s">
        <v>5638</v>
      </c>
      <c r="P218" s="136" t="s">
        <v>474</v>
      </c>
    </row>
    <row r="219" spans="1:16" s="136" customFormat="1">
      <c r="A219" s="136" t="s">
        <v>55</v>
      </c>
      <c r="B219" s="136">
        <v>2017</v>
      </c>
      <c r="E219" s="136">
        <v>200</v>
      </c>
      <c r="K219" s="136">
        <v>0.03</v>
      </c>
      <c r="O219" s="136" t="s">
        <v>5638</v>
      </c>
      <c r="P219" s="136" t="s">
        <v>474</v>
      </c>
    </row>
    <row r="220" spans="1:16" s="136" customFormat="1">
      <c r="A220" s="136" t="s">
        <v>55</v>
      </c>
      <c r="B220" s="136">
        <v>2018</v>
      </c>
      <c r="E220" s="136">
        <v>200</v>
      </c>
      <c r="K220" s="136">
        <v>0.05</v>
      </c>
      <c r="O220" s="136" t="s">
        <v>5638</v>
      </c>
      <c r="P220" s="136" t="s">
        <v>474</v>
      </c>
    </row>
    <row r="221" spans="1:16" s="136" customFormat="1">
      <c r="A221" s="136" t="s">
        <v>55</v>
      </c>
      <c r="B221" s="136">
        <v>2019</v>
      </c>
      <c r="E221" s="136">
        <v>200</v>
      </c>
      <c r="K221" s="136">
        <v>10</v>
      </c>
      <c r="O221" s="136" t="s">
        <v>5638</v>
      </c>
      <c r="P221" s="136" t="s">
        <v>480</v>
      </c>
    </row>
    <row r="222" spans="1:16" s="136" customFormat="1">
      <c r="A222" s="136" t="s">
        <v>55</v>
      </c>
      <c r="B222" s="136">
        <v>2020</v>
      </c>
      <c r="E222" s="136">
        <v>200</v>
      </c>
      <c r="K222" s="136">
        <v>15</v>
      </c>
      <c r="O222" s="136" t="s">
        <v>5638</v>
      </c>
      <c r="P222" s="136" t="s">
        <v>480</v>
      </c>
    </row>
    <row r="223" spans="1:16" s="136" customFormat="1">
      <c r="A223" s="136" t="s">
        <v>55</v>
      </c>
      <c r="B223" s="136">
        <v>2021</v>
      </c>
      <c r="E223" s="136">
        <v>200</v>
      </c>
      <c r="K223" s="136">
        <v>20</v>
      </c>
      <c r="O223" s="136" t="s">
        <v>5638</v>
      </c>
      <c r="P223" s="136" t="s">
        <v>480</v>
      </c>
    </row>
    <row r="224" spans="1:16" s="136" customFormat="1">
      <c r="A224" s="136" t="s">
        <v>55</v>
      </c>
      <c r="B224" s="136">
        <v>2022</v>
      </c>
      <c r="E224" s="136">
        <v>200</v>
      </c>
      <c r="K224" s="136">
        <v>0.02</v>
      </c>
      <c r="O224" s="136" t="s">
        <v>5638</v>
      </c>
      <c r="P224" s="136" t="s">
        <v>486</v>
      </c>
    </row>
    <row r="225" spans="1:16" s="136" customFormat="1">
      <c r="A225" s="136" t="s">
        <v>55</v>
      </c>
      <c r="B225" s="136">
        <v>2023</v>
      </c>
      <c r="E225" s="136">
        <v>200</v>
      </c>
      <c r="K225" s="136">
        <v>0.03</v>
      </c>
      <c r="O225" s="136" t="s">
        <v>5638</v>
      </c>
      <c r="P225" s="136" t="s">
        <v>486</v>
      </c>
    </row>
    <row r="226" spans="1:16" s="136" customFormat="1">
      <c r="A226" s="136" t="s">
        <v>55</v>
      </c>
      <c r="B226" s="136">
        <v>2024</v>
      </c>
      <c r="E226" s="136">
        <v>200</v>
      </c>
      <c r="K226" s="136">
        <v>0.05</v>
      </c>
      <c r="O226" s="136" t="s">
        <v>5638</v>
      </c>
      <c r="P226" s="136" t="s">
        <v>486</v>
      </c>
    </row>
    <row r="227" spans="1:16" s="136" customFormat="1">
      <c r="A227" s="136" t="s">
        <v>55</v>
      </c>
      <c r="B227" s="136">
        <v>2025</v>
      </c>
      <c r="E227" s="136">
        <v>100</v>
      </c>
      <c r="O227" s="136" t="s">
        <v>5638</v>
      </c>
      <c r="P227" s="136" t="s">
        <v>492</v>
      </c>
    </row>
    <row r="228" spans="1:16" s="136" customFormat="1">
      <c r="A228" s="136" t="s">
        <v>55</v>
      </c>
      <c r="B228" s="136">
        <v>2026</v>
      </c>
      <c r="E228" s="136">
        <v>100</v>
      </c>
      <c r="O228" s="136" t="s">
        <v>5638</v>
      </c>
      <c r="P228" s="136" t="s">
        <v>494</v>
      </c>
    </row>
    <row r="229" spans="1:16" s="136" customFormat="1">
      <c r="A229" s="136" t="s">
        <v>55</v>
      </c>
      <c r="B229" s="136">
        <v>2027</v>
      </c>
      <c r="E229" s="136">
        <v>100</v>
      </c>
      <c r="O229" s="136" t="s">
        <v>5638</v>
      </c>
      <c r="P229" s="136" t="s">
        <v>496</v>
      </c>
    </row>
    <row r="230" spans="1:16" s="136" customFormat="1">
      <c r="A230" s="136" t="s">
        <v>55</v>
      </c>
      <c r="B230" s="136">
        <v>2028</v>
      </c>
      <c r="D230" s="136">
        <v>0.2</v>
      </c>
      <c r="E230" s="136">
        <v>100</v>
      </c>
      <c r="O230" s="136" t="s">
        <v>5638</v>
      </c>
      <c r="P230" s="136" t="s">
        <v>498</v>
      </c>
    </row>
    <row r="231" spans="1:16" s="136" customFormat="1">
      <c r="A231" s="136" t="s">
        <v>55</v>
      </c>
      <c r="B231" s="136">
        <v>2029</v>
      </c>
      <c r="D231" s="136">
        <v>0.4</v>
      </c>
      <c r="E231" s="136">
        <v>100</v>
      </c>
      <c r="O231" s="136" t="s">
        <v>5638</v>
      </c>
      <c r="P231" s="136" t="s">
        <v>498</v>
      </c>
    </row>
    <row r="232" spans="1:16" s="136" customFormat="1">
      <c r="A232" s="136" t="s">
        <v>55</v>
      </c>
      <c r="B232" s="136">
        <v>2030</v>
      </c>
      <c r="D232" s="136">
        <v>0.6</v>
      </c>
      <c r="E232" s="136">
        <v>100</v>
      </c>
      <c r="O232" s="136" t="s">
        <v>5638</v>
      </c>
      <c r="P232" s="136" t="s">
        <v>498</v>
      </c>
    </row>
    <row r="236" spans="1:16" s="134" customFormat="1" ht="16.5">
      <c r="A236" s="85" t="s">
        <v>55</v>
      </c>
      <c r="B236" s="85">
        <v>6001</v>
      </c>
      <c r="C236" s="86" t="s">
        <v>316</v>
      </c>
      <c r="D236" s="134">
        <v>1</v>
      </c>
      <c r="E236" s="134">
        <v>200</v>
      </c>
      <c r="K236" s="134">
        <v>0.01</v>
      </c>
      <c r="O236" s="134" t="s">
        <v>5638</v>
      </c>
      <c r="P236" s="134" t="s">
        <v>314</v>
      </c>
    </row>
    <row r="237" spans="1:16" s="134" customFormat="1" ht="16.5">
      <c r="A237" s="85" t="s">
        <v>55</v>
      </c>
      <c r="B237" s="85">
        <v>6002</v>
      </c>
      <c r="C237" s="86" t="s">
        <v>320</v>
      </c>
      <c r="D237" s="134">
        <v>1</v>
      </c>
      <c r="E237" s="134">
        <v>200</v>
      </c>
      <c r="K237" s="134">
        <v>0.01</v>
      </c>
      <c r="O237" s="134" t="s">
        <v>5638</v>
      </c>
      <c r="P237" s="134" t="s">
        <v>318</v>
      </c>
    </row>
    <row r="238" spans="1:16" s="134" customFormat="1" ht="16.5">
      <c r="A238" s="85" t="s">
        <v>55</v>
      </c>
      <c r="B238" s="85">
        <v>6003</v>
      </c>
      <c r="C238" s="86" t="s">
        <v>324</v>
      </c>
      <c r="D238" s="134">
        <v>1</v>
      </c>
      <c r="E238" s="134">
        <v>200</v>
      </c>
      <c r="K238" s="134">
        <v>0.01</v>
      </c>
      <c r="O238" s="134" t="s">
        <v>5638</v>
      </c>
      <c r="P238" s="134" t="s">
        <v>322</v>
      </c>
    </row>
    <row r="239" spans="1:16" s="134" customFormat="1" ht="16.5">
      <c r="A239" s="85" t="s">
        <v>55</v>
      </c>
      <c r="B239" s="85">
        <v>6004</v>
      </c>
      <c r="C239" s="86" t="s">
        <v>328</v>
      </c>
      <c r="D239" s="134">
        <v>1</v>
      </c>
      <c r="E239" s="134">
        <v>200</v>
      </c>
      <c r="K239" s="134">
        <v>0.01</v>
      </c>
      <c r="O239" s="134" t="s">
        <v>5638</v>
      </c>
      <c r="P239" s="134" t="s">
        <v>326</v>
      </c>
    </row>
    <row r="240" spans="1:16" s="134" customFormat="1" ht="16.5">
      <c r="A240" s="85" t="s">
        <v>55</v>
      </c>
      <c r="B240" s="85">
        <v>6005</v>
      </c>
      <c r="C240" s="86" t="s">
        <v>332</v>
      </c>
      <c r="D240" s="134">
        <v>1</v>
      </c>
      <c r="E240" s="134">
        <v>200</v>
      </c>
      <c r="K240" s="134">
        <v>0.01</v>
      </c>
      <c r="O240" s="134" t="s">
        <v>5638</v>
      </c>
      <c r="P240" s="134" t="s">
        <v>330</v>
      </c>
    </row>
    <row r="241" spans="1:16" s="134" customFormat="1" ht="16.5">
      <c r="A241" s="85" t="s">
        <v>55</v>
      </c>
      <c r="B241" s="85">
        <v>6006</v>
      </c>
      <c r="C241" s="86" t="s">
        <v>334</v>
      </c>
      <c r="D241" s="134">
        <v>1</v>
      </c>
      <c r="E241" s="134">
        <v>200</v>
      </c>
      <c r="K241" s="134">
        <v>0.02</v>
      </c>
      <c r="O241" s="134" t="s">
        <v>5638</v>
      </c>
      <c r="P241" s="134" t="s">
        <v>314</v>
      </c>
    </row>
    <row r="242" spans="1:16" s="134" customFormat="1" ht="16.5">
      <c r="A242" s="85" t="s">
        <v>55</v>
      </c>
      <c r="B242" s="85">
        <v>6007</v>
      </c>
      <c r="C242" s="86" t="s">
        <v>336</v>
      </c>
      <c r="D242" s="134">
        <v>1</v>
      </c>
      <c r="E242" s="134">
        <v>200</v>
      </c>
      <c r="K242" s="134">
        <v>0.02</v>
      </c>
      <c r="O242" s="134" t="s">
        <v>5638</v>
      </c>
      <c r="P242" s="134" t="s">
        <v>318</v>
      </c>
    </row>
    <row r="243" spans="1:16" s="134" customFormat="1" ht="16.5">
      <c r="A243" s="85" t="s">
        <v>55</v>
      </c>
      <c r="B243" s="85">
        <v>6008</v>
      </c>
      <c r="C243" s="86" t="s">
        <v>338</v>
      </c>
      <c r="D243" s="134">
        <v>1</v>
      </c>
      <c r="E243" s="134">
        <v>200</v>
      </c>
      <c r="K243" s="134">
        <v>0.02</v>
      </c>
      <c r="O243" s="134" t="s">
        <v>5638</v>
      </c>
      <c r="P243" s="134" t="s">
        <v>322</v>
      </c>
    </row>
    <row r="244" spans="1:16" s="134" customFormat="1" ht="16.5">
      <c r="A244" s="85" t="s">
        <v>55</v>
      </c>
      <c r="B244" s="85">
        <v>6009</v>
      </c>
      <c r="C244" s="86" t="s">
        <v>340</v>
      </c>
      <c r="D244" s="134">
        <v>1</v>
      </c>
      <c r="E244" s="134">
        <v>200</v>
      </c>
      <c r="K244" s="134">
        <v>0.02</v>
      </c>
      <c r="O244" s="134" t="s">
        <v>5638</v>
      </c>
      <c r="P244" s="134" t="s">
        <v>326</v>
      </c>
    </row>
    <row r="245" spans="1:16" s="134" customFormat="1" ht="16.5">
      <c r="A245" s="85" t="s">
        <v>55</v>
      </c>
      <c r="B245" s="85">
        <v>6010</v>
      </c>
      <c r="C245" s="86" t="s">
        <v>342</v>
      </c>
      <c r="D245" s="134">
        <v>1</v>
      </c>
      <c r="E245" s="134">
        <v>200</v>
      </c>
      <c r="K245" s="134">
        <v>1.4999999999999999E-2</v>
      </c>
      <c r="O245" s="134" t="s">
        <v>5638</v>
      </c>
      <c r="P245" s="134" t="s">
        <v>330</v>
      </c>
    </row>
    <row r="246" spans="1:16" s="134" customFormat="1" ht="16.5">
      <c r="A246" s="85" t="s">
        <v>55</v>
      </c>
      <c r="B246" s="85">
        <v>6011</v>
      </c>
      <c r="C246" s="86" t="s">
        <v>344</v>
      </c>
      <c r="D246" s="134">
        <v>1</v>
      </c>
      <c r="E246" s="134">
        <v>200</v>
      </c>
      <c r="K246" s="134">
        <v>0.03</v>
      </c>
      <c r="O246" s="134" t="s">
        <v>5638</v>
      </c>
      <c r="P246" s="134" t="s">
        <v>314</v>
      </c>
    </row>
    <row r="247" spans="1:16" s="134" customFormat="1" ht="16.5">
      <c r="A247" s="85" t="s">
        <v>55</v>
      </c>
      <c r="B247" s="85">
        <v>6012</v>
      </c>
      <c r="C247" s="86" t="s">
        <v>346</v>
      </c>
      <c r="D247" s="134">
        <v>1</v>
      </c>
      <c r="E247" s="134">
        <v>200</v>
      </c>
      <c r="K247" s="134">
        <v>0.03</v>
      </c>
      <c r="O247" s="134" t="s">
        <v>5638</v>
      </c>
      <c r="P247" s="134" t="s">
        <v>318</v>
      </c>
    </row>
    <row r="248" spans="1:16" s="134" customFormat="1" ht="16.5">
      <c r="A248" s="85" t="s">
        <v>55</v>
      </c>
      <c r="B248" s="85">
        <v>6013</v>
      </c>
      <c r="C248" s="86" t="s">
        <v>348</v>
      </c>
      <c r="D248" s="134">
        <v>1</v>
      </c>
      <c r="E248" s="134">
        <v>200</v>
      </c>
      <c r="K248" s="134">
        <v>0.03</v>
      </c>
      <c r="O248" s="134" t="s">
        <v>5638</v>
      </c>
      <c r="P248" s="134" t="s">
        <v>322</v>
      </c>
    </row>
    <row r="249" spans="1:16" s="134" customFormat="1" ht="16.5">
      <c r="A249" s="85" t="s">
        <v>55</v>
      </c>
      <c r="B249" s="85">
        <v>6014</v>
      </c>
      <c r="C249" s="86" t="s">
        <v>350</v>
      </c>
      <c r="D249" s="134">
        <v>1</v>
      </c>
      <c r="E249" s="134">
        <v>200</v>
      </c>
      <c r="K249" s="134">
        <v>0.03</v>
      </c>
      <c r="O249" s="134" t="s">
        <v>5638</v>
      </c>
      <c r="P249" s="134" t="s">
        <v>326</v>
      </c>
    </row>
    <row r="250" spans="1:16" s="134" customFormat="1" ht="16.5">
      <c r="A250" s="85" t="s">
        <v>55</v>
      </c>
      <c r="B250" s="85">
        <v>6015</v>
      </c>
      <c r="C250" s="86" t="s">
        <v>352</v>
      </c>
      <c r="D250" s="134">
        <v>1</v>
      </c>
      <c r="E250" s="134">
        <v>200</v>
      </c>
      <c r="K250" s="134">
        <v>0.02</v>
      </c>
      <c r="O250" s="134" t="s">
        <v>5638</v>
      </c>
      <c r="P250" s="134" t="s">
        <v>330</v>
      </c>
    </row>
    <row r="251" spans="1:16" s="134" customFormat="1" ht="16.5">
      <c r="A251" s="85" t="s">
        <v>55</v>
      </c>
      <c r="B251" s="85">
        <v>6016</v>
      </c>
      <c r="C251" s="86" t="s">
        <v>355</v>
      </c>
      <c r="D251" s="134">
        <v>1</v>
      </c>
      <c r="E251" s="134">
        <v>200</v>
      </c>
      <c r="K251" s="134">
        <v>0.05</v>
      </c>
      <c r="O251" s="134" t="s">
        <v>5638</v>
      </c>
      <c r="P251" s="134" t="s">
        <v>314</v>
      </c>
    </row>
    <row r="252" spans="1:16" s="134" customFormat="1" ht="16.5">
      <c r="A252" s="85" t="s">
        <v>55</v>
      </c>
      <c r="B252" s="85">
        <v>6017</v>
      </c>
      <c r="C252" s="86" t="s">
        <v>358</v>
      </c>
      <c r="D252" s="134">
        <v>1</v>
      </c>
      <c r="E252" s="134">
        <v>200</v>
      </c>
      <c r="K252" s="134">
        <v>0.05</v>
      </c>
      <c r="O252" s="134" t="s">
        <v>5638</v>
      </c>
      <c r="P252" s="134" t="s">
        <v>318</v>
      </c>
    </row>
    <row r="253" spans="1:16" s="134" customFormat="1" ht="16.5">
      <c r="A253" s="85" t="s">
        <v>55</v>
      </c>
      <c r="B253" s="85">
        <v>6018</v>
      </c>
      <c r="C253" s="86" t="s">
        <v>361</v>
      </c>
      <c r="D253" s="134">
        <v>1</v>
      </c>
      <c r="E253" s="134">
        <v>200</v>
      </c>
      <c r="K253" s="134">
        <v>0.05</v>
      </c>
      <c r="O253" s="134" t="s">
        <v>5638</v>
      </c>
      <c r="P253" s="134" t="s">
        <v>322</v>
      </c>
    </row>
    <row r="254" spans="1:16" s="134" customFormat="1" ht="16.5">
      <c r="A254" s="85" t="s">
        <v>55</v>
      </c>
      <c r="B254" s="85">
        <v>6019</v>
      </c>
      <c r="C254" s="86" t="s">
        <v>364</v>
      </c>
      <c r="D254" s="134">
        <v>1</v>
      </c>
      <c r="E254" s="134">
        <v>200</v>
      </c>
      <c r="K254" s="134">
        <v>0.05</v>
      </c>
      <c r="O254" s="134" t="s">
        <v>5638</v>
      </c>
      <c r="P254" s="134" t="s">
        <v>326</v>
      </c>
    </row>
    <row r="255" spans="1:16" s="134" customFormat="1" ht="16.5">
      <c r="A255" s="85" t="s">
        <v>55</v>
      </c>
      <c r="B255" s="85">
        <v>6020</v>
      </c>
      <c r="C255" s="86" t="s">
        <v>367</v>
      </c>
      <c r="D255" s="134">
        <v>1</v>
      </c>
      <c r="E255" s="134">
        <v>200</v>
      </c>
      <c r="K255" s="134">
        <v>0.03</v>
      </c>
      <c r="O255" s="134" t="s">
        <v>5638</v>
      </c>
      <c r="P255" s="134" t="s">
        <v>330</v>
      </c>
    </row>
    <row r="256" spans="1:16" s="134" customFormat="1" ht="16.5">
      <c r="A256" s="85" t="s">
        <v>55</v>
      </c>
      <c r="B256" s="85">
        <v>6021</v>
      </c>
      <c r="C256" s="86" t="s">
        <v>369</v>
      </c>
      <c r="D256" s="134">
        <v>1</v>
      </c>
      <c r="E256" s="134">
        <v>200</v>
      </c>
      <c r="K256" s="134">
        <v>0.08</v>
      </c>
      <c r="O256" s="134" t="s">
        <v>5638</v>
      </c>
      <c r="P256" s="134" t="s">
        <v>314</v>
      </c>
    </row>
    <row r="257" spans="1:16" s="134" customFormat="1" ht="16.5">
      <c r="A257" s="85" t="s">
        <v>55</v>
      </c>
      <c r="B257" s="85">
        <v>6022</v>
      </c>
      <c r="C257" s="86" t="s">
        <v>371</v>
      </c>
      <c r="D257" s="134">
        <v>1</v>
      </c>
      <c r="E257" s="134">
        <v>200</v>
      </c>
      <c r="K257" s="134">
        <v>0.08</v>
      </c>
      <c r="O257" s="134" t="s">
        <v>5638</v>
      </c>
      <c r="P257" s="134" t="s">
        <v>318</v>
      </c>
    </row>
    <row r="258" spans="1:16" s="134" customFormat="1" ht="16.5">
      <c r="A258" s="85" t="s">
        <v>55</v>
      </c>
      <c r="B258" s="85">
        <v>6023</v>
      </c>
      <c r="C258" s="86" t="s">
        <v>373</v>
      </c>
      <c r="D258" s="134">
        <v>1</v>
      </c>
      <c r="E258" s="134">
        <v>200</v>
      </c>
      <c r="K258" s="134">
        <v>0.08</v>
      </c>
      <c r="O258" s="134" t="s">
        <v>5638</v>
      </c>
      <c r="P258" s="134" t="s">
        <v>322</v>
      </c>
    </row>
    <row r="259" spans="1:16" s="134" customFormat="1" ht="16.5">
      <c r="A259" s="85" t="s">
        <v>55</v>
      </c>
      <c r="B259" s="85">
        <v>6024</v>
      </c>
      <c r="C259" s="86" t="s">
        <v>375</v>
      </c>
      <c r="D259" s="134">
        <v>1</v>
      </c>
      <c r="E259" s="134">
        <v>200</v>
      </c>
      <c r="K259" s="134">
        <v>0.08</v>
      </c>
      <c r="O259" s="134" t="s">
        <v>5638</v>
      </c>
      <c r="P259" s="134" t="s">
        <v>326</v>
      </c>
    </row>
    <row r="260" spans="1:16" s="134" customFormat="1" ht="16.5">
      <c r="A260" s="85" t="s">
        <v>55</v>
      </c>
      <c r="B260" s="85">
        <v>6025</v>
      </c>
      <c r="C260" s="86" t="s">
        <v>377</v>
      </c>
      <c r="D260" s="134">
        <v>1</v>
      </c>
      <c r="E260" s="134">
        <v>200</v>
      </c>
      <c r="K260" s="134">
        <v>0.05</v>
      </c>
      <c r="O260" s="134" t="s">
        <v>5638</v>
      </c>
      <c r="P260" s="134" t="s">
        <v>330</v>
      </c>
    </row>
    <row r="261" spans="1:16" s="134" customFormat="1" ht="16.5">
      <c r="A261" s="85" t="s">
        <v>55</v>
      </c>
      <c r="B261" s="85">
        <v>6026</v>
      </c>
      <c r="C261" s="86" t="s">
        <v>380</v>
      </c>
      <c r="D261" s="134">
        <v>1</v>
      </c>
      <c r="E261" s="134">
        <v>200</v>
      </c>
      <c r="K261" s="134">
        <v>0.12</v>
      </c>
      <c r="O261" s="134" t="s">
        <v>5638</v>
      </c>
      <c r="P261" s="134" t="s">
        <v>314</v>
      </c>
    </row>
    <row r="262" spans="1:16" s="134" customFormat="1" ht="16.5">
      <c r="A262" s="85" t="s">
        <v>55</v>
      </c>
      <c r="B262" s="85">
        <v>6027</v>
      </c>
      <c r="C262" s="86" t="s">
        <v>383</v>
      </c>
      <c r="D262" s="134">
        <v>1</v>
      </c>
      <c r="E262" s="134">
        <v>200</v>
      </c>
      <c r="K262" s="134">
        <v>0.12</v>
      </c>
      <c r="O262" s="134" t="s">
        <v>5638</v>
      </c>
      <c r="P262" s="134" t="s">
        <v>318</v>
      </c>
    </row>
    <row r="263" spans="1:16" s="134" customFormat="1" ht="16.5">
      <c r="A263" s="85" t="s">
        <v>55</v>
      </c>
      <c r="B263" s="85">
        <v>6028</v>
      </c>
      <c r="C263" s="86" t="s">
        <v>386</v>
      </c>
      <c r="D263" s="134">
        <v>1</v>
      </c>
      <c r="E263" s="134">
        <v>200</v>
      </c>
      <c r="K263" s="134">
        <v>0.12</v>
      </c>
      <c r="O263" s="134" t="s">
        <v>5638</v>
      </c>
      <c r="P263" s="134" t="s">
        <v>322</v>
      </c>
    </row>
    <row r="264" spans="1:16" s="134" customFormat="1" ht="16.5">
      <c r="A264" s="85" t="s">
        <v>55</v>
      </c>
      <c r="B264" s="85">
        <v>6029</v>
      </c>
      <c r="C264" s="86" t="s">
        <v>389</v>
      </c>
      <c r="D264" s="134">
        <v>1</v>
      </c>
      <c r="E264" s="134">
        <v>200</v>
      </c>
      <c r="K264" s="134">
        <v>0.12</v>
      </c>
      <c r="O264" s="134" t="s">
        <v>5638</v>
      </c>
      <c r="P264" s="134" t="s">
        <v>326</v>
      </c>
    </row>
    <row r="265" spans="1:16" s="134" customFormat="1" ht="16.5">
      <c r="A265" s="85" t="s">
        <v>55</v>
      </c>
      <c r="B265" s="85">
        <v>6030</v>
      </c>
      <c r="C265" s="86" t="s">
        <v>392</v>
      </c>
      <c r="D265" s="134">
        <v>1</v>
      </c>
      <c r="E265" s="134">
        <v>200</v>
      </c>
      <c r="K265" s="134">
        <v>0.08</v>
      </c>
      <c r="O265" s="134" t="s">
        <v>5638</v>
      </c>
      <c r="P265" s="134" t="s">
        <v>330</v>
      </c>
    </row>
    <row r="266" spans="1:16" s="134" customFormat="1" ht="16.5">
      <c r="A266" s="85" t="s">
        <v>55</v>
      </c>
      <c r="B266" s="85">
        <v>6031</v>
      </c>
      <c r="C266" s="86" t="s">
        <v>394</v>
      </c>
      <c r="D266" s="134">
        <v>1</v>
      </c>
      <c r="E266" s="134">
        <v>200</v>
      </c>
      <c r="K266" s="134">
        <v>1.4999999999999999E-2</v>
      </c>
      <c r="O266" s="134" t="s">
        <v>5638</v>
      </c>
      <c r="P266" s="134" t="s">
        <v>314</v>
      </c>
    </row>
    <row r="267" spans="1:16" s="134" customFormat="1" ht="16.5">
      <c r="A267" s="85" t="s">
        <v>55</v>
      </c>
      <c r="B267" s="85">
        <v>6032</v>
      </c>
      <c r="C267" s="86" t="s">
        <v>396</v>
      </c>
      <c r="D267" s="134">
        <v>1</v>
      </c>
      <c r="E267" s="134">
        <v>200</v>
      </c>
      <c r="K267" s="134">
        <v>1.4999999999999999E-2</v>
      </c>
      <c r="O267" s="134" t="s">
        <v>5638</v>
      </c>
      <c r="P267" s="134" t="s">
        <v>318</v>
      </c>
    </row>
    <row r="268" spans="1:16" s="134" customFormat="1" ht="16.5">
      <c r="A268" s="85" t="s">
        <v>55</v>
      </c>
      <c r="B268" s="85">
        <v>6033</v>
      </c>
      <c r="C268" s="86" t="s">
        <v>398</v>
      </c>
      <c r="D268" s="134">
        <v>1</v>
      </c>
      <c r="E268" s="134">
        <v>200</v>
      </c>
      <c r="K268" s="134">
        <v>1.4999999999999999E-2</v>
      </c>
      <c r="O268" s="134" t="s">
        <v>5638</v>
      </c>
      <c r="P268" s="134" t="s">
        <v>322</v>
      </c>
    </row>
    <row r="269" spans="1:16" s="134" customFormat="1" ht="16.5">
      <c r="A269" s="85" t="s">
        <v>55</v>
      </c>
      <c r="B269" s="85">
        <v>6034</v>
      </c>
      <c r="C269" s="86" t="s">
        <v>400</v>
      </c>
      <c r="D269" s="134">
        <v>1</v>
      </c>
      <c r="E269" s="134">
        <v>200</v>
      </c>
      <c r="K269" s="134">
        <v>1.4999999999999999E-2</v>
      </c>
      <c r="O269" s="134" t="s">
        <v>5638</v>
      </c>
      <c r="P269" s="134" t="s">
        <v>326</v>
      </c>
    </row>
    <row r="270" spans="1:16" s="134" customFormat="1" ht="16.5">
      <c r="A270" s="85" t="s">
        <v>55</v>
      </c>
      <c r="B270" s="85">
        <v>6035</v>
      </c>
      <c r="C270" s="86" t="s">
        <v>342</v>
      </c>
      <c r="D270" s="134">
        <v>1</v>
      </c>
      <c r="E270" s="134">
        <v>200</v>
      </c>
      <c r="K270" s="134">
        <v>1.4999999999999999E-2</v>
      </c>
      <c r="O270" s="134" t="s">
        <v>5638</v>
      </c>
      <c r="P270" s="134" t="s">
        <v>330</v>
      </c>
    </row>
    <row r="271" spans="1:16" s="134" customFormat="1" ht="16.5">
      <c r="A271" s="85" t="s">
        <v>55</v>
      </c>
      <c r="B271" s="85">
        <v>6036</v>
      </c>
      <c r="C271" s="86" t="s">
        <v>344</v>
      </c>
      <c r="D271" s="134">
        <v>1</v>
      </c>
      <c r="E271" s="134">
        <v>200</v>
      </c>
      <c r="K271" s="134">
        <v>0.03</v>
      </c>
      <c r="O271" s="134" t="s">
        <v>5638</v>
      </c>
      <c r="P271" s="134" t="s">
        <v>314</v>
      </c>
    </row>
    <row r="272" spans="1:16" s="134" customFormat="1" ht="16.5">
      <c r="A272" s="85" t="s">
        <v>55</v>
      </c>
      <c r="B272" s="85">
        <v>6037</v>
      </c>
      <c r="C272" s="86" t="s">
        <v>346</v>
      </c>
      <c r="D272" s="134">
        <v>1</v>
      </c>
      <c r="E272" s="134">
        <v>200</v>
      </c>
      <c r="K272" s="134">
        <v>0.03</v>
      </c>
      <c r="O272" s="134" t="s">
        <v>5638</v>
      </c>
      <c r="P272" s="134" t="s">
        <v>318</v>
      </c>
    </row>
    <row r="273" spans="1:16" s="134" customFormat="1" ht="16.5">
      <c r="A273" s="85" t="s">
        <v>55</v>
      </c>
      <c r="B273" s="85">
        <v>6038</v>
      </c>
      <c r="C273" s="86" t="s">
        <v>348</v>
      </c>
      <c r="D273" s="134">
        <v>1</v>
      </c>
      <c r="E273" s="134">
        <v>200</v>
      </c>
      <c r="K273" s="134">
        <v>0.03</v>
      </c>
      <c r="O273" s="134" t="s">
        <v>5638</v>
      </c>
      <c r="P273" s="134" t="s">
        <v>322</v>
      </c>
    </row>
    <row r="274" spans="1:16" s="134" customFormat="1" ht="16.5">
      <c r="A274" s="85" t="s">
        <v>55</v>
      </c>
      <c r="B274" s="85">
        <v>6039</v>
      </c>
      <c r="C274" s="86" t="s">
        <v>350</v>
      </c>
      <c r="D274" s="134">
        <v>1</v>
      </c>
      <c r="E274" s="134">
        <v>200</v>
      </c>
      <c r="K274" s="134">
        <v>0.03</v>
      </c>
      <c r="O274" s="134" t="s">
        <v>5638</v>
      </c>
      <c r="P274" s="134" t="s">
        <v>326</v>
      </c>
    </row>
    <row r="275" spans="1:16" s="134" customFormat="1" ht="16.5">
      <c r="A275" s="85" t="s">
        <v>55</v>
      </c>
      <c r="B275" s="85">
        <v>6040</v>
      </c>
      <c r="C275" s="86" t="s">
        <v>407</v>
      </c>
      <c r="D275" s="134">
        <v>1</v>
      </c>
      <c r="E275" s="134">
        <v>200</v>
      </c>
      <c r="K275" s="134">
        <v>2.5000000000000001E-2</v>
      </c>
      <c r="O275" s="134" t="s">
        <v>5638</v>
      </c>
      <c r="P275" s="134" t="s">
        <v>330</v>
      </c>
    </row>
    <row r="276" spans="1:16" s="134" customFormat="1" ht="16.5">
      <c r="A276" s="85" t="s">
        <v>55</v>
      </c>
      <c r="B276" s="85">
        <v>6041</v>
      </c>
      <c r="C276" s="86" t="s">
        <v>409</v>
      </c>
      <c r="D276" s="134">
        <v>1</v>
      </c>
      <c r="E276" s="134">
        <v>200</v>
      </c>
      <c r="K276" s="134">
        <v>4.4999999999999998E-2</v>
      </c>
      <c r="O276" s="134" t="s">
        <v>5638</v>
      </c>
      <c r="P276" s="134" t="s">
        <v>314</v>
      </c>
    </row>
    <row r="277" spans="1:16" s="134" customFormat="1" ht="16.5">
      <c r="A277" s="85" t="s">
        <v>55</v>
      </c>
      <c r="B277" s="85">
        <v>6042</v>
      </c>
      <c r="C277" s="86" t="s">
        <v>411</v>
      </c>
      <c r="D277" s="134">
        <v>1</v>
      </c>
      <c r="E277" s="134">
        <v>200</v>
      </c>
      <c r="K277" s="134">
        <v>4.4999999999999998E-2</v>
      </c>
      <c r="O277" s="134" t="s">
        <v>5638</v>
      </c>
      <c r="P277" s="134" t="s">
        <v>318</v>
      </c>
    </row>
    <row r="278" spans="1:16" s="134" customFormat="1" ht="16.5">
      <c r="A278" s="85" t="s">
        <v>55</v>
      </c>
      <c r="B278" s="85">
        <v>6043</v>
      </c>
      <c r="C278" s="86" t="s">
        <v>413</v>
      </c>
      <c r="D278" s="134">
        <v>1</v>
      </c>
      <c r="E278" s="134">
        <v>200</v>
      </c>
      <c r="K278" s="134">
        <v>4.4999999999999998E-2</v>
      </c>
      <c r="O278" s="134" t="s">
        <v>5638</v>
      </c>
      <c r="P278" s="134" t="s">
        <v>322</v>
      </c>
    </row>
    <row r="279" spans="1:16" s="134" customFormat="1" ht="16.5">
      <c r="A279" s="85" t="s">
        <v>55</v>
      </c>
      <c r="B279" s="85">
        <v>6044</v>
      </c>
      <c r="C279" s="86" t="s">
        <v>415</v>
      </c>
      <c r="D279" s="134">
        <v>1</v>
      </c>
      <c r="E279" s="134">
        <v>200</v>
      </c>
      <c r="K279" s="134">
        <v>4.4999999999999998E-2</v>
      </c>
      <c r="O279" s="134" t="s">
        <v>5638</v>
      </c>
      <c r="P279" s="134" t="s">
        <v>326</v>
      </c>
    </row>
    <row r="280" spans="1:16" s="134" customFormat="1" ht="16.5">
      <c r="A280" s="85" t="s">
        <v>55</v>
      </c>
      <c r="B280" s="85">
        <v>6045</v>
      </c>
      <c r="C280" s="86" t="s">
        <v>367</v>
      </c>
      <c r="D280" s="134">
        <v>1</v>
      </c>
      <c r="E280" s="134">
        <v>200</v>
      </c>
      <c r="K280" s="134">
        <v>0.03</v>
      </c>
      <c r="O280" s="134" t="s">
        <v>5638</v>
      </c>
      <c r="P280" s="134" t="s">
        <v>330</v>
      </c>
    </row>
    <row r="281" spans="1:16" s="134" customFormat="1" ht="16.5">
      <c r="A281" s="85" t="s">
        <v>55</v>
      </c>
      <c r="B281" s="85">
        <v>6046</v>
      </c>
      <c r="C281" s="86" t="s">
        <v>418</v>
      </c>
      <c r="D281" s="134">
        <v>1</v>
      </c>
      <c r="E281" s="134">
        <v>200</v>
      </c>
      <c r="K281" s="134">
        <v>7.4999999999999997E-2</v>
      </c>
      <c r="O281" s="134" t="s">
        <v>5638</v>
      </c>
      <c r="P281" s="134" t="s">
        <v>314</v>
      </c>
    </row>
    <row r="282" spans="1:16" s="134" customFormat="1" ht="16.5">
      <c r="A282" s="85" t="s">
        <v>55</v>
      </c>
      <c r="B282" s="85">
        <v>6047</v>
      </c>
      <c r="C282" s="86" t="s">
        <v>420</v>
      </c>
      <c r="D282" s="134">
        <v>1</v>
      </c>
      <c r="E282" s="134">
        <v>200</v>
      </c>
      <c r="K282" s="134">
        <v>7.4999999999999997E-2</v>
      </c>
      <c r="O282" s="134" t="s">
        <v>5638</v>
      </c>
      <c r="P282" s="134" t="s">
        <v>318</v>
      </c>
    </row>
    <row r="283" spans="1:16" s="134" customFormat="1" ht="16.5">
      <c r="A283" s="85" t="s">
        <v>55</v>
      </c>
      <c r="B283" s="85">
        <v>6048</v>
      </c>
      <c r="C283" s="86" t="s">
        <v>422</v>
      </c>
      <c r="D283" s="134">
        <v>1</v>
      </c>
      <c r="E283" s="134">
        <v>200</v>
      </c>
      <c r="K283" s="134">
        <v>7.4999999999999997E-2</v>
      </c>
      <c r="O283" s="134" t="s">
        <v>5638</v>
      </c>
      <c r="P283" s="134" t="s">
        <v>322</v>
      </c>
    </row>
    <row r="284" spans="1:16" s="134" customFormat="1" ht="16.5">
      <c r="A284" s="85" t="s">
        <v>55</v>
      </c>
      <c r="B284" s="85">
        <v>6049</v>
      </c>
      <c r="C284" s="86" t="s">
        <v>424</v>
      </c>
      <c r="D284" s="134">
        <v>1</v>
      </c>
      <c r="E284" s="134">
        <v>200</v>
      </c>
      <c r="K284" s="134">
        <v>7.4999999999999997E-2</v>
      </c>
      <c r="O284" s="134" t="s">
        <v>5638</v>
      </c>
      <c r="P284" s="134" t="s">
        <v>326</v>
      </c>
    </row>
    <row r="285" spans="1:16" s="134" customFormat="1" ht="16.5">
      <c r="A285" s="85" t="s">
        <v>55</v>
      </c>
      <c r="B285" s="85">
        <v>6050</v>
      </c>
      <c r="C285" s="86" t="s">
        <v>426</v>
      </c>
      <c r="D285" s="134">
        <v>1</v>
      </c>
      <c r="E285" s="134">
        <v>200</v>
      </c>
      <c r="K285" s="134">
        <v>4.4999999999999998E-2</v>
      </c>
      <c r="O285" s="134" t="s">
        <v>5638</v>
      </c>
      <c r="P285" s="134" t="s">
        <v>330</v>
      </c>
    </row>
    <row r="286" spans="1:16" s="134" customFormat="1" ht="16.5">
      <c r="A286" s="85" t="s">
        <v>55</v>
      </c>
      <c r="B286" s="85">
        <v>6051</v>
      </c>
      <c r="C286" s="86" t="s">
        <v>380</v>
      </c>
      <c r="D286" s="134">
        <v>1</v>
      </c>
      <c r="E286" s="134">
        <v>200</v>
      </c>
      <c r="K286" s="134">
        <v>0.12</v>
      </c>
      <c r="O286" s="134" t="s">
        <v>5638</v>
      </c>
      <c r="P286" s="134" t="s">
        <v>314</v>
      </c>
    </row>
    <row r="287" spans="1:16" s="134" customFormat="1" ht="16.5">
      <c r="A287" s="85" t="s">
        <v>55</v>
      </c>
      <c r="B287" s="85">
        <v>6052</v>
      </c>
      <c r="C287" s="86" t="s">
        <v>383</v>
      </c>
      <c r="D287" s="134">
        <v>1</v>
      </c>
      <c r="E287" s="134">
        <v>200</v>
      </c>
      <c r="K287" s="134">
        <v>0.12</v>
      </c>
      <c r="O287" s="134" t="s">
        <v>5638</v>
      </c>
      <c r="P287" s="134" t="s">
        <v>318</v>
      </c>
    </row>
    <row r="288" spans="1:16" s="134" customFormat="1" ht="16.5">
      <c r="A288" s="85" t="s">
        <v>55</v>
      </c>
      <c r="B288" s="85">
        <v>6053</v>
      </c>
      <c r="C288" s="86" t="s">
        <v>386</v>
      </c>
      <c r="D288" s="134">
        <v>1</v>
      </c>
      <c r="E288" s="134">
        <v>200</v>
      </c>
      <c r="K288" s="134">
        <v>0.12</v>
      </c>
      <c r="O288" s="134" t="s">
        <v>5638</v>
      </c>
      <c r="P288" s="134" t="s">
        <v>322</v>
      </c>
    </row>
    <row r="289" spans="1:16" s="134" customFormat="1" ht="16.5">
      <c r="A289" s="85" t="s">
        <v>55</v>
      </c>
      <c r="B289" s="85">
        <v>6054</v>
      </c>
      <c r="C289" s="86" t="s">
        <v>389</v>
      </c>
      <c r="D289" s="134">
        <v>1</v>
      </c>
      <c r="E289" s="134">
        <v>200</v>
      </c>
      <c r="K289" s="134">
        <v>0.12</v>
      </c>
      <c r="O289" s="134" t="s">
        <v>5638</v>
      </c>
      <c r="P289" s="134" t="s">
        <v>326</v>
      </c>
    </row>
    <row r="290" spans="1:16" s="134" customFormat="1" ht="16.5">
      <c r="A290" s="85" t="s">
        <v>55</v>
      </c>
      <c r="B290" s="85">
        <v>6055</v>
      </c>
      <c r="C290" s="86" t="s">
        <v>432</v>
      </c>
      <c r="D290" s="134">
        <v>1</v>
      </c>
      <c r="E290" s="134">
        <v>200</v>
      </c>
      <c r="K290" s="134">
        <v>7.4999999999999997E-2</v>
      </c>
      <c r="O290" s="134" t="s">
        <v>5638</v>
      </c>
      <c r="P290" s="134" t="s">
        <v>330</v>
      </c>
    </row>
    <row r="291" spans="1:16" s="134" customFormat="1" ht="16.5">
      <c r="A291" s="85" t="s">
        <v>55</v>
      </c>
      <c r="B291" s="85">
        <v>6056</v>
      </c>
      <c r="C291" s="86" t="s">
        <v>434</v>
      </c>
      <c r="D291" s="134">
        <v>1</v>
      </c>
      <c r="E291" s="134">
        <v>200</v>
      </c>
      <c r="K291" s="134">
        <v>0.18</v>
      </c>
      <c r="O291" s="134" t="s">
        <v>5638</v>
      </c>
      <c r="P291" s="134" t="s">
        <v>314</v>
      </c>
    </row>
    <row r="292" spans="1:16" s="134" customFormat="1" ht="16.5">
      <c r="A292" s="85" t="s">
        <v>55</v>
      </c>
      <c r="B292" s="85">
        <v>6057</v>
      </c>
      <c r="C292" s="86" t="s">
        <v>436</v>
      </c>
      <c r="D292" s="134">
        <v>1</v>
      </c>
      <c r="E292" s="134">
        <v>200</v>
      </c>
      <c r="K292" s="134">
        <v>0.18</v>
      </c>
      <c r="O292" s="134" t="s">
        <v>5638</v>
      </c>
      <c r="P292" s="134" t="s">
        <v>318</v>
      </c>
    </row>
    <row r="293" spans="1:16" s="134" customFormat="1" ht="16.5">
      <c r="A293" s="85" t="s">
        <v>55</v>
      </c>
      <c r="B293" s="85">
        <v>6058</v>
      </c>
      <c r="C293" s="86" t="s">
        <v>438</v>
      </c>
      <c r="D293" s="134">
        <v>1</v>
      </c>
      <c r="E293" s="134">
        <v>200</v>
      </c>
      <c r="K293" s="134">
        <v>0.18</v>
      </c>
      <c r="O293" s="134" t="s">
        <v>5638</v>
      </c>
      <c r="P293" s="134" t="s">
        <v>322</v>
      </c>
    </row>
    <row r="294" spans="1:16" s="134" customFormat="1" ht="16.5">
      <c r="A294" s="85" t="s">
        <v>55</v>
      </c>
      <c r="B294" s="85">
        <v>6059</v>
      </c>
      <c r="C294" s="86" t="s">
        <v>440</v>
      </c>
      <c r="D294" s="134">
        <v>1</v>
      </c>
      <c r="E294" s="134">
        <v>200</v>
      </c>
      <c r="K294" s="134">
        <v>0.18</v>
      </c>
      <c r="O294" s="134" t="s">
        <v>5638</v>
      </c>
      <c r="P294" s="134" t="s">
        <v>326</v>
      </c>
    </row>
    <row r="295" spans="1:16" s="134" customFormat="1" ht="16.5">
      <c r="A295" s="85" t="s">
        <v>55</v>
      </c>
      <c r="B295" s="85">
        <v>6060</v>
      </c>
      <c r="C295" s="86" t="s">
        <v>442</v>
      </c>
      <c r="D295" s="134">
        <v>1</v>
      </c>
      <c r="E295" s="134">
        <v>200</v>
      </c>
      <c r="K295" s="134">
        <v>0.12</v>
      </c>
      <c r="O295" s="134" t="s">
        <v>5638</v>
      </c>
      <c r="P295" s="134" t="s">
        <v>330</v>
      </c>
    </row>
    <row r="306" spans="1:16" s="2" customFormat="1">
      <c r="A306" s="2" t="s">
        <v>55</v>
      </c>
      <c r="B306" s="2">
        <v>1010001</v>
      </c>
      <c r="C306" s="2" t="s">
        <v>926</v>
      </c>
      <c r="E306" s="2">
        <v>104</v>
      </c>
      <c r="F306" s="2">
        <v>4</v>
      </c>
      <c r="K306" s="2">
        <v>1</v>
      </c>
      <c r="N306" s="2">
        <v>0.83</v>
      </c>
      <c r="O306" s="2" t="s">
        <v>5621</v>
      </c>
      <c r="P306" s="2" t="s">
        <v>5622</v>
      </c>
    </row>
    <row r="307" spans="1:16" s="2" customFormat="1">
      <c r="A307" s="2" t="s">
        <v>55</v>
      </c>
      <c r="B307" s="2">
        <v>1010002</v>
      </c>
      <c r="C307" s="2" t="s">
        <v>926</v>
      </c>
      <c r="E307" s="2">
        <v>300</v>
      </c>
      <c r="K307" s="2">
        <v>1</v>
      </c>
      <c r="N307" s="2">
        <v>0.83</v>
      </c>
      <c r="O307" s="2" t="s">
        <v>5621</v>
      </c>
      <c r="P307" s="2" t="s">
        <v>5622</v>
      </c>
    </row>
    <row r="308" spans="1:16" s="2" customFormat="1">
      <c r="A308" s="2" t="s">
        <v>55</v>
      </c>
      <c r="B308" s="2">
        <v>1010003</v>
      </c>
      <c r="C308" s="2" t="s">
        <v>926</v>
      </c>
      <c r="E308" s="2">
        <v>300</v>
      </c>
      <c r="K308" s="2">
        <v>1</v>
      </c>
      <c r="N308" s="2">
        <v>0.83</v>
      </c>
      <c r="O308" s="2" t="s">
        <v>5621</v>
      </c>
      <c r="P308" s="2" t="s">
        <v>5622</v>
      </c>
    </row>
    <row r="309" spans="1:16" ht="14.25" customHeight="1">
      <c r="A309" s="1" t="s">
        <v>55</v>
      </c>
      <c r="B309" s="1">
        <v>1010004</v>
      </c>
      <c r="C309" s="1" t="s">
        <v>926</v>
      </c>
      <c r="E309" s="1">
        <v>104</v>
      </c>
      <c r="F309" s="1">
        <v>4</v>
      </c>
      <c r="K309" s="1">
        <v>1</v>
      </c>
      <c r="N309" s="1">
        <v>0.85</v>
      </c>
      <c r="O309" s="1" t="s">
        <v>5621</v>
      </c>
      <c r="P309" s="1" t="s">
        <v>5622</v>
      </c>
    </row>
    <row r="310" spans="1:16" ht="14.25" customHeight="1">
      <c r="A310" s="1" t="s">
        <v>55</v>
      </c>
      <c r="B310" s="1">
        <v>1010005</v>
      </c>
      <c r="C310" s="1" t="s">
        <v>926</v>
      </c>
      <c r="E310" s="1">
        <v>300</v>
      </c>
      <c r="K310" s="1">
        <v>1</v>
      </c>
      <c r="N310" s="1">
        <v>0.85</v>
      </c>
      <c r="O310" s="1" t="s">
        <v>5621</v>
      </c>
      <c r="P310" s="1" t="s">
        <v>5622</v>
      </c>
    </row>
    <row r="311" spans="1:16" ht="14.15" customHeight="1">
      <c r="A311" s="1" t="s">
        <v>55</v>
      </c>
      <c r="B311" s="1">
        <v>1010006</v>
      </c>
      <c r="C311" s="1" t="s">
        <v>926</v>
      </c>
      <c r="E311" s="1">
        <v>300</v>
      </c>
      <c r="K311" s="1">
        <v>1</v>
      </c>
      <c r="N311" s="1">
        <v>0.85</v>
      </c>
      <c r="O311" s="1" t="s">
        <v>5621</v>
      </c>
      <c r="P311" s="1" t="s">
        <v>5622</v>
      </c>
    </row>
    <row r="312" spans="1:16" ht="14.5" customHeight="1">
      <c r="A312" s="1" t="s">
        <v>55</v>
      </c>
      <c r="B312" s="1">
        <v>1010007</v>
      </c>
      <c r="C312" s="1" t="s">
        <v>926</v>
      </c>
      <c r="E312" s="1">
        <v>104</v>
      </c>
      <c r="F312" s="1">
        <v>4</v>
      </c>
      <c r="K312" s="1">
        <v>1</v>
      </c>
      <c r="N312" s="1">
        <v>0.95</v>
      </c>
      <c r="O312" s="1" t="s">
        <v>5621</v>
      </c>
      <c r="P312" s="1" t="s">
        <v>5622</v>
      </c>
    </row>
    <row r="313" spans="1:16" ht="14.15" customHeight="1">
      <c r="A313" s="1" t="s">
        <v>55</v>
      </c>
      <c r="B313" s="1">
        <v>1010008</v>
      </c>
      <c r="C313" s="1" t="s">
        <v>926</v>
      </c>
      <c r="E313" s="1">
        <v>300</v>
      </c>
      <c r="K313" s="1">
        <v>1</v>
      </c>
      <c r="N313" s="1">
        <v>0.95</v>
      </c>
      <c r="O313" s="1" t="s">
        <v>5621</v>
      </c>
      <c r="P313" s="1" t="s">
        <v>5622</v>
      </c>
    </row>
    <row r="314" spans="1:16" ht="22.5" customHeight="1">
      <c r="A314" s="1" t="s">
        <v>55</v>
      </c>
      <c r="B314" s="1">
        <v>1010009</v>
      </c>
      <c r="C314" s="1" t="s">
        <v>926</v>
      </c>
      <c r="E314" s="1">
        <v>300</v>
      </c>
      <c r="K314" s="1">
        <v>1</v>
      </c>
      <c r="N314" s="1">
        <v>0.95</v>
      </c>
      <c r="O314" s="1" t="s">
        <v>5621</v>
      </c>
      <c r="P314" s="1" t="s">
        <v>5622</v>
      </c>
    </row>
    <row r="315" spans="1:16" ht="14.25" customHeight="1">
      <c r="A315" s="1" t="s">
        <v>55</v>
      </c>
      <c r="B315" s="1">
        <v>1010010</v>
      </c>
      <c r="C315" s="1" t="s">
        <v>926</v>
      </c>
      <c r="E315" s="1">
        <v>104</v>
      </c>
      <c r="F315" s="1">
        <v>4</v>
      </c>
      <c r="K315" s="1">
        <v>1</v>
      </c>
      <c r="N315" s="1">
        <v>1</v>
      </c>
      <c r="O315" s="1" t="s">
        <v>5621</v>
      </c>
      <c r="P315" s="1" t="s">
        <v>5622</v>
      </c>
    </row>
    <row r="316" spans="1:16" ht="14.25" customHeight="1">
      <c r="A316" s="1" t="s">
        <v>55</v>
      </c>
      <c r="B316" s="1">
        <v>1010011</v>
      </c>
      <c r="C316" s="1" t="s">
        <v>926</v>
      </c>
      <c r="E316" s="1">
        <v>300</v>
      </c>
      <c r="K316" s="1">
        <v>1</v>
      </c>
      <c r="N316" s="1">
        <v>1</v>
      </c>
      <c r="O316" s="1" t="s">
        <v>5621</v>
      </c>
      <c r="P316" s="1" t="s">
        <v>5622</v>
      </c>
    </row>
    <row r="317" spans="1:16" ht="14.25" customHeight="1">
      <c r="A317" s="1" t="s">
        <v>55</v>
      </c>
      <c r="B317" s="1">
        <v>1010012</v>
      </c>
      <c r="C317" s="1" t="s">
        <v>926</v>
      </c>
      <c r="E317" s="1">
        <v>300</v>
      </c>
      <c r="K317" s="1">
        <v>1</v>
      </c>
      <c r="N317" s="1">
        <v>1</v>
      </c>
      <c r="O317" s="1" t="s">
        <v>5621</v>
      </c>
      <c r="P317" s="1" t="s">
        <v>5622</v>
      </c>
    </row>
    <row r="318" spans="1:16" s="2" customFormat="1">
      <c r="A318" s="2" t="s">
        <v>55</v>
      </c>
      <c r="B318" s="2">
        <v>1010013</v>
      </c>
      <c r="C318" s="2" t="s">
        <v>926</v>
      </c>
      <c r="E318" s="2">
        <v>104</v>
      </c>
      <c r="F318" s="2">
        <v>4</v>
      </c>
      <c r="K318" s="2">
        <v>1</v>
      </c>
      <c r="N318" s="2">
        <v>1</v>
      </c>
      <c r="O318" s="2" t="s">
        <v>5621</v>
      </c>
      <c r="P318" s="2" t="s">
        <v>5622</v>
      </c>
    </row>
    <row r="319" spans="1:16" s="2" customFormat="1">
      <c r="A319" s="2" t="s">
        <v>55</v>
      </c>
      <c r="B319" s="2">
        <v>1010014</v>
      </c>
      <c r="C319" s="2" t="s">
        <v>926</v>
      </c>
      <c r="E319" s="2">
        <v>300</v>
      </c>
      <c r="K319" s="2">
        <v>1</v>
      </c>
      <c r="N319" s="2">
        <v>1</v>
      </c>
      <c r="O319" s="2" t="s">
        <v>5621</v>
      </c>
      <c r="P319" s="2" t="s">
        <v>5622</v>
      </c>
    </row>
    <row r="320" spans="1:16" s="2" customFormat="1">
      <c r="A320" s="2" t="s">
        <v>55</v>
      </c>
      <c r="B320" s="2">
        <v>1010015</v>
      </c>
      <c r="C320" s="2" t="s">
        <v>926</v>
      </c>
      <c r="E320" s="2">
        <v>300</v>
      </c>
      <c r="K320" s="2">
        <v>1</v>
      </c>
      <c r="N320" s="2">
        <v>1</v>
      </c>
      <c r="O320" s="2" t="s">
        <v>5621</v>
      </c>
      <c r="P320" s="2" t="s">
        <v>5622</v>
      </c>
    </row>
    <row r="321" spans="1:17" s="2" customFormat="1">
      <c r="A321" s="2" t="s">
        <v>55</v>
      </c>
      <c r="B321" s="2">
        <v>1010016</v>
      </c>
      <c r="C321" s="2" t="s">
        <v>926</v>
      </c>
      <c r="E321" s="2">
        <v>104</v>
      </c>
      <c r="F321" s="2">
        <v>4</v>
      </c>
      <c r="K321" s="2">
        <v>1</v>
      </c>
      <c r="N321" s="2">
        <v>1.2</v>
      </c>
      <c r="O321" s="2" t="s">
        <v>5621</v>
      </c>
      <c r="P321" s="2" t="s">
        <v>5622</v>
      </c>
    </row>
    <row r="322" spans="1:17" s="2" customFormat="1">
      <c r="A322" s="2" t="s">
        <v>55</v>
      </c>
      <c r="B322" s="2">
        <v>1010017</v>
      </c>
      <c r="C322" s="2" t="s">
        <v>926</v>
      </c>
      <c r="E322" s="2">
        <v>300</v>
      </c>
      <c r="K322" s="2">
        <v>1</v>
      </c>
      <c r="N322" s="2">
        <v>1.2</v>
      </c>
      <c r="O322" s="2" t="s">
        <v>5621</v>
      </c>
      <c r="P322" s="2" t="s">
        <v>5622</v>
      </c>
    </row>
    <row r="323" spans="1:17" s="2" customFormat="1">
      <c r="A323" s="2" t="s">
        <v>55</v>
      </c>
      <c r="B323" s="2">
        <v>1010018</v>
      </c>
      <c r="C323" s="2" t="s">
        <v>926</v>
      </c>
      <c r="E323" s="2">
        <v>300</v>
      </c>
      <c r="K323" s="2">
        <v>1</v>
      </c>
      <c r="N323" s="2">
        <v>1.2</v>
      </c>
      <c r="O323" s="2" t="s">
        <v>5621</v>
      </c>
      <c r="P323" s="2" t="s">
        <v>5622</v>
      </c>
    </row>
    <row r="324" spans="1:17" s="134" customFormat="1">
      <c r="A324" s="134" t="s">
        <v>55</v>
      </c>
      <c r="B324" s="134">
        <v>10111</v>
      </c>
      <c r="C324" s="134" t="s">
        <v>5767</v>
      </c>
      <c r="E324" s="134">
        <v>101</v>
      </c>
      <c r="K324" s="134">
        <v>1</v>
      </c>
      <c r="N324" s="134">
        <v>2.6</v>
      </c>
      <c r="O324" s="134" t="s">
        <v>5621</v>
      </c>
      <c r="P324" s="134" t="s">
        <v>5622</v>
      </c>
      <c r="Q324" s="134" t="s">
        <v>5768</v>
      </c>
    </row>
    <row r="325" spans="1:17" s="134" customFormat="1">
      <c r="A325" s="134" t="s">
        <v>55</v>
      </c>
      <c r="B325" s="134">
        <v>10121</v>
      </c>
      <c r="C325" s="134" t="s">
        <v>921</v>
      </c>
      <c r="D325" s="134">
        <v>0.25</v>
      </c>
      <c r="E325" s="134">
        <v>300</v>
      </c>
      <c r="K325" s="134">
        <v>0.8</v>
      </c>
      <c r="N325" s="134">
        <v>1</v>
      </c>
      <c r="O325" s="134" t="s">
        <v>5638</v>
      </c>
      <c r="P325" s="134" t="s">
        <v>5769</v>
      </c>
    </row>
    <row r="326" spans="1:17" ht="12.75" customHeight="1">
      <c r="A326" s="1" t="s">
        <v>55</v>
      </c>
      <c r="B326" s="1">
        <v>10140</v>
      </c>
      <c r="C326" s="1" t="s">
        <v>5770</v>
      </c>
      <c r="E326" s="1">
        <v>100</v>
      </c>
      <c r="K326" s="1">
        <v>1.3</v>
      </c>
      <c r="N326" s="1">
        <v>0.3</v>
      </c>
      <c r="O326" s="1" t="s">
        <v>5621</v>
      </c>
      <c r="P326" s="1" t="s">
        <v>5622</v>
      </c>
    </row>
    <row r="327" spans="1:17" s="134" customFormat="1" ht="12.75" customHeight="1">
      <c r="A327" s="134" t="s">
        <v>55</v>
      </c>
      <c r="B327" s="134">
        <v>10141</v>
      </c>
      <c r="C327" s="134" t="s">
        <v>5771</v>
      </c>
      <c r="D327" s="134">
        <v>0.5</v>
      </c>
      <c r="E327" s="134">
        <v>300</v>
      </c>
      <c r="K327" s="134">
        <v>-0.2</v>
      </c>
      <c r="O327" s="134" t="s">
        <v>5638</v>
      </c>
      <c r="P327" s="134" t="s">
        <v>5772</v>
      </c>
    </row>
    <row r="328" spans="1:17" s="134" customFormat="1" ht="12" customHeight="1">
      <c r="A328" s="134" t="s">
        <v>55</v>
      </c>
      <c r="B328" s="134">
        <v>10150</v>
      </c>
      <c r="C328" s="134" t="s">
        <v>5773</v>
      </c>
      <c r="E328" s="134">
        <v>200</v>
      </c>
      <c r="K328" s="134">
        <v>0.15</v>
      </c>
      <c r="O328" s="134" t="s">
        <v>5638</v>
      </c>
      <c r="P328" s="134" t="s">
        <v>961</v>
      </c>
    </row>
    <row r="329" spans="1:17" ht="12" customHeight="1">
      <c r="A329" s="1" t="s">
        <v>55</v>
      </c>
      <c r="B329" s="1">
        <v>10151</v>
      </c>
      <c r="C329" s="1" t="s">
        <v>5774</v>
      </c>
      <c r="E329" s="1">
        <v>200</v>
      </c>
      <c r="K329" s="1">
        <v>0.2</v>
      </c>
      <c r="O329" s="1" t="s">
        <v>5638</v>
      </c>
      <c r="P329" s="1" t="s">
        <v>961</v>
      </c>
    </row>
    <row r="330" spans="1:17" ht="12" customHeight="1">
      <c r="A330" s="1" t="s">
        <v>55</v>
      </c>
      <c r="B330" s="1">
        <v>10152</v>
      </c>
      <c r="C330" s="1" t="s">
        <v>5775</v>
      </c>
      <c r="E330" s="1">
        <v>200</v>
      </c>
      <c r="K330" s="1">
        <v>0.25</v>
      </c>
      <c r="O330" s="1" t="s">
        <v>5638</v>
      </c>
      <c r="P330" s="1" t="s">
        <v>961</v>
      </c>
    </row>
    <row r="331" spans="1:17" ht="12" customHeight="1">
      <c r="A331" s="1" t="s">
        <v>55</v>
      </c>
      <c r="B331" s="1">
        <v>10153</v>
      </c>
      <c r="C331" s="1" t="s">
        <v>5775</v>
      </c>
      <c r="E331" s="1">
        <v>200</v>
      </c>
      <c r="K331" s="1">
        <v>0.4</v>
      </c>
      <c r="O331" s="1" t="s">
        <v>5638</v>
      </c>
      <c r="P331" s="1" t="s">
        <v>961</v>
      </c>
    </row>
    <row r="332" spans="1:17" s="134" customFormat="1" ht="14.25" customHeight="1">
      <c r="A332" s="134" t="s">
        <v>55</v>
      </c>
      <c r="B332" s="134">
        <v>10192</v>
      </c>
      <c r="C332" s="134" t="s">
        <v>926</v>
      </c>
      <c r="E332" s="134">
        <v>200</v>
      </c>
      <c r="K332" s="134">
        <v>0.1</v>
      </c>
      <c r="O332" s="134" t="s">
        <v>5638</v>
      </c>
      <c r="P332" s="134" t="s">
        <v>975</v>
      </c>
    </row>
    <row r="333" spans="1:17" ht="14.25" customHeight="1">
      <c r="A333" s="1" t="s">
        <v>55</v>
      </c>
      <c r="B333" s="1">
        <v>10193</v>
      </c>
      <c r="C333" s="1" t="s">
        <v>926</v>
      </c>
      <c r="E333" s="1">
        <v>200</v>
      </c>
      <c r="K333" s="1">
        <v>0.15</v>
      </c>
      <c r="O333" s="1" t="s">
        <v>5638</v>
      </c>
      <c r="P333" s="1" t="s">
        <v>975</v>
      </c>
    </row>
    <row r="334" spans="1:17" ht="13.5" customHeight="1">
      <c r="A334" s="1" t="s">
        <v>55</v>
      </c>
      <c r="B334" s="1">
        <v>10194</v>
      </c>
      <c r="C334" s="1" t="s">
        <v>926</v>
      </c>
      <c r="E334" s="1">
        <v>200</v>
      </c>
      <c r="K334" s="1">
        <v>0.2</v>
      </c>
      <c r="O334" s="1" t="s">
        <v>5638</v>
      </c>
      <c r="P334" s="1" t="s">
        <v>975</v>
      </c>
    </row>
    <row r="335" spans="1:17" ht="14.25" customHeight="1">
      <c r="A335" s="1" t="s">
        <v>55</v>
      </c>
      <c r="B335" s="1">
        <v>10195</v>
      </c>
      <c r="C335" s="1" t="s">
        <v>926</v>
      </c>
      <c r="E335" s="1">
        <v>200</v>
      </c>
      <c r="K335" s="1">
        <v>0.25</v>
      </c>
      <c r="O335" s="1" t="s">
        <v>5638</v>
      </c>
      <c r="P335" s="1" t="s">
        <v>975</v>
      </c>
    </row>
    <row r="336" spans="1:17">
      <c r="A336" s="1" t="s">
        <v>55</v>
      </c>
      <c r="B336" s="1">
        <v>10196</v>
      </c>
      <c r="C336" s="1" t="s">
        <v>926</v>
      </c>
      <c r="E336" s="1">
        <v>200</v>
      </c>
      <c r="I336" s="1" t="s">
        <v>5704</v>
      </c>
      <c r="J336" s="1">
        <v>0.03</v>
      </c>
      <c r="O336" s="1" t="s">
        <v>5638</v>
      </c>
      <c r="P336" s="1" t="s">
        <v>5776</v>
      </c>
    </row>
    <row r="337" spans="1:17">
      <c r="A337" s="1" t="s">
        <v>55</v>
      </c>
      <c r="B337" s="1">
        <v>10197</v>
      </c>
      <c r="C337" s="1" t="s">
        <v>926</v>
      </c>
      <c r="E337" s="1">
        <v>200</v>
      </c>
      <c r="I337" s="1" t="s">
        <v>5704</v>
      </c>
      <c r="J337" s="1">
        <v>0.05</v>
      </c>
      <c r="O337" s="1" t="s">
        <v>5638</v>
      </c>
      <c r="P337" s="1" t="s">
        <v>5776</v>
      </c>
    </row>
    <row r="338" spans="1:17">
      <c r="A338" s="1" t="s">
        <v>55</v>
      </c>
      <c r="B338" s="1">
        <v>10198</v>
      </c>
      <c r="C338" s="1" t="s">
        <v>926</v>
      </c>
      <c r="E338" s="1">
        <v>200</v>
      </c>
      <c r="I338" s="1" t="s">
        <v>5704</v>
      </c>
      <c r="J338" s="1">
        <v>0.1</v>
      </c>
      <c r="O338" s="1" t="s">
        <v>5638</v>
      </c>
      <c r="P338" s="1" t="s">
        <v>5776</v>
      </c>
    </row>
    <row r="339" spans="1:17" ht="13.5" customHeight="1"/>
    <row r="340" spans="1:17" s="134" customFormat="1">
      <c r="A340" s="134" t="s">
        <v>55</v>
      </c>
      <c r="B340" s="134">
        <v>10210</v>
      </c>
      <c r="C340" s="134" t="s">
        <v>1002</v>
      </c>
      <c r="E340" s="134">
        <v>104</v>
      </c>
      <c r="K340" s="134">
        <v>1</v>
      </c>
      <c r="N340" s="134">
        <v>3.2</v>
      </c>
      <c r="O340" s="134" t="s">
        <v>5621</v>
      </c>
      <c r="P340" s="134" t="s">
        <v>5622</v>
      </c>
      <c r="Q340" s="134" t="s">
        <v>5777</v>
      </c>
    </row>
    <row r="341" spans="1:17" s="134" customFormat="1">
      <c r="A341" s="134" t="s">
        <v>55</v>
      </c>
      <c r="B341" s="134">
        <v>10290</v>
      </c>
      <c r="C341" s="134" t="s">
        <v>1002</v>
      </c>
      <c r="D341" s="134">
        <v>0.25</v>
      </c>
      <c r="E341" s="134">
        <v>300</v>
      </c>
      <c r="K341" s="134">
        <v>-1000</v>
      </c>
      <c r="O341" s="134" t="s">
        <v>5665</v>
      </c>
    </row>
    <row r="342" spans="1:17" s="134" customFormat="1">
      <c r="A342" s="134" t="s">
        <v>55</v>
      </c>
      <c r="B342" s="134">
        <v>10211</v>
      </c>
      <c r="C342" s="134" t="s">
        <v>1002</v>
      </c>
      <c r="D342" s="134">
        <v>0.4</v>
      </c>
      <c r="E342" s="134">
        <v>300</v>
      </c>
      <c r="O342" s="134" t="s">
        <v>5638</v>
      </c>
      <c r="P342" s="134" t="s">
        <v>5778</v>
      </c>
    </row>
    <row r="343" spans="1:17">
      <c r="A343" s="1" t="s">
        <v>55</v>
      </c>
      <c r="B343" s="1">
        <v>10212</v>
      </c>
      <c r="C343" s="1" t="s">
        <v>1007</v>
      </c>
      <c r="D343" s="1">
        <v>0.5</v>
      </c>
      <c r="E343" s="1">
        <v>300</v>
      </c>
      <c r="O343" s="1" t="s">
        <v>5638</v>
      </c>
      <c r="P343" s="1" t="s">
        <v>5778</v>
      </c>
    </row>
    <row r="344" spans="1:17" s="134" customFormat="1">
      <c r="A344" s="134" t="s">
        <v>55</v>
      </c>
      <c r="B344" s="134">
        <v>10213</v>
      </c>
      <c r="C344" s="134" t="s">
        <v>1002</v>
      </c>
      <c r="E344" s="134">
        <v>200</v>
      </c>
      <c r="O344" s="134" t="s">
        <v>5638</v>
      </c>
      <c r="P344" s="134" t="s">
        <v>5779</v>
      </c>
    </row>
    <row r="345" spans="1:17">
      <c r="A345" s="1" t="s">
        <v>55</v>
      </c>
      <c r="B345" s="1">
        <v>10214</v>
      </c>
      <c r="C345" s="1" t="s">
        <v>1007</v>
      </c>
      <c r="D345" s="1">
        <v>0.75</v>
      </c>
      <c r="E345" s="1">
        <v>300</v>
      </c>
      <c r="O345" s="1" t="s">
        <v>5638</v>
      </c>
      <c r="P345" s="1" t="s">
        <v>5778</v>
      </c>
    </row>
    <row r="346" spans="1:17">
      <c r="A346" s="1" t="s">
        <v>55</v>
      </c>
      <c r="B346" s="1">
        <v>10240</v>
      </c>
      <c r="C346" s="1" t="s">
        <v>1007</v>
      </c>
      <c r="E346" s="1">
        <v>200</v>
      </c>
      <c r="K346" s="1">
        <v>500</v>
      </c>
      <c r="O346" s="1" t="s">
        <v>5665</v>
      </c>
    </row>
    <row r="347" spans="1:17">
      <c r="A347" s="1" t="s">
        <v>55</v>
      </c>
      <c r="B347" s="1">
        <v>10250</v>
      </c>
      <c r="C347" s="1" t="s">
        <v>1007</v>
      </c>
      <c r="E347" s="1">
        <v>200</v>
      </c>
      <c r="K347" s="1">
        <v>500</v>
      </c>
      <c r="O347" s="1" t="s">
        <v>5665</v>
      </c>
    </row>
    <row r="348" spans="1:17">
      <c r="A348" s="1" t="s">
        <v>55</v>
      </c>
      <c r="B348" s="1">
        <v>10260</v>
      </c>
      <c r="C348" s="1" t="s">
        <v>1007</v>
      </c>
      <c r="D348" s="1">
        <v>0.4</v>
      </c>
      <c r="E348" s="1">
        <v>106</v>
      </c>
      <c r="O348" s="1" t="s">
        <v>5638</v>
      </c>
      <c r="P348" s="1" t="s">
        <v>1056</v>
      </c>
    </row>
    <row r="349" spans="1:17">
      <c r="A349" s="1" t="s">
        <v>55</v>
      </c>
      <c r="B349" s="1">
        <v>10251</v>
      </c>
      <c r="C349" s="1" t="s">
        <v>1007</v>
      </c>
      <c r="E349" s="1">
        <v>200</v>
      </c>
      <c r="I349" s="1" t="s">
        <v>5715</v>
      </c>
      <c r="J349" s="1">
        <v>0.05</v>
      </c>
      <c r="O349" s="1" t="s">
        <v>5638</v>
      </c>
      <c r="P349" s="1" t="s">
        <v>5780</v>
      </c>
    </row>
    <row r="350" spans="1:17">
      <c r="A350" s="1" t="s">
        <v>55</v>
      </c>
      <c r="B350" s="1">
        <v>10252</v>
      </c>
      <c r="C350" s="1" t="s">
        <v>1007</v>
      </c>
      <c r="E350" s="1">
        <v>200</v>
      </c>
      <c r="I350" s="1" t="s">
        <v>5715</v>
      </c>
      <c r="J350" s="1">
        <v>7.4999999999999997E-2</v>
      </c>
      <c r="O350" s="1" t="s">
        <v>5638</v>
      </c>
      <c r="P350" s="1" t="s">
        <v>5780</v>
      </c>
    </row>
    <row r="351" spans="1:17">
      <c r="A351" s="1" t="s">
        <v>55</v>
      </c>
      <c r="B351" s="1">
        <v>10253</v>
      </c>
      <c r="C351" s="1" t="s">
        <v>1007</v>
      </c>
      <c r="E351" s="1">
        <v>200</v>
      </c>
      <c r="I351" s="1" t="s">
        <v>5715</v>
      </c>
      <c r="J351" s="1">
        <v>0.1</v>
      </c>
      <c r="O351" s="1" t="s">
        <v>5638</v>
      </c>
      <c r="P351" s="1" t="s">
        <v>5780</v>
      </c>
    </row>
    <row r="352" spans="1:17">
      <c r="A352" s="1" t="s">
        <v>55</v>
      </c>
      <c r="B352" s="1">
        <v>10261</v>
      </c>
      <c r="C352" s="1" t="s">
        <v>1007</v>
      </c>
      <c r="D352" s="1">
        <v>0.2</v>
      </c>
      <c r="E352" s="1">
        <v>100</v>
      </c>
      <c r="O352" s="1" t="s">
        <v>5638</v>
      </c>
      <c r="P352" s="1" t="s">
        <v>5781</v>
      </c>
    </row>
    <row r="353" spans="1:16" s="134" customFormat="1" ht="12.75" customHeight="1">
      <c r="A353" s="134" t="s">
        <v>55</v>
      </c>
      <c r="B353" s="134">
        <v>10262</v>
      </c>
      <c r="C353" s="134" t="s">
        <v>1002</v>
      </c>
      <c r="D353" s="134">
        <v>0.15</v>
      </c>
      <c r="E353" s="134">
        <v>100</v>
      </c>
      <c r="O353" s="134" t="s">
        <v>5638</v>
      </c>
      <c r="P353" s="134" t="s">
        <v>5781</v>
      </c>
    </row>
    <row r="354" spans="1:16">
      <c r="A354" s="1" t="s">
        <v>55</v>
      </c>
      <c r="B354" s="1">
        <v>10263</v>
      </c>
      <c r="C354" s="1" t="s">
        <v>1007</v>
      </c>
      <c r="D354" s="1">
        <v>0.5</v>
      </c>
      <c r="E354" s="1">
        <v>106</v>
      </c>
      <c r="O354" s="1" t="s">
        <v>5638</v>
      </c>
      <c r="P354" s="1" t="s">
        <v>1056</v>
      </c>
    </row>
    <row r="355" spans="1:16">
      <c r="A355" s="1" t="s">
        <v>55</v>
      </c>
      <c r="B355" s="1">
        <v>10264</v>
      </c>
      <c r="C355" s="1" t="s">
        <v>1007</v>
      </c>
      <c r="D355" s="1">
        <v>0.6</v>
      </c>
      <c r="E355" s="1">
        <v>106</v>
      </c>
      <c r="O355" s="1" t="s">
        <v>5638</v>
      </c>
      <c r="P355" s="1" t="s">
        <v>1056</v>
      </c>
    </row>
    <row r="356" spans="1:16" s="137" customFormat="1">
      <c r="A356" s="137" t="s">
        <v>55</v>
      </c>
      <c r="B356" s="137">
        <v>10265</v>
      </c>
      <c r="C356" s="137" t="s">
        <v>1007</v>
      </c>
      <c r="D356" s="137">
        <v>0.75</v>
      </c>
      <c r="E356" s="137">
        <v>106</v>
      </c>
      <c r="O356" s="137" t="s">
        <v>5638</v>
      </c>
      <c r="P356" s="137" t="s">
        <v>1056</v>
      </c>
    </row>
    <row r="357" spans="1:16">
      <c r="A357" s="1" t="s">
        <v>55</v>
      </c>
      <c r="B357" s="1">
        <v>10267</v>
      </c>
      <c r="C357" s="1" t="s">
        <v>1007</v>
      </c>
      <c r="E357" s="1">
        <v>200</v>
      </c>
      <c r="K357" s="1">
        <v>0.1</v>
      </c>
      <c r="O357" s="1" t="s">
        <v>5638</v>
      </c>
      <c r="P357" s="1" t="s">
        <v>5782</v>
      </c>
    </row>
    <row r="358" spans="1:16">
      <c r="A358" s="1" t="s">
        <v>55</v>
      </c>
      <c r="B358" s="1">
        <v>10268</v>
      </c>
      <c r="C358" s="1" t="s">
        <v>1007</v>
      </c>
      <c r="E358" s="1">
        <v>200</v>
      </c>
      <c r="K358" s="1">
        <v>0.15</v>
      </c>
      <c r="O358" s="1" t="s">
        <v>5638</v>
      </c>
      <c r="P358" s="1" t="s">
        <v>5782</v>
      </c>
    </row>
    <row r="359" spans="1:16">
      <c r="A359" s="1" t="s">
        <v>55</v>
      </c>
      <c r="B359" s="1">
        <v>10269</v>
      </c>
      <c r="C359" s="1" t="s">
        <v>1007</v>
      </c>
      <c r="E359" s="1">
        <v>200</v>
      </c>
      <c r="K359" s="1">
        <v>0.2</v>
      </c>
      <c r="O359" s="1" t="s">
        <v>5638</v>
      </c>
      <c r="P359" s="1" t="s">
        <v>5782</v>
      </c>
    </row>
    <row r="360" spans="1:16">
      <c r="A360" s="1" t="s">
        <v>55</v>
      </c>
      <c r="B360" s="1">
        <v>10270</v>
      </c>
      <c r="C360" s="1" t="s">
        <v>1007</v>
      </c>
      <c r="E360" s="1">
        <v>200</v>
      </c>
      <c r="K360" s="1">
        <v>0.1</v>
      </c>
      <c r="O360" s="1" t="s">
        <v>5638</v>
      </c>
      <c r="P360" s="1" t="s">
        <v>5783</v>
      </c>
    </row>
    <row r="361" spans="1:16">
      <c r="A361" s="1" t="s">
        <v>55</v>
      </c>
      <c r="B361" s="1">
        <v>10271</v>
      </c>
      <c r="C361" s="1" t="s">
        <v>1007</v>
      </c>
      <c r="E361" s="1">
        <v>200</v>
      </c>
      <c r="K361" s="1">
        <v>0.15</v>
      </c>
      <c r="O361" s="1" t="s">
        <v>5638</v>
      </c>
      <c r="P361" s="1" t="s">
        <v>5783</v>
      </c>
    </row>
    <row r="362" spans="1:16">
      <c r="A362" s="1" t="s">
        <v>55</v>
      </c>
      <c r="B362" s="1">
        <v>10272</v>
      </c>
      <c r="C362" s="1" t="s">
        <v>1007</v>
      </c>
      <c r="E362" s="1">
        <v>200</v>
      </c>
      <c r="K362" s="1">
        <v>0.2</v>
      </c>
      <c r="O362" s="1" t="s">
        <v>5638</v>
      </c>
      <c r="P362" s="1" t="s">
        <v>5783</v>
      </c>
    </row>
    <row r="363" spans="1:16">
      <c r="A363" s="1" t="s">
        <v>55</v>
      </c>
      <c r="B363" s="1">
        <v>10273</v>
      </c>
      <c r="C363" s="1" t="s">
        <v>1007</v>
      </c>
      <c r="E363" s="1">
        <v>200</v>
      </c>
      <c r="K363" s="1">
        <v>0.1</v>
      </c>
      <c r="O363" s="1" t="s">
        <v>5638</v>
      </c>
      <c r="P363" s="1" t="s">
        <v>5784</v>
      </c>
    </row>
    <row r="364" spans="1:16">
      <c r="A364" s="1" t="s">
        <v>55</v>
      </c>
      <c r="B364" s="1">
        <v>10274</v>
      </c>
      <c r="C364" s="1" t="s">
        <v>1007</v>
      </c>
      <c r="E364" s="1">
        <v>200</v>
      </c>
      <c r="K364" s="1">
        <v>0.15</v>
      </c>
      <c r="O364" s="1" t="s">
        <v>5638</v>
      </c>
      <c r="P364" s="1" t="s">
        <v>5784</v>
      </c>
    </row>
    <row r="365" spans="1:16">
      <c r="A365" s="1" t="s">
        <v>55</v>
      </c>
      <c r="B365" s="1">
        <v>10275</v>
      </c>
      <c r="C365" s="1" t="s">
        <v>1007</v>
      </c>
      <c r="E365" s="1">
        <v>200</v>
      </c>
      <c r="K365" s="1">
        <v>0.2</v>
      </c>
      <c r="O365" s="1" t="s">
        <v>5638</v>
      </c>
      <c r="P365" s="1" t="s">
        <v>5784</v>
      </c>
    </row>
    <row r="366" spans="1:16">
      <c r="A366" s="1" t="s">
        <v>55</v>
      </c>
      <c r="B366" s="1">
        <v>10276</v>
      </c>
      <c r="C366" s="1" t="s">
        <v>1007</v>
      </c>
      <c r="E366" s="1">
        <v>200</v>
      </c>
      <c r="K366" s="1">
        <v>0.3</v>
      </c>
      <c r="O366" s="1" t="s">
        <v>5638</v>
      </c>
      <c r="P366" s="1" t="s">
        <v>5784</v>
      </c>
    </row>
    <row r="369" spans="1:16">
      <c r="A369" s="1" t="s">
        <v>55</v>
      </c>
      <c r="B369" s="1">
        <v>10279</v>
      </c>
      <c r="C369" s="1" t="s">
        <v>1007</v>
      </c>
      <c r="D369" s="1">
        <v>0.7</v>
      </c>
      <c r="E369" s="1">
        <v>300</v>
      </c>
      <c r="O369" s="1" t="s">
        <v>5638</v>
      </c>
      <c r="P369" s="1" t="s">
        <v>5778</v>
      </c>
    </row>
    <row r="370" spans="1:16">
      <c r="A370" s="1" t="s">
        <v>55</v>
      </c>
      <c r="B370" s="1">
        <v>10280</v>
      </c>
      <c r="C370" s="1" t="s">
        <v>1007</v>
      </c>
      <c r="D370" s="1">
        <v>0.75</v>
      </c>
      <c r="E370" s="1">
        <v>300</v>
      </c>
      <c r="O370" s="1" t="s">
        <v>5638</v>
      </c>
      <c r="P370" s="1" t="s">
        <v>5778</v>
      </c>
    </row>
    <row r="371" spans="1:16">
      <c r="A371" s="1" t="s">
        <v>55</v>
      </c>
      <c r="B371" s="1">
        <v>10281</v>
      </c>
      <c r="C371" s="1" t="s">
        <v>1007</v>
      </c>
      <c r="D371" s="1">
        <v>0.8</v>
      </c>
      <c r="E371" s="1">
        <v>300</v>
      </c>
      <c r="O371" s="1" t="s">
        <v>5638</v>
      </c>
      <c r="P371" s="1" t="s">
        <v>5778</v>
      </c>
    </row>
    <row r="372" spans="1:16" ht="12.75" customHeight="1">
      <c r="A372" s="1" t="s">
        <v>55</v>
      </c>
      <c r="B372" s="1">
        <v>10282</v>
      </c>
      <c r="C372" s="1" t="s">
        <v>1007</v>
      </c>
      <c r="E372" s="1">
        <v>200</v>
      </c>
      <c r="K372" s="1">
        <v>0.8</v>
      </c>
      <c r="O372" s="1" t="s">
        <v>5638</v>
      </c>
      <c r="P372" s="1" t="s">
        <v>5785</v>
      </c>
    </row>
    <row r="373" spans="1:16">
      <c r="A373" s="1" t="s">
        <v>55</v>
      </c>
      <c r="B373" s="1">
        <v>10283</v>
      </c>
      <c r="C373" s="1" t="s">
        <v>1007</v>
      </c>
      <c r="E373" s="1">
        <v>102</v>
      </c>
      <c r="K373" s="1">
        <v>1</v>
      </c>
      <c r="N373" s="1">
        <v>2.0499999999999998</v>
      </c>
      <c r="O373" s="1" t="s">
        <v>5621</v>
      </c>
      <c r="P373" s="1" t="s">
        <v>5622</v>
      </c>
    </row>
    <row r="374" spans="1:16">
      <c r="A374" s="1" t="s">
        <v>55</v>
      </c>
      <c r="B374" s="1">
        <v>10284</v>
      </c>
      <c r="C374" s="1" t="s">
        <v>1007</v>
      </c>
      <c r="E374" s="1">
        <v>102</v>
      </c>
      <c r="K374" s="1">
        <v>1</v>
      </c>
      <c r="N374" s="1">
        <v>2.2000000000000002</v>
      </c>
      <c r="O374" s="1" t="s">
        <v>5621</v>
      </c>
      <c r="P374" s="1" t="s">
        <v>5622</v>
      </c>
    </row>
    <row r="375" spans="1:16">
      <c r="A375" s="1" t="s">
        <v>55</v>
      </c>
      <c r="B375" s="1">
        <v>10285</v>
      </c>
      <c r="C375" s="1" t="s">
        <v>1007</v>
      </c>
      <c r="E375" s="1">
        <v>102</v>
      </c>
      <c r="K375" s="1">
        <v>1</v>
      </c>
      <c r="N375" s="1">
        <v>2.35</v>
      </c>
      <c r="O375" s="1" t="s">
        <v>5621</v>
      </c>
      <c r="P375" s="1" t="s">
        <v>5622</v>
      </c>
    </row>
    <row r="376" spans="1:16">
      <c r="A376" s="1" t="s">
        <v>55</v>
      </c>
      <c r="B376" s="1">
        <v>10286</v>
      </c>
      <c r="C376" s="1" t="s">
        <v>1007</v>
      </c>
      <c r="D376" s="1">
        <v>0.6</v>
      </c>
      <c r="E376" s="1">
        <v>106</v>
      </c>
      <c r="O376" s="1" t="s">
        <v>5638</v>
      </c>
      <c r="P376" s="1" t="s">
        <v>1056</v>
      </c>
    </row>
    <row r="377" spans="1:16">
      <c r="A377" s="1" t="s">
        <v>55</v>
      </c>
      <c r="B377" s="1">
        <v>10287</v>
      </c>
      <c r="C377" s="1" t="s">
        <v>1007</v>
      </c>
      <c r="D377" s="1">
        <v>0.7</v>
      </c>
      <c r="E377" s="1">
        <v>106</v>
      </c>
      <c r="O377" s="1" t="s">
        <v>5638</v>
      </c>
      <c r="P377" s="1" t="s">
        <v>1056</v>
      </c>
    </row>
    <row r="378" spans="1:16">
      <c r="A378" s="1" t="s">
        <v>55</v>
      </c>
      <c r="B378" s="1">
        <v>10288</v>
      </c>
      <c r="C378" s="1" t="s">
        <v>1007</v>
      </c>
      <c r="D378" s="1">
        <v>0.8</v>
      </c>
      <c r="E378" s="1">
        <v>106</v>
      </c>
      <c r="O378" s="1" t="s">
        <v>5638</v>
      </c>
      <c r="P378" s="1" t="s">
        <v>1056</v>
      </c>
    </row>
    <row r="379" spans="1:16">
      <c r="A379" s="1" t="s">
        <v>55</v>
      </c>
      <c r="B379" s="1">
        <v>10289</v>
      </c>
      <c r="C379" s="1" t="s">
        <v>1007</v>
      </c>
      <c r="D379" s="1">
        <v>0.1</v>
      </c>
      <c r="E379" s="1">
        <v>200</v>
      </c>
      <c r="O379" s="1" t="s">
        <v>5786</v>
      </c>
      <c r="P379" s="1" t="s">
        <v>89</v>
      </c>
    </row>
    <row r="380" spans="1:16" ht="11.15" customHeight="1">
      <c r="A380" s="1" t="s">
        <v>55</v>
      </c>
      <c r="B380" s="1">
        <v>10291</v>
      </c>
      <c r="C380" s="1" t="s">
        <v>1007</v>
      </c>
      <c r="D380" s="1">
        <v>0.15</v>
      </c>
      <c r="E380" s="1">
        <v>200</v>
      </c>
      <c r="O380" s="1" t="s">
        <v>5786</v>
      </c>
      <c r="P380" s="1" t="s">
        <v>89</v>
      </c>
    </row>
    <row r="381" spans="1:16">
      <c r="A381" s="1" t="s">
        <v>55</v>
      </c>
      <c r="B381" s="1">
        <v>10292</v>
      </c>
      <c r="C381" s="1" t="s">
        <v>1007</v>
      </c>
      <c r="D381" s="1">
        <v>0.25</v>
      </c>
      <c r="E381" s="1">
        <v>200</v>
      </c>
      <c r="O381" s="1" t="s">
        <v>5786</v>
      </c>
      <c r="P381" s="1" t="s">
        <v>89</v>
      </c>
    </row>
    <row r="382" spans="1:16" ht="11.15" customHeight="1">
      <c r="A382" s="1" t="s">
        <v>55</v>
      </c>
      <c r="B382" s="1">
        <v>10293</v>
      </c>
      <c r="C382" s="1" t="s">
        <v>1007</v>
      </c>
      <c r="D382" s="1">
        <v>0.3</v>
      </c>
      <c r="E382" s="1">
        <v>300</v>
      </c>
      <c r="K382" s="1">
        <v>-1000</v>
      </c>
      <c r="O382" s="1" t="s">
        <v>5665</v>
      </c>
    </row>
    <row r="383" spans="1:16" ht="11.15" customHeight="1">
      <c r="A383" s="1" t="s">
        <v>55</v>
      </c>
      <c r="B383" s="1">
        <v>10294</v>
      </c>
      <c r="C383" s="1" t="s">
        <v>1007</v>
      </c>
      <c r="D383" s="1">
        <v>0.35</v>
      </c>
      <c r="E383" s="1">
        <v>300</v>
      </c>
      <c r="K383" s="1">
        <v>-1000</v>
      </c>
      <c r="O383" s="1" t="s">
        <v>5665</v>
      </c>
    </row>
    <row r="400" spans="1:16" s="2" customFormat="1">
      <c r="A400" s="2" t="s">
        <v>55</v>
      </c>
      <c r="B400" s="2">
        <v>10303</v>
      </c>
      <c r="C400" s="2" t="s">
        <v>1089</v>
      </c>
      <c r="E400" s="2">
        <v>100</v>
      </c>
      <c r="K400" s="2">
        <v>1</v>
      </c>
      <c r="N400" s="2">
        <v>1.3</v>
      </c>
      <c r="O400" s="2" t="s">
        <v>5621</v>
      </c>
      <c r="P400" s="2" t="s">
        <v>5622</v>
      </c>
    </row>
    <row r="401" spans="1:19" s="134" customFormat="1">
      <c r="A401" s="134" t="s">
        <v>55</v>
      </c>
      <c r="B401" s="134">
        <v>10302</v>
      </c>
      <c r="C401" s="134" t="s">
        <v>1089</v>
      </c>
      <c r="D401" s="134">
        <v>0.5</v>
      </c>
      <c r="E401" s="134">
        <v>300</v>
      </c>
      <c r="K401" s="134">
        <v>-0.15</v>
      </c>
      <c r="O401" s="134" t="s">
        <v>5638</v>
      </c>
      <c r="P401" s="134" t="s">
        <v>5787</v>
      </c>
    </row>
    <row r="402" spans="1:19" s="134" customFormat="1">
      <c r="A402" s="134" t="s">
        <v>55</v>
      </c>
      <c r="B402" s="134">
        <v>10310</v>
      </c>
      <c r="C402" s="134" t="s">
        <v>1082</v>
      </c>
      <c r="E402" s="134">
        <v>101</v>
      </c>
      <c r="K402" s="134">
        <v>1</v>
      </c>
      <c r="N402" s="134">
        <v>1.7</v>
      </c>
      <c r="O402" s="134" t="s">
        <v>5621</v>
      </c>
      <c r="P402" s="134" t="s">
        <v>5622</v>
      </c>
      <c r="Q402" s="134" t="s">
        <v>5788</v>
      </c>
      <c r="S402" s="154"/>
    </row>
    <row r="403" spans="1:19" s="134" customFormat="1">
      <c r="A403" s="134" t="s">
        <v>55</v>
      </c>
      <c r="B403" s="134">
        <v>10311</v>
      </c>
      <c r="C403" s="134" t="s">
        <v>1082</v>
      </c>
      <c r="E403" s="134">
        <v>300</v>
      </c>
      <c r="K403" s="134">
        <v>-0.2</v>
      </c>
      <c r="O403" s="134" t="s">
        <v>5638</v>
      </c>
      <c r="P403" s="134" t="s">
        <v>5787</v>
      </c>
    </row>
    <row r="404" spans="1:19" s="134" customFormat="1">
      <c r="A404" s="134" t="s">
        <v>55</v>
      </c>
      <c r="B404" s="134">
        <v>10312</v>
      </c>
      <c r="C404" s="134" t="s">
        <v>1082</v>
      </c>
      <c r="E404" s="134">
        <v>101</v>
      </c>
      <c r="K404" s="134">
        <v>1</v>
      </c>
      <c r="N404" s="134">
        <v>2.2999999999999998</v>
      </c>
      <c r="O404" s="134" t="s">
        <v>5621</v>
      </c>
      <c r="P404" s="134" t="s">
        <v>5622</v>
      </c>
      <c r="Q404" s="134" t="s">
        <v>5789</v>
      </c>
    </row>
    <row r="405" spans="1:19" s="138" customFormat="1">
      <c r="A405" s="138" t="s">
        <v>55</v>
      </c>
      <c r="B405" s="138">
        <v>10313</v>
      </c>
      <c r="C405" s="138" t="s">
        <v>1089</v>
      </c>
      <c r="E405" s="138">
        <v>104</v>
      </c>
      <c r="K405" s="138">
        <v>1</v>
      </c>
      <c r="N405" s="138">
        <v>1</v>
      </c>
      <c r="O405" s="138" t="s">
        <v>5621</v>
      </c>
      <c r="P405" s="138" t="s">
        <v>5622</v>
      </c>
    </row>
    <row r="406" spans="1:19" s="2" customFormat="1">
      <c r="A406" s="2" t="s">
        <v>55</v>
      </c>
      <c r="B406" s="2">
        <v>10314</v>
      </c>
      <c r="C406" s="2" t="s">
        <v>1089</v>
      </c>
      <c r="E406" s="2">
        <v>104</v>
      </c>
      <c r="F406" s="2">
        <v>3</v>
      </c>
      <c r="K406" s="2">
        <v>1</v>
      </c>
      <c r="N406" s="2">
        <v>3</v>
      </c>
      <c r="O406" s="2" t="s">
        <v>5621</v>
      </c>
      <c r="P406" s="2" t="s">
        <v>5622</v>
      </c>
      <c r="S406" s="155"/>
    </row>
    <row r="407" spans="1:19" s="2" customFormat="1">
      <c r="A407" s="2" t="s">
        <v>55</v>
      </c>
      <c r="B407" s="2">
        <v>10315</v>
      </c>
      <c r="C407" s="2" t="s">
        <v>1089</v>
      </c>
      <c r="E407" s="2">
        <v>104</v>
      </c>
      <c r="F407" s="2">
        <v>4</v>
      </c>
      <c r="K407" s="2">
        <v>1</v>
      </c>
      <c r="N407" s="2">
        <v>3</v>
      </c>
      <c r="O407" s="2" t="s">
        <v>5621</v>
      </c>
      <c r="P407" s="2" t="s">
        <v>5622</v>
      </c>
      <c r="S407" s="155"/>
    </row>
    <row r="408" spans="1:19" s="2" customFormat="1">
      <c r="A408" s="2" t="s">
        <v>55</v>
      </c>
      <c r="B408" s="2">
        <v>10316</v>
      </c>
      <c r="C408" s="2" t="s">
        <v>1089</v>
      </c>
      <c r="E408" s="2">
        <v>300</v>
      </c>
      <c r="I408" s="2" t="s">
        <v>5715</v>
      </c>
      <c r="J408" s="2">
        <v>-0.2</v>
      </c>
      <c r="O408" s="2" t="s">
        <v>5638</v>
      </c>
      <c r="P408" s="2" t="s">
        <v>5787</v>
      </c>
    </row>
    <row r="409" spans="1:19" s="2" customFormat="1">
      <c r="A409" s="2" t="s">
        <v>55</v>
      </c>
      <c r="B409" s="2">
        <v>10317</v>
      </c>
      <c r="C409" s="2" t="s">
        <v>1089</v>
      </c>
      <c r="E409" s="2">
        <v>300</v>
      </c>
      <c r="I409" s="2" t="s">
        <v>5715</v>
      </c>
      <c r="J409" s="2">
        <v>-0.2</v>
      </c>
      <c r="O409" s="2" t="s">
        <v>5638</v>
      </c>
      <c r="P409" s="2" t="s">
        <v>1140</v>
      </c>
    </row>
    <row r="410" spans="1:19" s="2" customFormat="1">
      <c r="A410" s="2" t="s">
        <v>55</v>
      </c>
      <c r="B410" s="2">
        <v>10318</v>
      </c>
      <c r="C410" s="2" t="s">
        <v>1089</v>
      </c>
      <c r="E410" s="2">
        <v>104</v>
      </c>
      <c r="F410" s="2">
        <v>5</v>
      </c>
      <c r="K410" s="2">
        <v>1</v>
      </c>
      <c r="N410" s="2">
        <v>3</v>
      </c>
      <c r="O410" s="2" t="s">
        <v>5621</v>
      </c>
      <c r="P410" s="2" t="s">
        <v>5622</v>
      </c>
      <c r="S410" s="155"/>
    </row>
    <row r="411" spans="1:19" s="2" customFormat="1">
      <c r="A411" s="2" t="s">
        <v>55</v>
      </c>
      <c r="B411" s="2">
        <v>10319</v>
      </c>
      <c r="C411" s="2" t="s">
        <v>1089</v>
      </c>
      <c r="E411" s="2">
        <v>104</v>
      </c>
      <c r="F411" s="2">
        <v>3</v>
      </c>
      <c r="K411" s="2">
        <v>1</v>
      </c>
      <c r="N411" s="2">
        <v>3.8</v>
      </c>
      <c r="O411" s="2" t="s">
        <v>5621</v>
      </c>
      <c r="P411" s="2" t="s">
        <v>5622</v>
      </c>
      <c r="S411" s="155"/>
    </row>
    <row r="412" spans="1:19" s="2" customFormat="1">
      <c r="A412" s="2" t="s">
        <v>55</v>
      </c>
      <c r="B412" s="2">
        <v>10320</v>
      </c>
      <c r="C412" s="2" t="s">
        <v>1089</v>
      </c>
      <c r="E412" s="2">
        <v>104</v>
      </c>
      <c r="F412" s="2">
        <v>5</v>
      </c>
      <c r="K412" s="2">
        <v>1</v>
      </c>
      <c r="N412" s="2">
        <v>3.8</v>
      </c>
      <c r="O412" s="2" t="s">
        <v>5621</v>
      </c>
      <c r="P412" s="2" t="s">
        <v>5622</v>
      </c>
      <c r="S412" s="155"/>
    </row>
    <row r="413" spans="1:19" s="2" customFormat="1">
      <c r="A413" s="2" t="s">
        <v>55</v>
      </c>
      <c r="B413" s="2">
        <v>10321</v>
      </c>
      <c r="C413" s="2" t="s">
        <v>1089</v>
      </c>
      <c r="E413" s="2">
        <v>300</v>
      </c>
      <c r="I413" s="2" t="s">
        <v>5715</v>
      </c>
      <c r="J413" s="2">
        <v>-0.2</v>
      </c>
      <c r="O413" s="2" t="s">
        <v>5638</v>
      </c>
      <c r="P413" s="2" t="s">
        <v>1144</v>
      </c>
    </row>
    <row r="414" spans="1:19" s="134" customFormat="1">
      <c r="A414" s="134" t="s">
        <v>55</v>
      </c>
      <c r="B414" s="134">
        <v>10340</v>
      </c>
      <c r="C414" s="134" t="s">
        <v>1082</v>
      </c>
      <c r="E414" s="134">
        <v>200</v>
      </c>
      <c r="K414" s="134">
        <v>250</v>
      </c>
      <c r="O414" s="134" t="s">
        <v>5665</v>
      </c>
    </row>
    <row r="415" spans="1:19">
      <c r="A415" s="1" t="s">
        <v>55</v>
      </c>
      <c r="B415" s="1">
        <v>10341</v>
      </c>
      <c r="C415" s="1" t="s">
        <v>1089</v>
      </c>
      <c r="E415" s="1">
        <v>200</v>
      </c>
      <c r="K415" s="1">
        <v>500</v>
      </c>
      <c r="O415" s="1" t="s">
        <v>5665</v>
      </c>
    </row>
    <row r="416" spans="1:19">
      <c r="A416" s="1" t="s">
        <v>55</v>
      </c>
      <c r="B416" s="1">
        <v>10342</v>
      </c>
      <c r="C416" s="1" t="s">
        <v>1089</v>
      </c>
      <c r="E416" s="1">
        <v>200</v>
      </c>
      <c r="K416" s="1">
        <v>1000</v>
      </c>
      <c r="O416" s="1" t="s">
        <v>5665</v>
      </c>
    </row>
    <row r="417" spans="1:17">
      <c r="A417" s="1" t="s">
        <v>925</v>
      </c>
      <c r="B417" s="1">
        <v>10350</v>
      </c>
      <c r="C417" s="1" t="s">
        <v>1089</v>
      </c>
      <c r="E417" s="1">
        <v>200</v>
      </c>
      <c r="K417" s="1">
        <v>1</v>
      </c>
      <c r="O417" s="1" t="s">
        <v>5638</v>
      </c>
      <c r="P417" s="1" t="s">
        <v>5790</v>
      </c>
    </row>
    <row r="418" spans="1:17" s="134" customFormat="1">
      <c r="A418" s="134" t="s">
        <v>55</v>
      </c>
      <c r="B418" s="134">
        <v>10361</v>
      </c>
      <c r="C418" s="134" t="s">
        <v>1082</v>
      </c>
      <c r="E418" s="134">
        <v>200</v>
      </c>
      <c r="I418" s="134" t="s">
        <v>5704</v>
      </c>
      <c r="J418" s="134">
        <v>0.16</v>
      </c>
      <c r="O418" s="134" t="s">
        <v>5638</v>
      </c>
      <c r="P418" s="134" t="s">
        <v>5791</v>
      </c>
    </row>
    <row r="419" spans="1:17" s="2" customFormat="1">
      <c r="A419" s="2" t="s">
        <v>55</v>
      </c>
      <c r="B419" s="2">
        <v>10362</v>
      </c>
      <c r="C419" s="2" t="s">
        <v>1089</v>
      </c>
      <c r="E419" s="2">
        <v>200</v>
      </c>
      <c r="I419" s="2" t="s">
        <v>5704</v>
      </c>
      <c r="J419" s="2">
        <v>0.24</v>
      </c>
      <c r="O419" s="2" t="s">
        <v>5638</v>
      </c>
      <c r="P419" s="2" t="s">
        <v>5791</v>
      </c>
    </row>
    <row r="420" spans="1:17">
      <c r="A420" s="1" t="s">
        <v>55</v>
      </c>
      <c r="B420" s="2">
        <v>10363</v>
      </c>
      <c r="C420" s="2" t="s">
        <v>1089</v>
      </c>
      <c r="D420" s="2"/>
      <c r="E420" s="2">
        <v>200</v>
      </c>
      <c r="F420" s="2"/>
      <c r="G420" s="2"/>
      <c r="H420" s="2"/>
      <c r="I420" s="2" t="s">
        <v>5704</v>
      </c>
      <c r="J420" s="2">
        <v>0.3</v>
      </c>
      <c r="K420" s="2"/>
      <c r="L420" s="2"/>
      <c r="M420" s="2"/>
      <c r="N420" s="2"/>
      <c r="O420" s="2" t="s">
        <v>5638</v>
      </c>
      <c r="P420" s="2" t="s">
        <v>5791</v>
      </c>
    </row>
    <row r="421" spans="1:17">
      <c r="A421" s="1" t="s">
        <v>55</v>
      </c>
      <c r="B421" s="2">
        <v>10364</v>
      </c>
      <c r="C421" s="2" t="s">
        <v>1089</v>
      </c>
      <c r="D421" s="2"/>
      <c r="E421" s="2">
        <v>200</v>
      </c>
      <c r="F421" s="2"/>
      <c r="G421" s="2"/>
      <c r="H421" s="2"/>
      <c r="I421" s="2" t="s">
        <v>5704</v>
      </c>
      <c r="J421" s="2">
        <v>0.4</v>
      </c>
      <c r="K421" s="2"/>
      <c r="L421" s="2"/>
      <c r="M421" s="2"/>
      <c r="N421" s="2"/>
      <c r="O421" s="2" t="s">
        <v>5638</v>
      </c>
      <c r="P421" s="2" t="s">
        <v>5791</v>
      </c>
    </row>
    <row r="422" spans="1:17">
      <c r="A422" s="1" t="s">
        <v>55</v>
      </c>
      <c r="B422" s="1">
        <v>10385</v>
      </c>
      <c r="C422" s="1" t="s">
        <v>1089</v>
      </c>
      <c r="E422" s="1">
        <v>105</v>
      </c>
      <c r="K422" s="1">
        <v>1</v>
      </c>
      <c r="N422" s="1">
        <v>1.2</v>
      </c>
      <c r="O422" s="1" t="s">
        <v>5621</v>
      </c>
      <c r="P422" s="1" t="s">
        <v>5622</v>
      </c>
    </row>
    <row r="423" spans="1:17" s="2" customFormat="1">
      <c r="A423" s="2" t="s">
        <v>55</v>
      </c>
      <c r="B423" s="2">
        <v>10389</v>
      </c>
      <c r="C423" s="1" t="s">
        <v>1089</v>
      </c>
      <c r="E423" s="2">
        <v>200</v>
      </c>
      <c r="I423" s="2" t="s">
        <v>5704</v>
      </c>
      <c r="J423" s="2">
        <v>0.08</v>
      </c>
      <c r="O423" s="2" t="s">
        <v>5638</v>
      </c>
      <c r="P423" s="2" t="s">
        <v>1158</v>
      </c>
    </row>
    <row r="424" spans="1:17" s="2" customFormat="1">
      <c r="A424" s="2" t="s">
        <v>55</v>
      </c>
      <c r="B424" s="2">
        <v>10390</v>
      </c>
      <c r="C424" s="1" t="s">
        <v>1089</v>
      </c>
      <c r="E424" s="2">
        <v>200</v>
      </c>
      <c r="I424" s="2" t="s">
        <v>5704</v>
      </c>
      <c r="J424" s="2">
        <v>0.15</v>
      </c>
      <c r="O424" s="2" t="s">
        <v>5638</v>
      </c>
      <c r="P424" s="2" t="s">
        <v>1163</v>
      </c>
    </row>
    <row r="425" spans="1:17" s="2" customFormat="1">
      <c r="A425" s="2" t="s">
        <v>55</v>
      </c>
      <c r="B425" s="2">
        <v>10391</v>
      </c>
      <c r="C425" s="1" t="s">
        <v>1089</v>
      </c>
      <c r="E425" s="2">
        <v>200</v>
      </c>
      <c r="I425" s="2" t="s">
        <v>5704</v>
      </c>
      <c r="J425" s="2">
        <v>0.25</v>
      </c>
      <c r="O425" s="2" t="s">
        <v>5638</v>
      </c>
      <c r="P425" s="2" t="s">
        <v>1168</v>
      </c>
    </row>
    <row r="428" spans="1:17" ht="15" customHeight="1"/>
    <row r="429" spans="1:17" s="134" customFormat="1">
      <c r="A429" s="134" t="s">
        <v>55</v>
      </c>
      <c r="B429" s="134">
        <v>10501</v>
      </c>
      <c r="C429" s="134" t="s">
        <v>5792</v>
      </c>
      <c r="E429" s="134">
        <v>205</v>
      </c>
      <c r="I429" s="134" t="s">
        <v>5710</v>
      </c>
      <c r="J429" s="134">
        <v>0.5</v>
      </c>
      <c r="K429" s="134">
        <v>1</v>
      </c>
      <c r="O429" s="134" t="s">
        <v>5657</v>
      </c>
    </row>
    <row r="430" spans="1:17" s="134" customFormat="1" ht="12.75" customHeight="1">
      <c r="A430" s="134" t="s">
        <v>55</v>
      </c>
      <c r="B430" s="134">
        <v>10510</v>
      </c>
      <c r="C430" s="134" t="s">
        <v>1177</v>
      </c>
      <c r="E430" s="134">
        <v>102</v>
      </c>
      <c r="K430" s="134">
        <v>1</v>
      </c>
      <c r="N430" s="134">
        <v>2.1</v>
      </c>
      <c r="O430" s="134" t="s">
        <v>5621</v>
      </c>
      <c r="P430" s="134" t="s">
        <v>5622</v>
      </c>
      <c r="Q430" s="134" t="s">
        <v>5793</v>
      </c>
    </row>
    <row r="431" spans="1:17" s="138" customFormat="1">
      <c r="A431" s="138" t="s">
        <v>55</v>
      </c>
      <c r="B431" s="138">
        <v>10511</v>
      </c>
      <c r="C431" s="138" t="s">
        <v>1177</v>
      </c>
      <c r="E431" s="138">
        <v>202</v>
      </c>
      <c r="I431" s="138" t="s">
        <v>5704</v>
      </c>
      <c r="J431" s="138">
        <v>2</v>
      </c>
      <c r="O431" s="138" t="s">
        <v>5657</v>
      </c>
    </row>
    <row r="432" spans="1:17" s="138" customFormat="1">
      <c r="A432" s="138" t="s">
        <v>55</v>
      </c>
      <c r="B432" s="138">
        <v>10512</v>
      </c>
      <c r="C432" s="138" t="s">
        <v>1177</v>
      </c>
      <c r="E432" s="138">
        <v>201</v>
      </c>
      <c r="I432" s="138" t="s">
        <v>5704</v>
      </c>
      <c r="J432" s="138">
        <v>3</v>
      </c>
      <c r="O432" s="138" t="s">
        <v>5657</v>
      </c>
    </row>
    <row r="433" spans="1:19" s="2" customFormat="1" ht="12.75" customHeight="1">
      <c r="A433" s="2" t="s">
        <v>55</v>
      </c>
      <c r="B433" s="2">
        <v>10513</v>
      </c>
      <c r="C433" s="2" t="s">
        <v>1177</v>
      </c>
      <c r="E433" s="2">
        <v>201</v>
      </c>
      <c r="I433" s="2" t="s">
        <v>5704</v>
      </c>
      <c r="J433" s="2">
        <v>2.8</v>
      </c>
      <c r="O433" s="2" t="s">
        <v>5657</v>
      </c>
    </row>
    <row r="434" spans="1:19" s="2" customFormat="1" ht="12.75" customHeight="1">
      <c r="A434" s="2" t="s">
        <v>55</v>
      </c>
      <c r="B434" s="2">
        <v>10514</v>
      </c>
      <c r="C434" s="2" t="s">
        <v>1177</v>
      </c>
      <c r="E434" s="2">
        <v>201</v>
      </c>
      <c r="I434" s="2" t="s">
        <v>5704</v>
      </c>
      <c r="J434" s="2">
        <v>3.5</v>
      </c>
      <c r="O434" s="2" t="s">
        <v>5657</v>
      </c>
    </row>
    <row r="435" spans="1:19" s="134" customFormat="1">
      <c r="A435" s="134" t="s">
        <v>55</v>
      </c>
      <c r="B435" s="134">
        <v>10520</v>
      </c>
      <c r="C435" s="134" t="s">
        <v>1177</v>
      </c>
      <c r="D435" s="134">
        <v>0.2</v>
      </c>
      <c r="E435" s="134">
        <v>300</v>
      </c>
      <c r="O435" s="134" t="s">
        <v>5786</v>
      </c>
      <c r="P435" s="134" t="s">
        <v>89</v>
      </c>
    </row>
    <row r="436" spans="1:19" s="2" customFormat="1">
      <c r="A436" s="2" t="s">
        <v>55</v>
      </c>
      <c r="B436" s="2">
        <v>10521</v>
      </c>
      <c r="C436" s="2" t="s">
        <v>1177</v>
      </c>
      <c r="D436" s="2">
        <v>0.15</v>
      </c>
      <c r="E436" s="2">
        <v>300</v>
      </c>
      <c r="O436" s="2" t="s">
        <v>5786</v>
      </c>
      <c r="P436" s="2" t="s">
        <v>89</v>
      </c>
    </row>
    <row r="437" spans="1:19" s="2" customFormat="1">
      <c r="A437" s="2" t="s">
        <v>55</v>
      </c>
      <c r="B437" s="2">
        <v>10522</v>
      </c>
      <c r="C437" s="2" t="s">
        <v>1177</v>
      </c>
      <c r="D437" s="2">
        <v>0.3</v>
      </c>
      <c r="E437" s="2">
        <v>300</v>
      </c>
      <c r="O437" s="2" t="s">
        <v>5786</v>
      </c>
      <c r="P437" s="2" t="s">
        <v>89</v>
      </c>
    </row>
    <row r="438" spans="1:19" s="134" customFormat="1">
      <c r="A438" s="134" t="s">
        <v>55</v>
      </c>
      <c r="B438" s="134">
        <v>10540</v>
      </c>
      <c r="C438" s="134" t="s">
        <v>1177</v>
      </c>
      <c r="D438" s="134">
        <v>0.1</v>
      </c>
      <c r="E438" s="134">
        <v>201</v>
      </c>
      <c r="I438" s="134" t="s">
        <v>5715</v>
      </c>
      <c r="J438" s="134">
        <v>0.25</v>
      </c>
      <c r="O438" s="134" t="s">
        <v>5638</v>
      </c>
      <c r="P438" s="134" t="s">
        <v>5794</v>
      </c>
    </row>
    <row r="439" spans="1:19" s="2" customFormat="1">
      <c r="A439" s="2" t="s">
        <v>55</v>
      </c>
      <c r="B439" s="2">
        <v>10541</v>
      </c>
      <c r="C439" s="2" t="s">
        <v>1177</v>
      </c>
      <c r="D439" s="2">
        <v>0.15</v>
      </c>
      <c r="E439" s="2">
        <v>201</v>
      </c>
      <c r="I439" s="2" t="s">
        <v>5715</v>
      </c>
      <c r="J439" s="2">
        <v>0.25</v>
      </c>
      <c r="O439" s="2" t="s">
        <v>5638</v>
      </c>
      <c r="P439" s="2" t="s">
        <v>5794</v>
      </c>
    </row>
    <row r="440" spans="1:19" s="2" customFormat="1">
      <c r="A440" s="2" t="s">
        <v>55</v>
      </c>
      <c r="B440" s="2">
        <v>10542</v>
      </c>
      <c r="C440" s="2" t="s">
        <v>1177</v>
      </c>
      <c r="D440" s="2">
        <v>0.2</v>
      </c>
      <c r="E440" s="2">
        <v>201</v>
      </c>
      <c r="I440" s="2" t="s">
        <v>5715</v>
      </c>
      <c r="J440" s="2">
        <v>0.25</v>
      </c>
      <c r="O440" s="2" t="s">
        <v>5638</v>
      </c>
      <c r="P440" s="2" t="s">
        <v>5794</v>
      </c>
    </row>
    <row r="441" spans="1:19" s="134" customFormat="1">
      <c r="A441" s="134" t="s">
        <v>55</v>
      </c>
      <c r="B441" s="134">
        <v>10550</v>
      </c>
      <c r="C441" s="134" t="s">
        <v>1177</v>
      </c>
      <c r="E441" s="134">
        <v>208</v>
      </c>
      <c r="K441" s="134">
        <v>30</v>
      </c>
      <c r="O441" s="134" t="s">
        <v>5638</v>
      </c>
      <c r="P441" s="134" t="s">
        <v>1212</v>
      </c>
    </row>
    <row r="442" spans="1:19">
      <c r="A442" s="1" t="s">
        <v>55</v>
      </c>
      <c r="B442" s="1">
        <v>10551</v>
      </c>
      <c r="C442" s="1" t="s">
        <v>1177</v>
      </c>
      <c r="E442" s="1">
        <v>210</v>
      </c>
      <c r="F442" s="1" t="s">
        <v>68</v>
      </c>
      <c r="K442" s="1">
        <v>0.04</v>
      </c>
      <c r="O442" s="1" t="s">
        <v>5638</v>
      </c>
      <c r="P442" s="1" t="s">
        <v>1212</v>
      </c>
    </row>
    <row r="443" spans="1:19">
      <c r="A443" s="1" t="s">
        <v>55</v>
      </c>
      <c r="B443" s="1">
        <v>10552</v>
      </c>
      <c r="C443" s="1" t="s">
        <v>1177</v>
      </c>
      <c r="E443" s="1">
        <v>210</v>
      </c>
      <c r="F443" s="1" t="s">
        <v>89</v>
      </c>
      <c r="K443" s="1">
        <v>0.04</v>
      </c>
      <c r="O443" s="1" t="s">
        <v>5638</v>
      </c>
      <c r="P443" s="1" t="s">
        <v>1212</v>
      </c>
    </row>
    <row r="444" spans="1:19" s="2" customFormat="1">
      <c r="A444" s="2" t="s">
        <v>55</v>
      </c>
      <c r="B444" s="2">
        <v>10553</v>
      </c>
      <c r="C444" s="2" t="s">
        <v>1177</v>
      </c>
      <c r="E444" s="2">
        <v>208</v>
      </c>
      <c r="K444" s="2">
        <v>40</v>
      </c>
      <c r="O444" s="2" t="s">
        <v>5638</v>
      </c>
      <c r="P444" s="2" t="s">
        <v>1212</v>
      </c>
    </row>
    <row r="445" spans="1:19" s="2" customFormat="1">
      <c r="A445" s="2" t="s">
        <v>55</v>
      </c>
      <c r="B445" s="2">
        <v>10554</v>
      </c>
      <c r="C445" s="2" t="s">
        <v>1177</v>
      </c>
      <c r="E445" s="2">
        <v>208</v>
      </c>
      <c r="K445" s="2">
        <v>65</v>
      </c>
      <c r="O445" s="2" t="s">
        <v>5638</v>
      </c>
      <c r="P445" s="2" t="s">
        <v>1212</v>
      </c>
    </row>
    <row r="446" spans="1:19" s="2" customFormat="1">
      <c r="A446" s="1" t="s">
        <v>55</v>
      </c>
      <c r="B446" s="2">
        <v>10556</v>
      </c>
      <c r="C446" s="1" t="s">
        <v>5795</v>
      </c>
      <c r="D446" s="1"/>
      <c r="E446" s="1">
        <v>209</v>
      </c>
      <c r="F446" s="1"/>
      <c r="G446" s="1"/>
      <c r="H446" s="1"/>
      <c r="I446" s="1" t="s">
        <v>5715</v>
      </c>
      <c r="J446" s="1">
        <v>0.05</v>
      </c>
      <c r="K446" s="1"/>
      <c r="L446" s="1"/>
      <c r="M446" s="1"/>
      <c r="N446" s="1"/>
      <c r="O446" s="1" t="s">
        <v>5638</v>
      </c>
      <c r="P446" s="1" t="s">
        <v>1238</v>
      </c>
      <c r="Q446" s="1"/>
      <c r="R446" s="1"/>
      <c r="S446" s="1"/>
    </row>
    <row r="447" spans="1:19" s="2" customFormat="1">
      <c r="A447" s="1" t="s">
        <v>55</v>
      </c>
      <c r="B447" s="2">
        <v>10557</v>
      </c>
      <c r="C447" s="1" t="s">
        <v>5795</v>
      </c>
      <c r="D447" s="1"/>
      <c r="E447" s="1">
        <v>209</v>
      </c>
      <c r="F447" s="1"/>
      <c r="G447" s="1"/>
      <c r="H447" s="1"/>
      <c r="I447" s="1" t="s">
        <v>5715</v>
      </c>
      <c r="J447" s="1">
        <v>0.08</v>
      </c>
      <c r="K447" s="1"/>
      <c r="L447" s="1"/>
      <c r="M447" s="1"/>
      <c r="N447" s="1"/>
      <c r="O447" s="1" t="s">
        <v>5638</v>
      </c>
      <c r="P447" s="1" t="s">
        <v>1243</v>
      </c>
      <c r="Q447" s="1"/>
      <c r="R447" s="1"/>
      <c r="S447" s="1"/>
    </row>
    <row r="448" spans="1:19" s="2" customFormat="1">
      <c r="A448" s="1" t="s">
        <v>55</v>
      </c>
      <c r="B448" s="2">
        <v>10558</v>
      </c>
      <c r="C448" s="1" t="s">
        <v>5795</v>
      </c>
      <c r="D448" s="1"/>
      <c r="E448" s="1">
        <v>209</v>
      </c>
      <c r="F448" s="1"/>
      <c r="G448" s="1"/>
      <c r="H448" s="1"/>
      <c r="I448" s="1" t="s">
        <v>5715</v>
      </c>
      <c r="J448" s="1">
        <v>0.12</v>
      </c>
      <c r="K448" s="1"/>
      <c r="L448" s="1"/>
      <c r="M448" s="1"/>
      <c r="N448" s="1"/>
      <c r="O448" s="1" t="s">
        <v>5638</v>
      </c>
      <c r="P448" s="1" t="s">
        <v>1248</v>
      </c>
      <c r="Q448" s="1"/>
      <c r="R448" s="1"/>
      <c r="S448" s="1"/>
    </row>
    <row r="449" spans="1:16" s="134" customFormat="1">
      <c r="A449" s="134" t="s">
        <v>55</v>
      </c>
      <c r="B449" s="134">
        <v>10560</v>
      </c>
      <c r="C449" s="134" t="s">
        <v>1177</v>
      </c>
      <c r="E449" s="134">
        <v>104</v>
      </c>
      <c r="K449" s="134">
        <v>-250</v>
      </c>
      <c r="O449" s="134" t="s">
        <v>5665</v>
      </c>
    </row>
    <row r="450" spans="1:16" s="2" customFormat="1">
      <c r="A450" s="2" t="s">
        <v>55</v>
      </c>
      <c r="B450" s="2">
        <v>10561</v>
      </c>
      <c r="C450" s="2" t="s">
        <v>1177</v>
      </c>
      <c r="E450" s="2">
        <v>104</v>
      </c>
      <c r="K450" s="2">
        <v>-300</v>
      </c>
      <c r="O450" s="2" t="s">
        <v>5665</v>
      </c>
    </row>
    <row r="451" spans="1:16">
      <c r="A451" s="2" t="s">
        <v>55</v>
      </c>
      <c r="B451" s="2">
        <v>10562</v>
      </c>
      <c r="C451" s="2" t="s">
        <v>1177</v>
      </c>
      <c r="D451" s="2"/>
      <c r="E451" s="2">
        <v>104</v>
      </c>
      <c r="F451" s="2"/>
      <c r="G451" s="2"/>
      <c r="H451" s="2"/>
      <c r="I451" s="2"/>
      <c r="J451" s="2"/>
      <c r="K451" s="2">
        <v>-350</v>
      </c>
      <c r="L451" s="2"/>
      <c r="M451" s="2"/>
      <c r="N451" s="2"/>
      <c r="O451" s="2" t="s">
        <v>5665</v>
      </c>
      <c r="P451" s="2"/>
    </row>
    <row r="452" spans="1:16">
      <c r="A452" s="1" t="s">
        <v>55</v>
      </c>
      <c r="B452" s="1">
        <v>10563</v>
      </c>
      <c r="C452" s="1" t="s">
        <v>1177</v>
      </c>
      <c r="E452" s="1">
        <v>100</v>
      </c>
      <c r="K452" s="1">
        <v>1</v>
      </c>
      <c r="N452" s="1">
        <v>1.3</v>
      </c>
      <c r="O452" s="1" t="s">
        <v>5621</v>
      </c>
      <c r="P452" s="1" t="s">
        <v>5622</v>
      </c>
    </row>
    <row r="453" spans="1:16">
      <c r="A453" s="1" t="s">
        <v>55</v>
      </c>
      <c r="B453" s="1">
        <v>10564</v>
      </c>
      <c r="C453" s="1" t="s">
        <v>1177</v>
      </c>
      <c r="E453" s="1">
        <v>205</v>
      </c>
      <c r="I453" s="1" t="s">
        <v>5704</v>
      </c>
      <c r="J453" s="1">
        <v>0.7</v>
      </c>
      <c r="O453" s="1" t="s">
        <v>5657</v>
      </c>
    </row>
    <row r="454" spans="1:16">
      <c r="A454" s="1" t="s">
        <v>55</v>
      </c>
      <c r="B454" s="1">
        <v>10565</v>
      </c>
      <c r="C454" s="1" t="s">
        <v>1177</v>
      </c>
      <c r="E454" s="1">
        <v>205</v>
      </c>
      <c r="I454" s="1" t="s">
        <v>5704</v>
      </c>
      <c r="J454" s="1">
        <v>0.9</v>
      </c>
      <c r="O454" s="1" t="s">
        <v>5657</v>
      </c>
    </row>
    <row r="455" spans="1:16">
      <c r="A455" s="1" t="s">
        <v>55</v>
      </c>
      <c r="B455" s="1">
        <v>10566</v>
      </c>
      <c r="C455" s="1" t="s">
        <v>1177</v>
      </c>
      <c r="E455" s="1">
        <v>205</v>
      </c>
      <c r="I455" s="1" t="s">
        <v>5704</v>
      </c>
      <c r="J455" s="1">
        <v>1.2</v>
      </c>
      <c r="O455" s="1" t="s">
        <v>5657</v>
      </c>
    </row>
    <row r="456" spans="1:16">
      <c r="A456" s="1" t="s">
        <v>55</v>
      </c>
      <c r="B456" s="1">
        <v>10567</v>
      </c>
      <c r="C456" s="1" t="s">
        <v>1177</v>
      </c>
      <c r="E456" s="1">
        <v>200</v>
      </c>
      <c r="K456" s="1">
        <v>0.1</v>
      </c>
      <c r="O456" s="1" t="s">
        <v>5638</v>
      </c>
      <c r="P456" s="1" t="s">
        <v>5796</v>
      </c>
    </row>
    <row r="457" spans="1:16">
      <c r="A457" s="1" t="s">
        <v>55</v>
      </c>
      <c r="B457" s="1">
        <v>10568</v>
      </c>
      <c r="C457" s="1" t="s">
        <v>1177</v>
      </c>
      <c r="E457" s="1">
        <v>200</v>
      </c>
      <c r="K457" s="1">
        <v>0.15</v>
      </c>
      <c r="O457" s="1" t="s">
        <v>5638</v>
      </c>
      <c r="P457" s="1" t="s">
        <v>5796</v>
      </c>
    </row>
    <row r="458" spans="1:16">
      <c r="A458" s="1" t="s">
        <v>55</v>
      </c>
      <c r="B458" s="1">
        <v>10569</v>
      </c>
      <c r="C458" s="1" t="s">
        <v>1177</v>
      </c>
      <c r="E458" s="1">
        <v>200</v>
      </c>
      <c r="K458" s="1">
        <v>0.2</v>
      </c>
      <c r="O458" s="1" t="s">
        <v>5638</v>
      </c>
      <c r="P458" s="1" t="s">
        <v>5796</v>
      </c>
    </row>
    <row r="459" spans="1:16">
      <c r="A459" s="1" t="s">
        <v>55</v>
      </c>
      <c r="B459" s="1">
        <v>10570</v>
      </c>
      <c r="C459" s="1" t="s">
        <v>1177</v>
      </c>
      <c r="E459" s="1">
        <v>208</v>
      </c>
      <c r="K459" s="1">
        <v>0.06</v>
      </c>
      <c r="O459" s="1" t="s">
        <v>5638</v>
      </c>
      <c r="P459" s="1" t="s">
        <v>5797</v>
      </c>
    </row>
    <row r="460" spans="1:16">
      <c r="A460" s="1" t="s">
        <v>55</v>
      </c>
      <c r="B460" s="1">
        <v>10571</v>
      </c>
      <c r="C460" s="1" t="s">
        <v>1177</v>
      </c>
      <c r="E460" s="1">
        <v>208</v>
      </c>
      <c r="K460" s="1">
        <v>0.09</v>
      </c>
      <c r="O460" s="1" t="s">
        <v>5638</v>
      </c>
      <c r="P460" s="1" t="s">
        <v>5797</v>
      </c>
    </row>
    <row r="461" spans="1:16">
      <c r="A461" s="1" t="s">
        <v>55</v>
      </c>
      <c r="B461" s="1">
        <v>10572</v>
      </c>
      <c r="C461" s="1" t="s">
        <v>1177</v>
      </c>
      <c r="E461" s="1">
        <v>208</v>
      </c>
      <c r="K461" s="1">
        <v>0.12</v>
      </c>
      <c r="O461" s="1" t="s">
        <v>5638</v>
      </c>
      <c r="P461" s="1" t="s">
        <v>5797</v>
      </c>
    </row>
    <row r="462" spans="1:16">
      <c r="A462" s="1" t="s">
        <v>55</v>
      </c>
      <c r="B462" s="1">
        <v>10573</v>
      </c>
      <c r="C462" s="1" t="s">
        <v>1177</v>
      </c>
      <c r="D462" s="1">
        <v>0.2</v>
      </c>
      <c r="E462" s="1">
        <v>300</v>
      </c>
      <c r="O462" s="1" t="s">
        <v>5786</v>
      </c>
      <c r="P462" s="1" t="s">
        <v>89</v>
      </c>
    </row>
    <row r="463" spans="1:16">
      <c r="A463" s="1" t="s">
        <v>55</v>
      </c>
      <c r="B463" s="1">
        <v>10574</v>
      </c>
      <c r="C463" s="1" t="s">
        <v>1177</v>
      </c>
      <c r="D463" s="1">
        <v>0.3</v>
      </c>
      <c r="E463" s="1">
        <v>300</v>
      </c>
      <c r="O463" s="1" t="s">
        <v>5786</v>
      </c>
      <c r="P463" s="1" t="s">
        <v>89</v>
      </c>
    </row>
    <row r="464" spans="1:16">
      <c r="A464" s="1" t="s">
        <v>55</v>
      </c>
      <c r="B464" s="1">
        <v>10575</v>
      </c>
      <c r="C464" s="1" t="s">
        <v>1177</v>
      </c>
      <c r="D464" s="1">
        <v>0.4</v>
      </c>
      <c r="E464" s="1">
        <v>300</v>
      </c>
      <c r="O464" s="1" t="s">
        <v>5786</v>
      </c>
      <c r="P464" s="1" t="s">
        <v>89</v>
      </c>
    </row>
    <row r="465" spans="1:16">
      <c r="A465" s="1" t="s">
        <v>55</v>
      </c>
      <c r="B465" s="1">
        <v>10576</v>
      </c>
      <c r="C465" s="1" t="s">
        <v>1177</v>
      </c>
      <c r="E465" s="1">
        <v>201</v>
      </c>
      <c r="I465" s="1" t="s">
        <v>5704</v>
      </c>
      <c r="J465" s="1">
        <v>2.4</v>
      </c>
      <c r="O465" s="1" t="s">
        <v>5657</v>
      </c>
    </row>
    <row r="466" spans="1:16">
      <c r="A466" s="1" t="s">
        <v>55</v>
      </c>
      <c r="B466" s="1">
        <v>10577</v>
      </c>
      <c r="C466" s="1" t="s">
        <v>1177</v>
      </c>
      <c r="E466" s="1">
        <v>201</v>
      </c>
      <c r="I466" s="1" t="s">
        <v>5704</v>
      </c>
      <c r="J466" s="1">
        <v>2.6</v>
      </c>
      <c r="O466" s="1" t="s">
        <v>5657</v>
      </c>
    </row>
    <row r="467" spans="1:16">
      <c r="A467" s="1" t="s">
        <v>55</v>
      </c>
      <c r="B467" s="1">
        <v>10578</v>
      </c>
      <c r="C467" s="1" t="s">
        <v>1177</v>
      </c>
      <c r="E467" s="1">
        <v>201</v>
      </c>
      <c r="I467" s="1" t="s">
        <v>5704</v>
      </c>
      <c r="J467" s="1">
        <v>2.8</v>
      </c>
      <c r="O467" s="1" t="s">
        <v>5657</v>
      </c>
    </row>
    <row r="468" spans="1:16">
      <c r="A468" s="1" t="s">
        <v>55</v>
      </c>
      <c r="B468" s="1">
        <v>10579</v>
      </c>
      <c r="C468" s="1" t="s">
        <v>1177</v>
      </c>
      <c r="E468" s="1">
        <v>202</v>
      </c>
      <c r="I468" s="1" t="s">
        <v>5704</v>
      </c>
      <c r="J468" s="1">
        <v>2.6</v>
      </c>
      <c r="O468" s="1" t="s">
        <v>5657</v>
      </c>
    </row>
    <row r="469" spans="1:16">
      <c r="A469" s="1" t="s">
        <v>55</v>
      </c>
      <c r="B469" s="1">
        <v>10580</v>
      </c>
      <c r="C469" s="1" t="s">
        <v>1177</v>
      </c>
      <c r="E469" s="1">
        <v>202</v>
      </c>
      <c r="I469" s="1" t="s">
        <v>5704</v>
      </c>
      <c r="J469" s="1">
        <v>2.9</v>
      </c>
      <c r="O469" s="1" t="s">
        <v>5657</v>
      </c>
    </row>
    <row r="470" spans="1:16">
      <c r="A470" s="1" t="s">
        <v>55</v>
      </c>
      <c r="B470" s="1">
        <v>10581</v>
      </c>
      <c r="C470" s="1" t="s">
        <v>1177</v>
      </c>
      <c r="E470" s="1">
        <v>202</v>
      </c>
      <c r="I470" s="1" t="s">
        <v>5704</v>
      </c>
      <c r="J470" s="1">
        <v>3.2</v>
      </c>
      <c r="O470" s="1" t="s">
        <v>5657</v>
      </c>
    </row>
    <row r="471" spans="1:16">
      <c r="A471" s="1" t="s">
        <v>55</v>
      </c>
      <c r="B471" s="1">
        <v>10582</v>
      </c>
      <c r="C471" s="1" t="s">
        <v>1177</v>
      </c>
      <c r="E471" s="1">
        <v>200</v>
      </c>
      <c r="K471" s="1">
        <v>0.08</v>
      </c>
      <c r="O471" s="1" t="s">
        <v>5638</v>
      </c>
      <c r="P471" s="1" t="s">
        <v>5798</v>
      </c>
    </row>
    <row r="472" spans="1:16">
      <c r="A472" s="1" t="s">
        <v>55</v>
      </c>
      <c r="B472" s="1">
        <v>10585</v>
      </c>
      <c r="C472" s="1" t="s">
        <v>1177</v>
      </c>
      <c r="E472" s="1">
        <v>208</v>
      </c>
      <c r="K472" s="1">
        <v>0.03</v>
      </c>
      <c r="O472" s="1" t="s">
        <v>5638</v>
      </c>
      <c r="P472" s="1" t="s">
        <v>5799</v>
      </c>
    </row>
    <row r="473" spans="1:16">
      <c r="A473" s="1" t="s">
        <v>55</v>
      </c>
      <c r="B473" s="1">
        <v>10586</v>
      </c>
      <c r="C473" s="1" t="s">
        <v>1177</v>
      </c>
      <c r="E473" s="1">
        <v>208</v>
      </c>
      <c r="K473" s="1">
        <v>4.4999999999999998E-2</v>
      </c>
      <c r="O473" s="1" t="s">
        <v>5638</v>
      </c>
      <c r="P473" s="1" t="s">
        <v>5799</v>
      </c>
    </row>
    <row r="474" spans="1:16">
      <c r="A474" s="1" t="s">
        <v>55</v>
      </c>
      <c r="B474" s="1">
        <v>10587</v>
      </c>
      <c r="C474" s="1" t="s">
        <v>1177</v>
      </c>
      <c r="E474" s="1">
        <v>208</v>
      </c>
      <c r="K474" s="1">
        <v>0.06</v>
      </c>
      <c r="O474" s="1" t="s">
        <v>5638</v>
      </c>
      <c r="P474" s="1" t="s">
        <v>5799</v>
      </c>
    </row>
    <row r="475" spans="1:16">
      <c r="A475" s="1" t="s">
        <v>55</v>
      </c>
      <c r="B475" s="1">
        <v>10588</v>
      </c>
      <c r="C475" s="1" t="s">
        <v>1177</v>
      </c>
      <c r="E475" s="1">
        <v>205</v>
      </c>
      <c r="I475" s="1" t="s">
        <v>5704</v>
      </c>
      <c r="J475" s="1">
        <v>1.2</v>
      </c>
      <c r="O475" s="1" t="s">
        <v>5657</v>
      </c>
    </row>
    <row r="476" spans="1:16">
      <c r="A476" s="1" t="s">
        <v>55</v>
      </c>
      <c r="B476" s="1">
        <v>10589</v>
      </c>
      <c r="C476" s="1" t="s">
        <v>1177</v>
      </c>
      <c r="E476" s="1">
        <v>205</v>
      </c>
      <c r="I476" s="1" t="s">
        <v>5704</v>
      </c>
      <c r="J476" s="1">
        <v>1.3</v>
      </c>
      <c r="O476" s="1" t="s">
        <v>5657</v>
      </c>
    </row>
    <row r="477" spans="1:16">
      <c r="A477" s="1" t="s">
        <v>55</v>
      </c>
      <c r="B477" s="1">
        <v>10590</v>
      </c>
      <c r="C477" s="1" t="s">
        <v>1177</v>
      </c>
      <c r="E477" s="1">
        <v>205</v>
      </c>
      <c r="I477" s="1" t="s">
        <v>5704</v>
      </c>
      <c r="J477" s="1">
        <v>1.4</v>
      </c>
      <c r="O477" s="1" t="s">
        <v>5657</v>
      </c>
    </row>
    <row r="478" spans="1:16">
      <c r="A478" s="1" t="s">
        <v>55</v>
      </c>
      <c r="B478" s="1">
        <v>10591</v>
      </c>
      <c r="C478" s="1" t="s">
        <v>1177</v>
      </c>
      <c r="E478" s="1">
        <v>200</v>
      </c>
      <c r="I478" s="1" t="s">
        <v>5715</v>
      </c>
      <c r="J478" s="1">
        <v>0.3</v>
      </c>
      <c r="O478" s="1" t="s">
        <v>5638</v>
      </c>
      <c r="P478" s="1" t="s">
        <v>5800</v>
      </c>
    </row>
    <row r="479" spans="1:16">
      <c r="A479" s="1" t="s">
        <v>55</v>
      </c>
      <c r="B479" s="1">
        <v>10592</v>
      </c>
      <c r="C479" s="1" t="s">
        <v>1177</v>
      </c>
      <c r="E479" s="1">
        <v>200</v>
      </c>
      <c r="I479" s="1" t="s">
        <v>5715</v>
      </c>
      <c r="J479" s="1">
        <v>0.3</v>
      </c>
      <c r="O479" s="1" t="s">
        <v>5638</v>
      </c>
      <c r="P479" s="1" t="s">
        <v>5800</v>
      </c>
    </row>
    <row r="480" spans="1:16">
      <c r="A480" s="1" t="s">
        <v>55</v>
      </c>
      <c r="B480" s="1">
        <v>10593</v>
      </c>
      <c r="C480" s="1" t="s">
        <v>1177</v>
      </c>
      <c r="E480" s="1">
        <v>200</v>
      </c>
      <c r="I480" s="1" t="s">
        <v>5715</v>
      </c>
      <c r="J480" s="1">
        <v>0.3</v>
      </c>
      <c r="O480" s="1" t="s">
        <v>5638</v>
      </c>
      <c r="P480" s="1" t="s">
        <v>5800</v>
      </c>
    </row>
    <row r="532" spans="1:17" s="134" customFormat="1">
      <c r="A532" s="134" t="s">
        <v>55</v>
      </c>
      <c r="B532" s="134">
        <v>10710</v>
      </c>
      <c r="C532" s="134" t="s">
        <v>5801</v>
      </c>
      <c r="E532" s="134">
        <v>100</v>
      </c>
      <c r="N532" s="134">
        <v>2.4</v>
      </c>
      <c r="O532" s="134" t="s">
        <v>5621</v>
      </c>
      <c r="P532" s="134" t="s">
        <v>5622</v>
      </c>
      <c r="Q532" s="134" t="s">
        <v>5802</v>
      </c>
    </row>
    <row r="533" spans="1:17" s="134" customFormat="1">
      <c r="A533" s="134" t="s">
        <v>55</v>
      </c>
      <c r="B533" s="134">
        <v>10712</v>
      </c>
      <c r="C533" s="134" t="s">
        <v>5801</v>
      </c>
      <c r="E533" s="134">
        <v>100</v>
      </c>
      <c r="N533" s="134">
        <v>2.8</v>
      </c>
      <c r="O533" s="134" t="s">
        <v>5621</v>
      </c>
      <c r="P533" s="134" t="s">
        <v>5622</v>
      </c>
      <c r="Q533" s="134" t="s">
        <v>5803</v>
      </c>
    </row>
    <row r="534" spans="1:17" s="134" customFormat="1">
      <c r="A534" s="134" t="s">
        <v>55</v>
      </c>
      <c r="B534" s="134">
        <v>10714</v>
      </c>
      <c r="C534" s="134" t="s">
        <v>5801</v>
      </c>
      <c r="D534" s="134">
        <v>0.2</v>
      </c>
      <c r="E534" s="134">
        <v>300</v>
      </c>
      <c r="K534" s="134">
        <v>-1</v>
      </c>
      <c r="O534" s="134" t="s">
        <v>5638</v>
      </c>
      <c r="P534" s="134" t="s">
        <v>5804</v>
      </c>
    </row>
    <row r="535" spans="1:17" s="134" customFormat="1">
      <c r="A535" s="134" t="s">
        <v>55</v>
      </c>
      <c r="B535" s="134">
        <v>10720</v>
      </c>
      <c r="C535" s="134" t="s">
        <v>5801</v>
      </c>
      <c r="E535" s="134">
        <v>200</v>
      </c>
      <c r="K535" s="134">
        <v>50</v>
      </c>
      <c r="O535" s="134" t="s">
        <v>5638</v>
      </c>
      <c r="P535" s="134" t="s">
        <v>3506</v>
      </c>
    </row>
    <row r="536" spans="1:17" s="134" customFormat="1">
      <c r="A536" s="134" t="s">
        <v>55</v>
      </c>
      <c r="B536" s="134">
        <v>10730</v>
      </c>
      <c r="C536" s="134" t="s">
        <v>5801</v>
      </c>
      <c r="E536" s="134">
        <v>200</v>
      </c>
      <c r="I536" s="134" t="s">
        <v>5656</v>
      </c>
      <c r="J536" s="134">
        <v>0.1</v>
      </c>
      <c r="O536" s="134" t="s">
        <v>5657</v>
      </c>
    </row>
    <row r="537" spans="1:17">
      <c r="A537" s="1" t="s">
        <v>55</v>
      </c>
      <c r="B537" s="1">
        <v>10750</v>
      </c>
      <c r="C537" s="1" t="s">
        <v>5801</v>
      </c>
      <c r="E537" s="1">
        <v>200</v>
      </c>
      <c r="K537" s="1">
        <v>50</v>
      </c>
      <c r="O537" s="1" t="s">
        <v>5638</v>
      </c>
      <c r="P537" s="1" t="s">
        <v>5805</v>
      </c>
    </row>
    <row r="538" spans="1:17">
      <c r="A538" s="1" t="s">
        <v>55</v>
      </c>
      <c r="B538" s="1">
        <v>10760</v>
      </c>
      <c r="C538" s="1" t="s">
        <v>5801</v>
      </c>
      <c r="E538" s="1">
        <v>200</v>
      </c>
      <c r="I538" s="1" t="s">
        <v>5704</v>
      </c>
      <c r="J538" s="1">
        <v>0.4</v>
      </c>
      <c r="O538" s="1" t="s">
        <v>5638</v>
      </c>
      <c r="P538" s="1" t="s">
        <v>5806</v>
      </c>
    </row>
    <row r="540" spans="1:17">
      <c r="A540" s="1" t="s">
        <v>55</v>
      </c>
      <c r="B540" s="1">
        <v>10801</v>
      </c>
      <c r="C540" s="1" t="s">
        <v>5807</v>
      </c>
      <c r="E540" s="1">
        <v>100</v>
      </c>
      <c r="K540" s="1">
        <v>1</v>
      </c>
      <c r="N540" s="1">
        <v>1</v>
      </c>
      <c r="O540" s="1" t="s">
        <v>5621</v>
      </c>
      <c r="P540" s="1" t="s">
        <v>5622</v>
      </c>
      <c r="Q540" s="1" t="s">
        <v>5808</v>
      </c>
    </row>
    <row r="541" spans="1:17">
      <c r="A541" s="1" t="s">
        <v>55</v>
      </c>
      <c r="B541" s="1">
        <v>10810</v>
      </c>
      <c r="C541" s="1" t="s">
        <v>5809</v>
      </c>
      <c r="E541" s="1">
        <v>103</v>
      </c>
      <c r="K541" s="1">
        <v>1.5</v>
      </c>
      <c r="N541" s="1">
        <v>1.8</v>
      </c>
      <c r="O541" s="1" t="s">
        <v>5621</v>
      </c>
      <c r="P541" s="1" t="s">
        <v>5622</v>
      </c>
    </row>
    <row r="542" spans="1:17">
      <c r="A542" s="1" t="s">
        <v>55</v>
      </c>
      <c r="B542" s="1">
        <v>10811</v>
      </c>
      <c r="C542" s="1" t="s">
        <v>5810</v>
      </c>
      <c r="D542" s="1">
        <v>0.5</v>
      </c>
      <c r="E542" s="1">
        <v>300</v>
      </c>
      <c r="K542" s="1">
        <v>1.5</v>
      </c>
      <c r="N542" s="1">
        <v>1.8</v>
      </c>
      <c r="O542" s="1" t="s">
        <v>5621</v>
      </c>
      <c r="P542" s="1" t="s">
        <v>5622</v>
      </c>
    </row>
    <row r="543" spans="1:17" s="2" customFormat="1">
      <c r="A543" s="2" t="s">
        <v>55</v>
      </c>
      <c r="B543" s="2">
        <v>10850</v>
      </c>
      <c r="C543" s="2" t="s">
        <v>5811</v>
      </c>
      <c r="E543" s="2">
        <v>200</v>
      </c>
      <c r="K543" s="2">
        <v>500</v>
      </c>
      <c r="O543" s="2" t="s">
        <v>5665</v>
      </c>
    </row>
    <row r="545" spans="1:19">
      <c r="A545" s="1" t="s">
        <v>55</v>
      </c>
      <c r="B545" s="1">
        <v>10902</v>
      </c>
      <c r="C545" s="1" t="s">
        <v>5812</v>
      </c>
      <c r="E545" s="1">
        <v>107</v>
      </c>
      <c r="K545" s="1">
        <v>1</v>
      </c>
      <c r="N545" s="1">
        <v>1.4</v>
      </c>
      <c r="O545" s="1" t="s">
        <v>5621</v>
      </c>
      <c r="P545" s="1" t="s">
        <v>5813</v>
      </c>
    </row>
    <row r="546" spans="1:19">
      <c r="A546" s="1" t="s">
        <v>55</v>
      </c>
      <c r="B546" s="1">
        <v>10910</v>
      </c>
      <c r="C546" s="1" t="s">
        <v>5814</v>
      </c>
      <c r="E546" s="1">
        <v>107</v>
      </c>
      <c r="K546" s="1">
        <v>1</v>
      </c>
      <c r="N546" s="1">
        <v>4</v>
      </c>
      <c r="O546" s="1" t="s">
        <v>5621</v>
      </c>
      <c r="P546" s="1" t="s">
        <v>5622</v>
      </c>
    </row>
    <row r="547" spans="1:19" ht="12.75" customHeight="1">
      <c r="A547" s="1" t="s">
        <v>55</v>
      </c>
      <c r="B547" s="1">
        <v>10940</v>
      </c>
      <c r="C547" s="1" t="s">
        <v>5815</v>
      </c>
      <c r="D547" s="1">
        <v>0.4</v>
      </c>
      <c r="E547" s="1">
        <v>300</v>
      </c>
      <c r="K547" s="1">
        <v>-0.3</v>
      </c>
      <c r="O547" s="1" t="s">
        <v>5638</v>
      </c>
      <c r="P547" s="1" t="s">
        <v>5816</v>
      </c>
      <c r="S547" s="158"/>
    </row>
    <row r="548" spans="1:19">
      <c r="A548" s="1" t="s">
        <v>55</v>
      </c>
      <c r="B548" s="1">
        <v>10950</v>
      </c>
      <c r="C548" s="1" t="s">
        <v>5817</v>
      </c>
      <c r="E548" s="1">
        <v>200</v>
      </c>
      <c r="K548" s="1">
        <v>0.08</v>
      </c>
      <c r="O548" s="1" t="s">
        <v>5638</v>
      </c>
      <c r="P548" s="1" t="s">
        <v>5818</v>
      </c>
    </row>
    <row r="550" spans="1:19" s="138" customFormat="1">
      <c r="A550" s="138" t="s">
        <v>55</v>
      </c>
      <c r="B550" s="138">
        <v>11001</v>
      </c>
      <c r="C550" s="138" t="s">
        <v>5819</v>
      </c>
      <c r="E550" s="138">
        <v>100</v>
      </c>
      <c r="K550" s="138">
        <v>1</v>
      </c>
      <c r="N550" s="138">
        <v>1</v>
      </c>
      <c r="O550" s="138" t="s">
        <v>5621</v>
      </c>
      <c r="P550" s="138" t="s">
        <v>5622</v>
      </c>
    </row>
    <row r="551" spans="1:19" s="134" customFormat="1">
      <c r="A551" s="134" t="s">
        <v>55</v>
      </c>
      <c r="B551" s="134">
        <v>11010</v>
      </c>
      <c r="C551" s="134" t="s">
        <v>5820</v>
      </c>
      <c r="E551" s="134">
        <v>101</v>
      </c>
      <c r="K551" s="134">
        <v>0.85</v>
      </c>
      <c r="N551" s="134">
        <v>1.5</v>
      </c>
      <c r="O551" s="134" t="s">
        <v>5621</v>
      </c>
      <c r="P551" s="134" t="s">
        <v>5622</v>
      </c>
      <c r="Q551" s="134" t="s">
        <v>5821</v>
      </c>
    </row>
    <row r="552" spans="1:19" s="138" customFormat="1" ht="12" customHeight="1">
      <c r="A552" s="138" t="s">
        <v>55</v>
      </c>
      <c r="B552" s="138">
        <v>11020</v>
      </c>
      <c r="C552" s="138" t="s">
        <v>5822</v>
      </c>
      <c r="E552" s="138">
        <v>101</v>
      </c>
      <c r="K552" s="138">
        <v>0.85</v>
      </c>
      <c r="N552" s="138">
        <v>1.75</v>
      </c>
      <c r="O552" s="138" t="s">
        <v>5621</v>
      </c>
      <c r="P552" s="138" t="s">
        <v>5622</v>
      </c>
    </row>
    <row r="553" spans="1:19" s="134" customFormat="1">
      <c r="A553" s="134" t="s">
        <v>55</v>
      </c>
      <c r="B553" s="134">
        <v>11021</v>
      </c>
      <c r="C553" s="134" t="s">
        <v>5823</v>
      </c>
      <c r="D553" s="134">
        <v>0.12</v>
      </c>
      <c r="E553" s="134">
        <v>104</v>
      </c>
      <c r="F553" s="134">
        <v>3</v>
      </c>
      <c r="K553" s="134">
        <v>1</v>
      </c>
      <c r="O553" s="134" t="s">
        <v>5638</v>
      </c>
      <c r="P553" s="134" t="s">
        <v>5824</v>
      </c>
    </row>
    <row r="555" spans="1:19" s="134" customFormat="1">
      <c r="A555" s="134" t="s">
        <v>55</v>
      </c>
      <c r="B555" s="134">
        <v>11040</v>
      </c>
      <c r="C555" s="134" t="s">
        <v>5825</v>
      </c>
      <c r="E555" s="134">
        <v>200</v>
      </c>
      <c r="M555" s="134" t="s">
        <v>5826</v>
      </c>
      <c r="O555" s="134" t="s">
        <v>5638</v>
      </c>
      <c r="P555" s="134" t="s">
        <v>1347</v>
      </c>
    </row>
    <row r="556" spans="1:19" s="134" customFormat="1">
      <c r="A556" s="134" t="s">
        <v>55</v>
      </c>
      <c r="B556" s="134">
        <v>11050</v>
      </c>
      <c r="C556" s="134" t="s">
        <v>5825</v>
      </c>
      <c r="E556" s="134">
        <v>200</v>
      </c>
      <c r="K556" s="134">
        <v>30</v>
      </c>
      <c r="O556" s="134" t="s">
        <v>5638</v>
      </c>
      <c r="P556" s="134" t="s">
        <v>1350</v>
      </c>
    </row>
    <row r="558" spans="1:19" ht="14.15" customHeight="1">
      <c r="A558" s="1" t="s">
        <v>55</v>
      </c>
      <c r="B558" s="1">
        <v>11110</v>
      </c>
      <c r="C558" s="1" t="s">
        <v>5827</v>
      </c>
      <c r="E558" s="1">
        <v>100</v>
      </c>
      <c r="K558" s="1">
        <v>1</v>
      </c>
      <c r="N558" s="1">
        <v>1.05</v>
      </c>
      <c r="O558" s="1" t="s">
        <v>5621</v>
      </c>
      <c r="P558" s="1" t="s">
        <v>5622</v>
      </c>
    </row>
    <row r="559" spans="1:19">
      <c r="A559" s="1" t="s">
        <v>55</v>
      </c>
      <c r="B559" s="1">
        <v>11112</v>
      </c>
      <c r="C559" s="1" t="s">
        <v>5828</v>
      </c>
      <c r="E559" s="1">
        <v>100</v>
      </c>
      <c r="K559" s="1">
        <v>1</v>
      </c>
      <c r="N559" s="157">
        <v>3</v>
      </c>
      <c r="O559" s="1" t="s">
        <v>5621</v>
      </c>
      <c r="P559" s="1" t="s">
        <v>5622</v>
      </c>
      <c r="Q559" s="1" t="s">
        <v>5829</v>
      </c>
    </row>
    <row r="560" spans="1:19">
      <c r="A560" s="1" t="s">
        <v>55</v>
      </c>
      <c r="B560" s="1">
        <v>11114</v>
      </c>
      <c r="C560" s="1" t="s">
        <v>5830</v>
      </c>
      <c r="E560" s="1">
        <v>300</v>
      </c>
      <c r="K560" s="1">
        <v>2.5</v>
      </c>
      <c r="O560" s="1" t="s">
        <v>5638</v>
      </c>
      <c r="P560" s="1" t="s">
        <v>5831</v>
      </c>
    </row>
    <row r="561" spans="1:17">
      <c r="A561" s="1" t="s">
        <v>55</v>
      </c>
      <c r="B561" s="1">
        <v>11120</v>
      </c>
      <c r="C561" s="1" t="s">
        <v>5832</v>
      </c>
      <c r="E561" s="1">
        <v>100</v>
      </c>
      <c r="K561" s="1">
        <v>1.3</v>
      </c>
      <c r="N561" s="1">
        <v>3.8</v>
      </c>
      <c r="O561" s="1" t="s">
        <v>5621</v>
      </c>
      <c r="P561" s="1" t="s">
        <v>5622</v>
      </c>
      <c r="Q561" s="1" t="s">
        <v>5829</v>
      </c>
    </row>
    <row r="562" spans="1:17">
      <c r="A562" s="1" t="s">
        <v>55</v>
      </c>
      <c r="B562" s="1">
        <v>11150</v>
      </c>
      <c r="E562" s="1">
        <v>200</v>
      </c>
      <c r="K562" s="1">
        <v>0.08</v>
      </c>
      <c r="O562" s="1" t="s">
        <v>5638</v>
      </c>
      <c r="P562" s="1" t="s">
        <v>5833</v>
      </c>
    </row>
    <row r="563" spans="1:17" ht="10" customHeight="1">
      <c r="A563" s="1" t="s">
        <v>55</v>
      </c>
      <c r="B563" s="1">
        <v>11130</v>
      </c>
      <c r="E563" s="1">
        <v>100</v>
      </c>
      <c r="K563" s="1">
        <v>1</v>
      </c>
      <c r="N563" s="1">
        <v>1</v>
      </c>
      <c r="O563" s="1" t="s">
        <v>5621</v>
      </c>
      <c r="P563" s="1" t="s">
        <v>5834</v>
      </c>
    </row>
    <row r="565" spans="1:17">
      <c r="A565" s="1" t="s">
        <v>55</v>
      </c>
      <c r="B565" s="1">
        <v>11201</v>
      </c>
      <c r="C565" s="1" t="s">
        <v>5835</v>
      </c>
      <c r="E565" s="1">
        <v>100</v>
      </c>
      <c r="K565" s="1">
        <v>1</v>
      </c>
      <c r="N565" s="1">
        <v>1.2</v>
      </c>
      <c r="O565" s="1" t="s">
        <v>5621</v>
      </c>
      <c r="P565" s="1" t="s">
        <v>5622</v>
      </c>
    </row>
    <row r="566" spans="1:17">
      <c r="A566" s="1" t="s">
        <v>55</v>
      </c>
      <c r="B566" s="1">
        <v>11210</v>
      </c>
      <c r="C566" s="1" t="s">
        <v>5835</v>
      </c>
      <c r="E566" s="1">
        <v>100</v>
      </c>
      <c r="N566" s="1">
        <v>5</v>
      </c>
      <c r="O566" s="1" t="s">
        <v>5621</v>
      </c>
      <c r="P566" s="1" t="s">
        <v>5836</v>
      </c>
    </row>
    <row r="567" spans="1:17">
      <c r="A567" s="1" t="s">
        <v>55</v>
      </c>
      <c r="B567" s="1">
        <v>11211</v>
      </c>
      <c r="C567" s="1" t="s">
        <v>5835</v>
      </c>
      <c r="E567" s="1">
        <v>100</v>
      </c>
      <c r="N567" s="1">
        <v>5</v>
      </c>
      <c r="O567" s="1" t="s">
        <v>5621</v>
      </c>
      <c r="P567" s="1" t="s">
        <v>5837</v>
      </c>
    </row>
    <row r="568" spans="1:17">
      <c r="A568" s="1" t="s">
        <v>55</v>
      </c>
      <c r="B568" s="1">
        <v>11250</v>
      </c>
      <c r="C568" s="1" t="s">
        <v>5835</v>
      </c>
      <c r="E568" s="1">
        <v>200</v>
      </c>
      <c r="K568" s="1">
        <v>0.08</v>
      </c>
      <c r="O568" s="1" t="s">
        <v>5638</v>
      </c>
      <c r="P568" s="1" t="s">
        <v>5838</v>
      </c>
    </row>
    <row r="569" spans="1:17" ht="12.75" customHeight="1">
      <c r="A569" s="1" t="s">
        <v>55</v>
      </c>
      <c r="B569" s="1">
        <v>11240</v>
      </c>
      <c r="C569" s="1" t="s">
        <v>5835</v>
      </c>
      <c r="D569" s="1">
        <v>0.3</v>
      </c>
      <c r="E569" s="1">
        <v>300</v>
      </c>
      <c r="K569" s="1">
        <v>0.5</v>
      </c>
      <c r="N569" s="1">
        <v>1</v>
      </c>
      <c r="O569" s="1" t="s">
        <v>5621</v>
      </c>
      <c r="P569" s="1" t="s">
        <v>5622</v>
      </c>
      <c r="Q569" s="1" t="s">
        <v>5839</v>
      </c>
    </row>
    <row r="573" spans="1:17" s="134" customFormat="1">
      <c r="A573" s="134" t="s">
        <v>55</v>
      </c>
      <c r="B573" s="134">
        <v>11301</v>
      </c>
      <c r="C573" s="134" t="s">
        <v>5840</v>
      </c>
      <c r="E573" s="134">
        <v>100</v>
      </c>
      <c r="K573" s="134">
        <v>1</v>
      </c>
      <c r="N573" s="134">
        <v>1</v>
      </c>
      <c r="O573" s="134" t="s">
        <v>5621</v>
      </c>
      <c r="P573" s="134" t="s">
        <v>5622</v>
      </c>
    </row>
    <row r="574" spans="1:17" s="134" customFormat="1">
      <c r="A574" s="134" t="s">
        <v>55</v>
      </c>
      <c r="B574" s="134">
        <v>11302</v>
      </c>
      <c r="C574" s="134" t="s">
        <v>5841</v>
      </c>
      <c r="E574" s="134">
        <v>100</v>
      </c>
      <c r="K574" s="134">
        <v>1</v>
      </c>
      <c r="N574" s="134">
        <v>1.2</v>
      </c>
      <c r="O574" s="134" t="s">
        <v>5621</v>
      </c>
      <c r="P574" s="134" t="s">
        <v>5622</v>
      </c>
    </row>
    <row r="575" spans="1:17" s="134" customFormat="1">
      <c r="A575" s="134" t="s">
        <v>55</v>
      </c>
      <c r="B575" s="134">
        <v>11311</v>
      </c>
      <c r="C575" s="134" t="s">
        <v>5842</v>
      </c>
      <c r="E575" s="134">
        <v>110</v>
      </c>
      <c r="F575" s="156" t="s">
        <v>68</v>
      </c>
      <c r="G575" s="156"/>
      <c r="K575" s="134">
        <v>1</v>
      </c>
      <c r="N575" s="134">
        <v>1.1000000000000001</v>
      </c>
      <c r="O575" s="134" t="s">
        <v>5621</v>
      </c>
      <c r="P575" s="134" t="s">
        <v>5622</v>
      </c>
    </row>
    <row r="576" spans="1:17" s="134" customFormat="1">
      <c r="A576" s="134" t="s">
        <v>55</v>
      </c>
      <c r="B576" s="134">
        <v>11312</v>
      </c>
      <c r="C576" s="134" t="s">
        <v>5843</v>
      </c>
      <c r="D576" s="134">
        <v>0.2</v>
      </c>
      <c r="E576" s="134">
        <v>300</v>
      </c>
      <c r="O576" s="134" t="s">
        <v>5638</v>
      </c>
      <c r="P576" s="134" t="s">
        <v>5844</v>
      </c>
    </row>
    <row r="577" spans="1:17" s="134" customFormat="1">
      <c r="A577" s="134" t="s">
        <v>55</v>
      </c>
      <c r="B577" s="134">
        <v>11313</v>
      </c>
      <c r="C577" s="134" t="s">
        <v>5845</v>
      </c>
      <c r="E577" s="134">
        <v>107</v>
      </c>
      <c r="F577" s="134">
        <v>3</v>
      </c>
      <c r="K577" s="134">
        <v>1</v>
      </c>
      <c r="N577" s="134">
        <v>1.1000000000000001</v>
      </c>
      <c r="O577" s="134" t="s">
        <v>5621</v>
      </c>
      <c r="P577" s="134" t="s">
        <v>5622</v>
      </c>
    </row>
    <row r="578" spans="1:17" ht="14.15" customHeight="1">
      <c r="A578" s="1" t="s">
        <v>55</v>
      </c>
      <c r="B578" s="1">
        <v>11350</v>
      </c>
      <c r="C578" s="1" t="s">
        <v>5846</v>
      </c>
      <c r="E578" s="1">
        <v>200</v>
      </c>
      <c r="I578" s="1" t="s">
        <v>5656</v>
      </c>
      <c r="J578" s="1">
        <v>0.1</v>
      </c>
      <c r="K578" s="1">
        <v>0</v>
      </c>
      <c r="N578" s="1">
        <v>3</v>
      </c>
      <c r="O578" s="1" t="s">
        <v>5657</v>
      </c>
    </row>
    <row r="579" spans="1:17" s="134" customFormat="1" ht="14.15" customHeight="1">
      <c r="A579" s="134" t="s">
        <v>55</v>
      </c>
      <c r="B579" s="134">
        <v>11360</v>
      </c>
      <c r="C579" s="134" t="s">
        <v>5846</v>
      </c>
      <c r="E579" s="134">
        <v>200</v>
      </c>
      <c r="I579" s="134" t="s">
        <v>5715</v>
      </c>
      <c r="J579" s="134">
        <v>0.08</v>
      </c>
      <c r="O579" s="134" t="s">
        <v>5638</v>
      </c>
      <c r="P579" s="134" t="s">
        <v>1363</v>
      </c>
    </row>
    <row r="580" spans="1:17" ht="14.15" customHeight="1">
      <c r="A580" s="1" t="s">
        <v>925</v>
      </c>
      <c r="B580" s="1">
        <v>11361</v>
      </c>
      <c r="C580" s="1" t="s">
        <v>5846</v>
      </c>
      <c r="E580" s="1">
        <v>200</v>
      </c>
      <c r="K580" s="1">
        <v>50</v>
      </c>
      <c r="O580" s="1" t="s">
        <v>5638</v>
      </c>
      <c r="P580" s="1" t="s">
        <v>5847</v>
      </c>
    </row>
    <row r="582" spans="1:17">
      <c r="A582" s="1" t="s">
        <v>55</v>
      </c>
      <c r="B582" s="1">
        <v>11410</v>
      </c>
      <c r="E582" s="1">
        <v>205</v>
      </c>
      <c r="I582" s="1" t="s">
        <v>5704</v>
      </c>
      <c r="J582" s="1">
        <v>1.2</v>
      </c>
      <c r="K582" s="1">
        <v>0</v>
      </c>
      <c r="O582" s="1" t="s">
        <v>5657</v>
      </c>
      <c r="Q582" s="2"/>
    </row>
    <row r="583" spans="1:17">
      <c r="A583" s="1" t="s">
        <v>55</v>
      </c>
      <c r="B583" s="1">
        <v>11510</v>
      </c>
      <c r="E583" s="1">
        <v>100</v>
      </c>
      <c r="K583" s="1">
        <v>1.5</v>
      </c>
      <c r="N583" s="1">
        <v>1.5</v>
      </c>
      <c r="O583" s="1" t="s">
        <v>5621</v>
      </c>
      <c r="P583" s="1" t="s">
        <v>5622</v>
      </c>
      <c r="Q583" s="2" t="s">
        <v>5848</v>
      </c>
    </row>
    <row r="584" spans="1:17" ht="14.15" customHeight="1">
      <c r="A584" s="1" t="s">
        <v>55</v>
      </c>
      <c r="B584" s="1">
        <v>11610</v>
      </c>
      <c r="E584" s="1">
        <v>100</v>
      </c>
      <c r="K584" s="1">
        <v>1.5</v>
      </c>
      <c r="N584" s="1">
        <v>1.5</v>
      </c>
      <c r="O584" s="1" t="s">
        <v>5621</v>
      </c>
      <c r="P584" s="1" t="s">
        <v>5622</v>
      </c>
      <c r="Q584" s="2"/>
    </row>
    <row r="585" spans="1:17">
      <c r="A585" s="1" t="s">
        <v>55</v>
      </c>
      <c r="B585" s="1">
        <v>11710</v>
      </c>
      <c r="E585" s="1">
        <v>100</v>
      </c>
      <c r="K585" s="1">
        <v>1.5</v>
      </c>
      <c r="N585" s="1">
        <v>1.5</v>
      </c>
      <c r="O585" s="1" t="s">
        <v>5621</v>
      </c>
      <c r="P585" s="1" t="s">
        <v>5622</v>
      </c>
      <c r="Q585" s="2"/>
    </row>
    <row r="586" spans="1:17">
      <c r="A586" s="1" t="s">
        <v>55</v>
      </c>
      <c r="B586" s="1">
        <v>11810</v>
      </c>
      <c r="E586" s="1">
        <v>100</v>
      </c>
      <c r="K586" s="1">
        <v>1.5</v>
      </c>
      <c r="N586" s="1">
        <v>1.5</v>
      </c>
      <c r="O586" s="1" t="s">
        <v>5621</v>
      </c>
      <c r="P586" s="1" t="s">
        <v>5622</v>
      </c>
      <c r="Q586" s="2"/>
    </row>
    <row r="587" spans="1:17">
      <c r="A587" s="1" t="s">
        <v>55</v>
      </c>
      <c r="B587" s="1">
        <v>11910</v>
      </c>
      <c r="E587" s="1">
        <v>100</v>
      </c>
      <c r="K587" s="1">
        <v>1.5</v>
      </c>
      <c r="N587" s="1">
        <v>1.5</v>
      </c>
      <c r="O587" s="1" t="s">
        <v>5621</v>
      </c>
      <c r="P587" s="1" t="s">
        <v>5622</v>
      </c>
      <c r="Q587" s="2"/>
    </row>
    <row r="588" spans="1:17">
      <c r="A588" s="1" t="s">
        <v>55</v>
      </c>
      <c r="B588" s="1">
        <v>12010</v>
      </c>
      <c r="E588" s="1">
        <v>205</v>
      </c>
      <c r="I588" s="1" t="s">
        <v>5704</v>
      </c>
      <c r="J588" s="1">
        <v>1.2</v>
      </c>
      <c r="K588" s="1">
        <v>0</v>
      </c>
      <c r="O588" s="1" t="s">
        <v>5657</v>
      </c>
    </row>
    <row r="589" spans="1:17">
      <c r="A589" s="1" t="s">
        <v>55</v>
      </c>
      <c r="B589" s="1">
        <v>12110</v>
      </c>
      <c r="E589" s="1">
        <v>100</v>
      </c>
      <c r="K589" s="1">
        <v>1.5</v>
      </c>
      <c r="N589" s="1">
        <v>1.5</v>
      </c>
      <c r="O589" s="1" t="s">
        <v>5621</v>
      </c>
      <c r="P589" s="1" t="s">
        <v>5622</v>
      </c>
      <c r="Q589" s="2"/>
    </row>
    <row r="590" spans="1:17">
      <c r="A590" s="1" t="s">
        <v>55</v>
      </c>
      <c r="B590" s="1">
        <v>12210</v>
      </c>
      <c r="E590" s="1">
        <v>100</v>
      </c>
      <c r="K590" s="1">
        <v>1.5</v>
      </c>
      <c r="N590" s="1">
        <v>1.5</v>
      </c>
      <c r="O590" s="1" t="s">
        <v>5621</v>
      </c>
      <c r="P590" s="1" t="s">
        <v>5622</v>
      </c>
      <c r="Q590" s="2"/>
    </row>
    <row r="591" spans="1:17">
      <c r="A591" s="1" t="s">
        <v>55</v>
      </c>
      <c r="B591" s="1">
        <v>12310</v>
      </c>
      <c r="E591" s="1">
        <v>100</v>
      </c>
      <c r="K591" s="1">
        <v>1.5</v>
      </c>
      <c r="N591" s="1">
        <v>1.5</v>
      </c>
      <c r="O591" s="1" t="s">
        <v>5621</v>
      </c>
      <c r="P591" s="1" t="s">
        <v>5622</v>
      </c>
      <c r="Q591" s="2"/>
    </row>
    <row r="592" spans="1:17">
      <c r="A592" s="1" t="s">
        <v>55</v>
      </c>
      <c r="B592" s="1">
        <v>12410</v>
      </c>
      <c r="E592" s="1">
        <v>100</v>
      </c>
      <c r="K592" s="1">
        <v>1.5</v>
      </c>
      <c r="N592" s="1">
        <v>1.5</v>
      </c>
      <c r="O592" s="1" t="s">
        <v>5621</v>
      </c>
      <c r="P592" s="1" t="s">
        <v>5622</v>
      </c>
      <c r="Q592" s="2"/>
    </row>
    <row r="593" spans="1:19">
      <c r="A593" s="1" t="s">
        <v>55</v>
      </c>
      <c r="B593" s="1">
        <v>12510</v>
      </c>
      <c r="E593" s="1">
        <v>100</v>
      </c>
      <c r="K593" s="1">
        <v>1.5</v>
      </c>
      <c r="N593" s="1">
        <v>1.5</v>
      </c>
      <c r="O593" s="1" t="s">
        <v>5621</v>
      </c>
      <c r="P593" s="1" t="s">
        <v>5622</v>
      </c>
      <c r="Q593" s="2"/>
    </row>
    <row r="594" spans="1:19">
      <c r="A594" s="1" t="s">
        <v>55</v>
      </c>
      <c r="B594" s="1">
        <v>12610</v>
      </c>
      <c r="E594" s="1">
        <v>205</v>
      </c>
      <c r="I594" s="1" t="s">
        <v>5704</v>
      </c>
      <c r="J594" s="1">
        <v>1.2</v>
      </c>
      <c r="K594" s="1">
        <v>0</v>
      </c>
      <c r="O594" s="1" t="s">
        <v>5657</v>
      </c>
    </row>
    <row r="595" spans="1:19" ht="12.75" customHeight="1"/>
    <row r="596" spans="1:19" s="134" customFormat="1" ht="12" customHeight="1">
      <c r="A596" s="134" t="s">
        <v>55</v>
      </c>
      <c r="B596" s="134">
        <v>20110</v>
      </c>
      <c r="C596" s="134" t="s">
        <v>1435</v>
      </c>
      <c r="E596" s="134">
        <v>107</v>
      </c>
      <c r="K596" s="134">
        <v>1</v>
      </c>
      <c r="N596" s="134">
        <v>4</v>
      </c>
      <c r="O596" s="134" t="s">
        <v>5621</v>
      </c>
      <c r="P596" s="134" t="s">
        <v>5622</v>
      </c>
      <c r="Q596" s="134" t="s">
        <v>5849</v>
      </c>
    </row>
    <row r="597" spans="1:19" s="2" customFormat="1" ht="12" customHeight="1">
      <c r="A597" s="2" t="s">
        <v>55</v>
      </c>
      <c r="B597" s="2">
        <v>20111</v>
      </c>
      <c r="C597" s="2" t="s">
        <v>5850</v>
      </c>
      <c r="E597" s="2">
        <v>107</v>
      </c>
      <c r="K597" s="2">
        <v>0.95</v>
      </c>
      <c r="N597" s="2">
        <v>5.8</v>
      </c>
      <c r="O597" s="2" t="s">
        <v>5621</v>
      </c>
      <c r="P597" s="2" t="s">
        <v>5622</v>
      </c>
      <c r="Q597" s="2" t="s">
        <v>5851</v>
      </c>
    </row>
    <row r="598" spans="1:19" s="2" customFormat="1" ht="12" customHeight="1">
      <c r="A598" s="2" t="s">
        <v>55</v>
      </c>
      <c r="B598" s="2">
        <v>20112</v>
      </c>
      <c r="C598" s="2" t="s">
        <v>5850</v>
      </c>
      <c r="E598" s="2">
        <v>107</v>
      </c>
      <c r="K598" s="2">
        <v>0.95</v>
      </c>
      <c r="N598" s="2">
        <v>6.5</v>
      </c>
      <c r="O598" s="2" t="s">
        <v>5621</v>
      </c>
      <c r="P598" s="2" t="s">
        <v>5622</v>
      </c>
      <c r="Q598" s="2" t="s">
        <v>5851</v>
      </c>
    </row>
    <row r="599" spans="1:19" s="136" customFormat="1">
      <c r="A599" s="136" t="s">
        <v>55</v>
      </c>
      <c r="B599" s="136">
        <v>20130</v>
      </c>
      <c r="C599" s="136" t="s">
        <v>5850</v>
      </c>
      <c r="E599" s="136">
        <v>200</v>
      </c>
      <c r="O599" s="136" t="s">
        <v>5638</v>
      </c>
      <c r="P599" s="136" t="s">
        <v>5852</v>
      </c>
    </row>
    <row r="600" spans="1:19" s="2" customFormat="1">
      <c r="A600" s="2" t="s">
        <v>55</v>
      </c>
      <c r="B600" s="2">
        <v>20131</v>
      </c>
      <c r="C600" s="2" t="s">
        <v>5850</v>
      </c>
      <c r="E600" s="2">
        <v>200</v>
      </c>
      <c r="O600" s="2" t="s">
        <v>5638</v>
      </c>
      <c r="P600" s="2" t="s">
        <v>1472</v>
      </c>
    </row>
    <row r="601" spans="1:19" s="2" customFormat="1">
      <c r="A601" s="2" t="s">
        <v>55</v>
      </c>
      <c r="B601" s="2">
        <v>20132</v>
      </c>
      <c r="C601" s="2" t="s">
        <v>5850</v>
      </c>
      <c r="E601" s="2">
        <v>200</v>
      </c>
      <c r="O601" s="2" t="s">
        <v>5638</v>
      </c>
      <c r="P601" s="2" t="s">
        <v>1475</v>
      </c>
    </row>
    <row r="602" spans="1:19" s="2" customFormat="1">
      <c r="A602" s="2" t="s">
        <v>55</v>
      </c>
      <c r="B602" s="2">
        <v>20133</v>
      </c>
      <c r="C602" s="2" t="s">
        <v>5850</v>
      </c>
      <c r="E602" s="2">
        <v>200</v>
      </c>
      <c r="O602" s="2" t="s">
        <v>5638</v>
      </c>
      <c r="P602" s="2" t="s">
        <v>1478</v>
      </c>
    </row>
    <row r="603" spans="1:19" s="134" customFormat="1">
      <c r="A603" s="134" t="s">
        <v>55</v>
      </c>
      <c r="B603" s="134">
        <v>20140</v>
      </c>
      <c r="C603" s="134" t="s">
        <v>1435</v>
      </c>
      <c r="D603" s="134">
        <v>0.5</v>
      </c>
      <c r="E603" s="134">
        <v>300</v>
      </c>
      <c r="K603" s="134">
        <v>1</v>
      </c>
      <c r="N603" s="134">
        <v>1</v>
      </c>
      <c r="O603" s="134" t="s">
        <v>5621</v>
      </c>
      <c r="P603" s="134" t="s">
        <v>5622</v>
      </c>
    </row>
    <row r="604" spans="1:19" s="2" customFormat="1">
      <c r="A604" s="2" t="s">
        <v>55</v>
      </c>
      <c r="B604" s="2">
        <v>20141</v>
      </c>
      <c r="C604" s="2" t="s">
        <v>5850</v>
      </c>
      <c r="D604" s="2">
        <v>0.4</v>
      </c>
      <c r="E604" s="2">
        <v>300</v>
      </c>
      <c r="K604" s="2">
        <v>0.5</v>
      </c>
      <c r="N604" s="2">
        <v>1</v>
      </c>
      <c r="O604" s="2" t="s">
        <v>5621</v>
      </c>
      <c r="P604" s="2" t="s">
        <v>5622</v>
      </c>
    </row>
    <row r="605" spans="1:19">
      <c r="A605" s="1" t="s">
        <v>55</v>
      </c>
      <c r="B605" s="1">
        <v>20150</v>
      </c>
      <c r="C605" s="1" t="s">
        <v>5850</v>
      </c>
      <c r="E605" s="1">
        <v>200</v>
      </c>
      <c r="K605" s="1">
        <v>500</v>
      </c>
      <c r="O605" s="1" t="s">
        <v>5665</v>
      </c>
    </row>
    <row r="606" spans="1:19">
      <c r="A606" s="1" t="s">
        <v>55</v>
      </c>
      <c r="B606" s="1">
        <v>20153</v>
      </c>
      <c r="C606" s="1" t="s">
        <v>5850</v>
      </c>
      <c r="D606" s="1">
        <v>0.3</v>
      </c>
      <c r="E606" s="1">
        <v>300</v>
      </c>
      <c r="K606" s="1">
        <v>-0.3</v>
      </c>
      <c r="O606" s="1" t="s">
        <v>5638</v>
      </c>
      <c r="P606" s="1" t="s">
        <v>5853</v>
      </c>
    </row>
    <row r="607" spans="1:19" ht="12.75" customHeight="1">
      <c r="A607" s="1" t="s">
        <v>55</v>
      </c>
      <c r="B607" s="1">
        <v>20154</v>
      </c>
      <c r="C607" s="1" t="s">
        <v>5850</v>
      </c>
      <c r="D607" s="1">
        <v>0.45</v>
      </c>
      <c r="E607" s="1">
        <v>300</v>
      </c>
      <c r="K607" s="1">
        <v>-0.3</v>
      </c>
      <c r="O607" s="1" t="s">
        <v>5638</v>
      </c>
      <c r="P607" s="1" t="s">
        <v>5853</v>
      </c>
      <c r="S607" s="158"/>
    </row>
    <row r="608" spans="1:19">
      <c r="A608" s="1" t="s">
        <v>55</v>
      </c>
      <c r="B608" s="1">
        <v>20155</v>
      </c>
      <c r="C608" s="1" t="s">
        <v>5850</v>
      </c>
      <c r="D608" s="1">
        <v>0.6</v>
      </c>
      <c r="E608" s="1">
        <v>300</v>
      </c>
      <c r="K608" s="1">
        <v>-0.3</v>
      </c>
      <c r="O608" s="1" t="s">
        <v>5638</v>
      </c>
      <c r="P608" s="1" t="s">
        <v>5853</v>
      </c>
      <c r="S608" s="158"/>
    </row>
    <row r="609" spans="1:19" s="134" customFormat="1">
      <c r="A609" s="134" t="s">
        <v>55</v>
      </c>
      <c r="B609" s="134">
        <v>20160</v>
      </c>
      <c r="C609" s="134" t="s">
        <v>5850</v>
      </c>
      <c r="E609" s="134">
        <v>107</v>
      </c>
      <c r="K609" s="134">
        <v>1</v>
      </c>
      <c r="N609" s="134">
        <v>2</v>
      </c>
      <c r="O609" s="134" t="s">
        <v>5621</v>
      </c>
      <c r="P609" s="134" t="s">
        <v>5622</v>
      </c>
      <c r="Q609" s="134" t="s">
        <v>5854</v>
      </c>
    </row>
    <row r="610" spans="1:19" s="2" customFormat="1">
      <c r="A610" s="2" t="s">
        <v>55</v>
      </c>
      <c r="B610" s="2">
        <v>20162</v>
      </c>
      <c r="C610" s="2" t="s">
        <v>5850</v>
      </c>
      <c r="E610" s="2">
        <v>107</v>
      </c>
      <c r="K610" s="2">
        <v>0.95</v>
      </c>
      <c r="N610" s="2">
        <v>2.9</v>
      </c>
      <c r="O610" s="2" t="s">
        <v>5621</v>
      </c>
      <c r="P610" s="2" t="s">
        <v>5622</v>
      </c>
      <c r="Q610" s="2" t="s">
        <v>5851</v>
      </c>
    </row>
    <row r="611" spans="1:19" s="2" customFormat="1">
      <c r="A611" s="2" t="s">
        <v>55</v>
      </c>
      <c r="B611" s="2">
        <v>20163</v>
      </c>
      <c r="C611" s="2" t="s">
        <v>5850</v>
      </c>
      <c r="E611" s="2">
        <v>107</v>
      </c>
      <c r="K611" s="2">
        <v>0.95</v>
      </c>
      <c r="N611" s="2">
        <v>3.48</v>
      </c>
      <c r="O611" s="2" t="s">
        <v>5621</v>
      </c>
      <c r="P611" s="2" t="s">
        <v>5622</v>
      </c>
      <c r="Q611" s="2" t="s">
        <v>5851</v>
      </c>
    </row>
    <row r="612" spans="1:19">
      <c r="A612" s="2" t="s">
        <v>55</v>
      </c>
      <c r="B612" s="2">
        <v>20164</v>
      </c>
      <c r="C612" s="2" t="s">
        <v>5850</v>
      </c>
      <c r="D612" s="2"/>
      <c r="E612" s="2">
        <v>107</v>
      </c>
      <c r="F612" s="2"/>
      <c r="G612" s="2"/>
      <c r="H612" s="2"/>
      <c r="I612" s="2"/>
      <c r="J612" s="2"/>
      <c r="K612" s="2">
        <v>0.95</v>
      </c>
      <c r="L612" s="2"/>
      <c r="M612" s="2"/>
      <c r="N612" s="2">
        <f>N597*0.7</f>
        <v>4.0599999999999996</v>
      </c>
      <c r="O612" s="2" t="s">
        <v>5621</v>
      </c>
      <c r="P612" s="2" t="s">
        <v>5622</v>
      </c>
      <c r="S612" s="158"/>
    </row>
    <row r="613" spans="1:19">
      <c r="A613" s="2" t="s">
        <v>55</v>
      </c>
      <c r="B613" s="2">
        <v>20165</v>
      </c>
      <c r="C613" s="2" t="s">
        <v>5850</v>
      </c>
      <c r="D613" s="2"/>
      <c r="E613" s="2">
        <v>107</v>
      </c>
      <c r="F613" s="2"/>
      <c r="G613" s="2"/>
      <c r="H613" s="2"/>
      <c r="I613" s="2"/>
      <c r="J613" s="2"/>
      <c r="K613" s="2">
        <v>0.95</v>
      </c>
      <c r="L613" s="2"/>
      <c r="M613" s="2"/>
      <c r="N613" s="2">
        <f>N599*0.7</f>
        <v>0</v>
      </c>
      <c r="O613" s="2" t="s">
        <v>5621</v>
      </c>
      <c r="P613" s="2" t="s">
        <v>5622</v>
      </c>
      <c r="S613" s="158"/>
    </row>
    <row r="617" spans="1:19" s="134" customFormat="1">
      <c r="A617" s="134" t="s">
        <v>55</v>
      </c>
      <c r="B617" s="134">
        <v>20168</v>
      </c>
      <c r="C617" s="134" t="s">
        <v>1435</v>
      </c>
      <c r="E617" s="134">
        <v>200</v>
      </c>
      <c r="K617" s="134">
        <v>0.1</v>
      </c>
      <c r="O617" s="134" t="s">
        <v>5638</v>
      </c>
      <c r="P617" s="134" t="s">
        <v>5855</v>
      </c>
    </row>
    <row r="618" spans="1:19">
      <c r="A618" s="1" t="s">
        <v>55</v>
      </c>
      <c r="B618" s="1">
        <v>20169</v>
      </c>
      <c r="C618" s="1" t="s">
        <v>5850</v>
      </c>
      <c r="E618" s="1">
        <v>200</v>
      </c>
      <c r="K618" s="1">
        <v>0.2</v>
      </c>
      <c r="O618" s="1" t="s">
        <v>5638</v>
      </c>
      <c r="P618" s="1" t="s">
        <v>5855</v>
      </c>
    </row>
    <row r="619" spans="1:19">
      <c r="A619" s="1" t="s">
        <v>55</v>
      </c>
      <c r="B619" s="1">
        <v>20191</v>
      </c>
      <c r="C619" s="1" t="s">
        <v>5856</v>
      </c>
      <c r="E619" s="1">
        <v>200</v>
      </c>
      <c r="I619" s="1" t="s">
        <v>5704</v>
      </c>
      <c r="J619" s="1">
        <v>0.03</v>
      </c>
      <c r="O619" s="1" t="s">
        <v>5638</v>
      </c>
      <c r="P619" s="1" t="s">
        <v>5857</v>
      </c>
    </row>
    <row r="620" spans="1:19">
      <c r="A620" s="1" t="s">
        <v>55</v>
      </c>
      <c r="B620" s="1">
        <v>20192</v>
      </c>
      <c r="C620" s="1" t="s">
        <v>5856</v>
      </c>
      <c r="E620" s="1">
        <v>200</v>
      </c>
      <c r="I620" s="1" t="s">
        <v>5704</v>
      </c>
      <c r="J620" s="1">
        <v>0.05</v>
      </c>
      <c r="O620" s="1" t="s">
        <v>5638</v>
      </c>
      <c r="P620" s="1" t="s">
        <v>5857</v>
      </c>
    </row>
    <row r="621" spans="1:19">
      <c r="A621" s="1" t="s">
        <v>55</v>
      </c>
      <c r="B621" s="1">
        <v>20193</v>
      </c>
      <c r="C621" s="1" t="s">
        <v>5856</v>
      </c>
      <c r="E621" s="1">
        <v>200</v>
      </c>
      <c r="I621" s="1" t="s">
        <v>5704</v>
      </c>
      <c r="J621" s="1">
        <v>0.1</v>
      </c>
      <c r="O621" s="1" t="s">
        <v>5638</v>
      </c>
      <c r="P621" s="1" t="s">
        <v>5857</v>
      </c>
    </row>
    <row r="623" spans="1:19" ht="12.75" customHeight="1">
      <c r="A623" s="1" t="s">
        <v>55</v>
      </c>
      <c r="B623" s="1">
        <v>20202</v>
      </c>
      <c r="C623" s="1" t="s">
        <v>1521</v>
      </c>
      <c r="E623" s="1">
        <v>100</v>
      </c>
      <c r="K623" s="1">
        <v>1</v>
      </c>
      <c r="N623" s="1">
        <v>1.2</v>
      </c>
      <c r="O623" s="1" t="s">
        <v>5621</v>
      </c>
      <c r="P623" s="1" t="s">
        <v>5858</v>
      </c>
      <c r="Q623" s="1" t="s">
        <v>5859</v>
      </c>
    </row>
    <row r="624" spans="1:19" s="2" customFormat="1">
      <c r="A624" s="2" t="s">
        <v>55</v>
      </c>
      <c r="B624" s="2">
        <v>20203</v>
      </c>
      <c r="C624" s="2" t="s">
        <v>1521</v>
      </c>
      <c r="E624" s="2">
        <v>100</v>
      </c>
      <c r="K624" s="2">
        <v>1</v>
      </c>
      <c r="N624" s="2">
        <v>1.25</v>
      </c>
      <c r="O624" s="2" t="s">
        <v>5621</v>
      </c>
      <c r="P624" s="2" t="s">
        <v>5622</v>
      </c>
      <c r="Q624" s="2" t="s">
        <v>5860</v>
      </c>
    </row>
    <row r="625" spans="1:19" s="134" customFormat="1">
      <c r="A625" s="134" t="s">
        <v>55</v>
      </c>
      <c r="B625" s="134">
        <v>20210</v>
      </c>
      <c r="C625" s="134" t="s">
        <v>1530</v>
      </c>
      <c r="E625" s="134">
        <v>209</v>
      </c>
      <c r="G625" s="134" t="s">
        <v>5861</v>
      </c>
      <c r="K625" s="134">
        <v>500</v>
      </c>
      <c r="O625" s="134" t="s">
        <v>5665</v>
      </c>
    </row>
    <row r="626" spans="1:19" s="136" customFormat="1">
      <c r="A626" s="136" t="s">
        <v>55</v>
      </c>
      <c r="B626" s="136">
        <v>20230</v>
      </c>
      <c r="C626" s="136" t="s">
        <v>1521</v>
      </c>
      <c r="E626" s="136">
        <v>300</v>
      </c>
      <c r="K626" s="136">
        <v>0.3</v>
      </c>
      <c r="O626" s="136" t="s">
        <v>5638</v>
      </c>
      <c r="P626" s="136" t="s">
        <v>5862</v>
      </c>
    </row>
    <row r="627" spans="1:19" s="2" customFormat="1">
      <c r="A627" s="2" t="s">
        <v>55</v>
      </c>
      <c r="B627" s="2">
        <v>20231</v>
      </c>
      <c r="C627" s="2" t="s">
        <v>1521</v>
      </c>
      <c r="D627" s="2">
        <v>0.3</v>
      </c>
      <c r="E627" s="2">
        <v>300</v>
      </c>
      <c r="K627" s="2">
        <v>0.3</v>
      </c>
      <c r="N627" s="2">
        <v>1</v>
      </c>
      <c r="O627" s="2" t="s">
        <v>5638</v>
      </c>
      <c r="P627" s="2" t="s">
        <v>5862</v>
      </c>
    </row>
    <row r="628" spans="1:19">
      <c r="A628" s="1" t="s">
        <v>925</v>
      </c>
      <c r="B628" s="1">
        <v>20211</v>
      </c>
      <c r="C628" s="1" t="s">
        <v>1521</v>
      </c>
      <c r="E628" s="1">
        <v>100</v>
      </c>
      <c r="I628" s="1" t="s">
        <v>5715</v>
      </c>
      <c r="J628" s="1">
        <v>-0.2</v>
      </c>
      <c r="O628" s="1" t="s">
        <v>5638</v>
      </c>
      <c r="P628" s="1" t="s">
        <v>5863</v>
      </c>
    </row>
    <row r="629" spans="1:19" s="134" customFormat="1">
      <c r="A629" s="134" t="s">
        <v>55</v>
      </c>
      <c r="B629" s="134">
        <v>20201</v>
      </c>
      <c r="C629" s="134" t="s">
        <v>1521</v>
      </c>
      <c r="D629" s="134">
        <v>0.3</v>
      </c>
      <c r="E629" s="134">
        <v>300</v>
      </c>
      <c r="K629" s="134">
        <v>0.2</v>
      </c>
      <c r="O629" s="134" t="s">
        <v>5638</v>
      </c>
      <c r="P629" s="134" t="s">
        <v>5864</v>
      </c>
    </row>
    <row r="630" spans="1:19" customFormat="1">
      <c r="A630" s="1" t="s">
        <v>55</v>
      </c>
      <c r="B630" s="1">
        <v>20245</v>
      </c>
      <c r="C630" s="1" t="s">
        <v>1521</v>
      </c>
      <c r="D630" s="1">
        <v>0.3</v>
      </c>
      <c r="E630" s="1">
        <v>300</v>
      </c>
      <c r="F630" s="1"/>
      <c r="G630" s="1"/>
      <c r="H630" s="1"/>
      <c r="I630" s="1"/>
      <c r="J630" s="1"/>
      <c r="K630" s="1">
        <v>0.25</v>
      </c>
      <c r="L630" s="1"/>
      <c r="M630" s="1"/>
      <c r="N630" s="1"/>
      <c r="O630" s="1" t="s">
        <v>5638</v>
      </c>
      <c r="P630" s="1" t="s">
        <v>5864</v>
      </c>
      <c r="Q630" s="1"/>
      <c r="R630" s="1"/>
      <c r="S630" s="1"/>
    </row>
    <row r="631" spans="1:19" s="138" customFormat="1" ht="13" customHeight="1">
      <c r="A631" s="138" t="s">
        <v>925</v>
      </c>
      <c r="B631" s="138">
        <v>20213</v>
      </c>
      <c r="C631" s="138" t="s">
        <v>1521</v>
      </c>
      <c r="E631" s="138">
        <v>101</v>
      </c>
      <c r="K631" s="138">
        <v>1</v>
      </c>
      <c r="N631" s="138">
        <v>1.8</v>
      </c>
      <c r="O631" s="138" t="s">
        <v>5621</v>
      </c>
      <c r="P631" s="138" t="s">
        <v>5622</v>
      </c>
      <c r="Q631" s="138" t="s">
        <v>5865</v>
      </c>
    </row>
    <row r="632" spans="1:19" s="2" customFormat="1" ht="13" customHeight="1">
      <c r="A632" s="2" t="s">
        <v>925</v>
      </c>
      <c r="B632" s="2">
        <v>20214</v>
      </c>
      <c r="C632" s="2" t="s">
        <v>1521</v>
      </c>
      <c r="E632" s="2">
        <v>100</v>
      </c>
      <c r="F632" s="2">
        <v>1</v>
      </c>
      <c r="K632" s="2">
        <v>1</v>
      </c>
      <c r="N632" s="2">
        <v>4.2</v>
      </c>
      <c r="O632" s="2" t="s">
        <v>5621</v>
      </c>
      <c r="P632" s="2" t="s">
        <v>5622</v>
      </c>
    </row>
    <row r="633" spans="1:19" s="2" customFormat="1" ht="13" customHeight="1">
      <c r="A633" s="2" t="s">
        <v>925</v>
      </c>
      <c r="B633" s="2">
        <v>20215</v>
      </c>
      <c r="C633" s="2" t="s">
        <v>1521</v>
      </c>
      <c r="E633" s="2">
        <v>100</v>
      </c>
      <c r="F633" s="2">
        <v>1</v>
      </c>
      <c r="K633" s="2">
        <v>1</v>
      </c>
      <c r="N633" s="2">
        <v>5</v>
      </c>
      <c r="O633" s="2" t="s">
        <v>5621</v>
      </c>
      <c r="P633" s="2" t="s">
        <v>5622</v>
      </c>
    </row>
    <row r="634" spans="1:19" s="134" customFormat="1">
      <c r="A634" s="134" t="s">
        <v>55</v>
      </c>
      <c r="B634" s="134">
        <v>20240</v>
      </c>
      <c r="C634" s="134" t="s">
        <v>1521</v>
      </c>
      <c r="E634" s="134">
        <v>200</v>
      </c>
      <c r="K634" s="134">
        <v>0.15</v>
      </c>
      <c r="O634" s="134" t="s">
        <v>5638</v>
      </c>
      <c r="P634" s="134" t="s">
        <v>1548</v>
      </c>
    </row>
    <row r="635" spans="1:19" s="2" customFormat="1">
      <c r="A635" s="2" t="s">
        <v>55</v>
      </c>
      <c r="B635" s="2">
        <v>20241</v>
      </c>
      <c r="C635" s="2" t="s">
        <v>1521</v>
      </c>
      <c r="E635" s="2">
        <v>200</v>
      </c>
      <c r="K635" s="2">
        <v>0.18</v>
      </c>
      <c r="O635" s="2" t="s">
        <v>5638</v>
      </c>
      <c r="P635" s="2" t="s">
        <v>1548</v>
      </c>
    </row>
    <row r="636" spans="1:19" s="2" customFormat="1">
      <c r="A636" s="2" t="s">
        <v>55</v>
      </c>
      <c r="B636" s="2">
        <v>20242</v>
      </c>
      <c r="C636" s="2" t="s">
        <v>1521</v>
      </c>
      <c r="E636" s="2">
        <v>200</v>
      </c>
      <c r="K636" s="2">
        <v>0.24</v>
      </c>
      <c r="O636" s="2" t="s">
        <v>5638</v>
      </c>
      <c r="P636" s="2" t="s">
        <v>1548</v>
      </c>
    </row>
    <row r="637" spans="1:19" s="2" customFormat="1">
      <c r="A637" s="2" t="s">
        <v>55</v>
      </c>
      <c r="B637" s="2">
        <v>20243</v>
      </c>
      <c r="C637" s="2" t="s">
        <v>1521</v>
      </c>
      <c r="E637" s="2">
        <v>200</v>
      </c>
      <c r="K637" s="2">
        <v>0.35</v>
      </c>
      <c r="O637" s="2" t="s">
        <v>5638</v>
      </c>
      <c r="P637" s="2" t="s">
        <v>1548</v>
      </c>
    </row>
    <row r="638" spans="1:19" s="134" customFormat="1">
      <c r="A638" s="134" t="s">
        <v>55</v>
      </c>
      <c r="B638" s="134">
        <v>20250</v>
      </c>
      <c r="C638" s="134" t="s">
        <v>1521</v>
      </c>
      <c r="E638" s="134">
        <v>204</v>
      </c>
      <c r="K638" s="134">
        <v>500</v>
      </c>
      <c r="O638" s="134" t="s">
        <v>5665</v>
      </c>
    </row>
    <row r="639" spans="1:19" s="2" customFormat="1">
      <c r="A639" s="2" t="s">
        <v>55</v>
      </c>
      <c r="B639" s="2">
        <v>20251</v>
      </c>
      <c r="C639" s="2" t="s">
        <v>1521</v>
      </c>
      <c r="E639" s="2">
        <v>201</v>
      </c>
      <c r="K639" s="2">
        <v>500</v>
      </c>
      <c r="O639" s="2" t="s">
        <v>5665</v>
      </c>
    </row>
    <row r="640" spans="1:19" s="2" customFormat="1">
      <c r="A640" s="2" t="s">
        <v>55</v>
      </c>
      <c r="B640" s="2">
        <v>20252</v>
      </c>
      <c r="C640" s="2" t="s">
        <v>1521</v>
      </c>
      <c r="E640" s="2">
        <v>201</v>
      </c>
      <c r="K640" s="2">
        <v>750</v>
      </c>
      <c r="O640" s="2" t="s">
        <v>5665</v>
      </c>
    </row>
    <row r="641" spans="1:17" s="2" customFormat="1">
      <c r="A641" s="2" t="s">
        <v>55</v>
      </c>
      <c r="B641" s="2">
        <v>20253</v>
      </c>
      <c r="C641" s="2" t="s">
        <v>1521</v>
      </c>
      <c r="E641" s="2">
        <v>201</v>
      </c>
      <c r="K641" s="2">
        <v>1000</v>
      </c>
      <c r="O641" s="2" t="s">
        <v>5665</v>
      </c>
    </row>
    <row r="642" spans="1:17">
      <c r="A642" s="1" t="s">
        <v>55</v>
      </c>
      <c r="B642" s="1">
        <v>20259</v>
      </c>
      <c r="C642" s="1" t="s">
        <v>1521</v>
      </c>
      <c r="E642" s="1">
        <v>200</v>
      </c>
      <c r="K642" s="1">
        <v>0.15</v>
      </c>
      <c r="O642" s="1" t="s">
        <v>5638</v>
      </c>
      <c r="P642" s="1" t="s">
        <v>5866</v>
      </c>
    </row>
    <row r="643" spans="1:17">
      <c r="A643" s="1" t="s">
        <v>55</v>
      </c>
      <c r="B643" s="1">
        <v>20260</v>
      </c>
      <c r="C643" s="1" t="s">
        <v>1521</v>
      </c>
      <c r="E643" s="1">
        <v>200</v>
      </c>
      <c r="K643" s="1">
        <v>0.2</v>
      </c>
      <c r="O643" s="1" t="s">
        <v>5638</v>
      </c>
      <c r="P643" s="1" t="s">
        <v>5866</v>
      </c>
    </row>
    <row r="644" spans="1:17">
      <c r="A644" s="1" t="s">
        <v>55</v>
      </c>
      <c r="B644" s="1">
        <v>20261</v>
      </c>
      <c r="C644" s="1" t="s">
        <v>1521</v>
      </c>
      <c r="E644" s="1">
        <v>200</v>
      </c>
      <c r="K644" s="1">
        <v>0.1</v>
      </c>
      <c r="O644" s="1" t="s">
        <v>5638</v>
      </c>
      <c r="P644" s="1" t="s">
        <v>5867</v>
      </c>
    </row>
    <row r="645" spans="1:17">
      <c r="A645" s="1" t="s">
        <v>55</v>
      </c>
      <c r="B645" s="1">
        <v>20262</v>
      </c>
      <c r="C645" s="1" t="s">
        <v>1521</v>
      </c>
      <c r="E645" s="1">
        <v>200</v>
      </c>
      <c r="K645" s="1">
        <v>0.15</v>
      </c>
      <c r="O645" s="1" t="s">
        <v>5638</v>
      </c>
      <c r="P645" s="1" t="s">
        <v>5867</v>
      </c>
    </row>
    <row r="646" spans="1:17">
      <c r="A646" s="1" t="s">
        <v>55</v>
      </c>
      <c r="B646" s="1">
        <v>20263</v>
      </c>
      <c r="C646" s="1" t="s">
        <v>1521</v>
      </c>
      <c r="E646" s="1">
        <v>200</v>
      </c>
      <c r="K646" s="1">
        <v>0.2</v>
      </c>
      <c r="O646" s="1" t="s">
        <v>5638</v>
      </c>
      <c r="P646" s="1" t="s">
        <v>5867</v>
      </c>
    </row>
    <row r="647" spans="1:17">
      <c r="A647" s="1" t="s">
        <v>55</v>
      </c>
      <c r="B647" s="1">
        <v>20264</v>
      </c>
      <c r="C647" s="1" t="s">
        <v>1521</v>
      </c>
      <c r="E647" s="1">
        <v>300</v>
      </c>
      <c r="K647" s="1">
        <v>1</v>
      </c>
      <c r="N647" s="1">
        <v>0.15</v>
      </c>
      <c r="O647" s="1" t="s">
        <v>5621</v>
      </c>
      <c r="P647" s="1" t="s">
        <v>5622</v>
      </c>
      <c r="Q647" s="1" t="s">
        <v>5868</v>
      </c>
    </row>
    <row r="648" spans="1:17">
      <c r="A648" s="1" t="s">
        <v>55</v>
      </c>
      <c r="B648" s="1">
        <v>20265</v>
      </c>
      <c r="C648" s="1" t="s">
        <v>1521</v>
      </c>
      <c r="E648" s="1">
        <v>300</v>
      </c>
      <c r="K648" s="1">
        <v>1</v>
      </c>
      <c r="N648" s="1">
        <v>0.22500000000000001</v>
      </c>
      <c r="O648" s="1" t="s">
        <v>5621</v>
      </c>
      <c r="P648" s="1" t="s">
        <v>5622</v>
      </c>
      <c r="Q648" s="1" t="s">
        <v>5868</v>
      </c>
    </row>
    <row r="649" spans="1:17">
      <c r="A649" s="1" t="s">
        <v>55</v>
      </c>
      <c r="B649" s="1">
        <v>20266</v>
      </c>
      <c r="C649" s="1" t="s">
        <v>1521</v>
      </c>
      <c r="E649" s="1">
        <v>300</v>
      </c>
      <c r="K649" s="1">
        <v>1</v>
      </c>
      <c r="N649" s="1">
        <v>0.3</v>
      </c>
      <c r="O649" s="1" t="s">
        <v>5621</v>
      </c>
      <c r="P649" s="1" t="s">
        <v>5622</v>
      </c>
      <c r="Q649" s="1" t="s">
        <v>5868</v>
      </c>
    </row>
    <row r="650" spans="1:17">
      <c r="A650" s="1" t="s">
        <v>55</v>
      </c>
      <c r="B650" s="1">
        <v>20267</v>
      </c>
      <c r="C650" s="1" t="s">
        <v>1521</v>
      </c>
      <c r="E650" s="1">
        <v>200</v>
      </c>
      <c r="I650" s="1" t="s">
        <v>5704</v>
      </c>
      <c r="J650" s="1">
        <v>0.4</v>
      </c>
      <c r="O650" s="1" t="s">
        <v>5638</v>
      </c>
      <c r="P650" s="1" t="s">
        <v>5869</v>
      </c>
    </row>
    <row r="651" spans="1:17">
      <c r="A651" s="1" t="s">
        <v>55</v>
      </c>
      <c r="B651" s="1">
        <v>20268</v>
      </c>
      <c r="C651" s="1" t="s">
        <v>1521</v>
      </c>
      <c r="E651" s="1">
        <v>200</v>
      </c>
      <c r="I651" s="1" t="s">
        <v>5704</v>
      </c>
      <c r="J651" s="1">
        <v>0.6</v>
      </c>
      <c r="O651" s="1" t="s">
        <v>5638</v>
      </c>
      <c r="P651" s="1" t="s">
        <v>5869</v>
      </c>
    </row>
    <row r="652" spans="1:17">
      <c r="A652" s="1" t="s">
        <v>55</v>
      </c>
      <c r="B652" s="1">
        <v>20269</v>
      </c>
      <c r="C652" s="1" t="s">
        <v>1521</v>
      </c>
      <c r="E652" s="1">
        <v>200</v>
      </c>
      <c r="I652" s="1" t="s">
        <v>5704</v>
      </c>
      <c r="J652" s="1">
        <v>0.8</v>
      </c>
      <c r="O652" s="1" t="s">
        <v>5638</v>
      </c>
      <c r="P652" s="1" t="s">
        <v>5869</v>
      </c>
    </row>
    <row r="653" spans="1:17">
      <c r="A653" s="1" t="s">
        <v>55</v>
      </c>
      <c r="B653" s="1">
        <v>20270</v>
      </c>
      <c r="C653" s="1" t="s">
        <v>1521</v>
      </c>
      <c r="D653" s="1">
        <v>0.4</v>
      </c>
      <c r="E653" s="1">
        <v>100</v>
      </c>
      <c r="K653" s="1">
        <v>-0.2</v>
      </c>
      <c r="O653" s="1" t="s">
        <v>5638</v>
      </c>
      <c r="P653" s="1" t="s">
        <v>5864</v>
      </c>
    </row>
    <row r="654" spans="1:17">
      <c r="A654" s="1" t="s">
        <v>55</v>
      </c>
      <c r="B654" s="1">
        <v>20271</v>
      </c>
      <c r="C654" s="1" t="s">
        <v>1521</v>
      </c>
      <c r="D654" s="1">
        <v>0.45</v>
      </c>
      <c r="E654" s="1">
        <v>100</v>
      </c>
      <c r="K654" s="1">
        <v>-0.2</v>
      </c>
      <c r="O654" s="1" t="s">
        <v>5638</v>
      </c>
      <c r="P654" s="1" t="s">
        <v>5864</v>
      </c>
    </row>
    <row r="655" spans="1:17">
      <c r="A655" s="1" t="s">
        <v>55</v>
      </c>
      <c r="B655" s="1">
        <v>20272</v>
      </c>
      <c r="C655" s="1" t="s">
        <v>1521</v>
      </c>
      <c r="D655" s="1">
        <v>0.5</v>
      </c>
      <c r="E655" s="1">
        <v>100</v>
      </c>
      <c r="K655" s="1">
        <v>-0.2</v>
      </c>
      <c r="O655" s="1" t="s">
        <v>5638</v>
      </c>
      <c r="P655" s="1" t="s">
        <v>5864</v>
      </c>
    </row>
    <row r="656" spans="1:17">
      <c r="A656" s="1" t="s">
        <v>55</v>
      </c>
      <c r="B656" s="1">
        <v>20273</v>
      </c>
      <c r="C656" s="1" t="s">
        <v>1521</v>
      </c>
      <c r="E656" s="1">
        <v>208</v>
      </c>
      <c r="K656" s="1">
        <v>0.06</v>
      </c>
      <c r="O656" s="1" t="s">
        <v>5638</v>
      </c>
      <c r="P656" s="1" t="s">
        <v>5870</v>
      </c>
    </row>
    <row r="657" spans="1:17">
      <c r="A657" s="1" t="s">
        <v>55</v>
      </c>
      <c r="B657" s="1">
        <v>20274</v>
      </c>
      <c r="C657" s="1" t="s">
        <v>1521</v>
      </c>
      <c r="E657" s="1">
        <v>208</v>
      </c>
      <c r="K657" s="1">
        <v>0.09</v>
      </c>
      <c r="O657" s="1" t="s">
        <v>5638</v>
      </c>
      <c r="P657" s="1" t="s">
        <v>5870</v>
      </c>
    </row>
    <row r="658" spans="1:17">
      <c r="A658" s="1" t="s">
        <v>55</v>
      </c>
      <c r="B658" s="1">
        <v>20275</v>
      </c>
      <c r="C658" s="1" t="s">
        <v>1521</v>
      </c>
      <c r="E658" s="1">
        <v>208</v>
      </c>
      <c r="K658" s="1">
        <v>0.12</v>
      </c>
      <c r="O658" s="1" t="s">
        <v>5638</v>
      </c>
      <c r="P658" s="1" t="s">
        <v>5870</v>
      </c>
    </row>
    <row r="659" spans="1:17">
      <c r="A659" s="1" t="s">
        <v>55</v>
      </c>
      <c r="B659" s="1">
        <v>20276</v>
      </c>
      <c r="C659" s="1" t="s">
        <v>1521</v>
      </c>
      <c r="E659" s="1">
        <v>100</v>
      </c>
      <c r="K659" s="1">
        <v>1</v>
      </c>
      <c r="N659" s="1">
        <v>4</v>
      </c>
      <c r="O659" s="1" t="s">
        <v>5621</v>
      </c>
      <c r="P659" s="1" t="s">
        <v>5622</v>
      </c>
      <c r="Q659" s="1" t="s">
        <v>5865</v>
      </c>
    </row>
    <row r="660" spans="1:17">
      <c r="A660" s="1" t="s">
        <v>55</v>
      </c>
      <c r="B660" s="1">
        <v>20277</v>
      </c>
      <c r="C660" s="1" t="s">
        <v>1521</v>
      </c>
      <c r="E660" s="1">
        <v>100</v>
      </c>
      <c r="K660" s="1">
        <v>1</v>
      </c>
      <c r="N660" s="1">
        <v>4.2</v>
      </c>
      <c r="O660" s="1" t="s">
        <v>5621</v>
      </c>
      <c r="P660" s="1" t="s">
        <v>5622</v>
      </c>
      <c r="Q660" s="1" t="s">
        <v>5865</v>
      </c>
    </row>
    <row r="661" spans="1:17">
      <c r="A661" s="1" t="s">
        <v>55</v>
      </c>
      <c r="B661" s="1">
        <v>20278</v>
      </c>
      <c r="C661" s="1" t="s">
        <v>1521</v>
      </c>
      <c r="E661" s="1">
        <v>100</v>
      </c>
      <c r="K661" s="1">
        <v>1</v>
      </c>
      <c r="N661" s="1">
        <v>4.4000000000000004</v>
      </c>
      <c r="O661" s="1" t="s">
        <v>5621</v>
      </c>
      <c r="P661" s="1" t="s">
        <v>5622</v>
      </c>
      <c r="Q661" s="1" t="s">
        <v>5865</v>
      </c>
    </row>
    <row r="662" spans="1:17">
      <c r="A662" s="1" t="s">
        <v>55</v>
      </c>
      <c r="B662" s="1">
        <v>20279</v>
      </c>
      <c r="C662" s="1" t="s">
        <v>1521</v>
      </c>
      <c r="D662" s="1">
        <v>0.2</v>
      </c>
      <c r="E662" s="1">
        <v>100</v>
      </c>
      <c r="O662" s="1" t="s">
        <v>5786</v>
      </c>
      <c r="P662" s="1" t="s">
        <v>68</v>
      </c>
    </row>
    <row r="663" spans="1:17" ht="11.25" customHeight="1">
      <c r="A663" s="1" t="s">
        <v>55</v>
      </c>
      <c r="B663" s="1">
        <v>20280</v>
      </c>
      <c r="C663" s="1" t="s">
        <v>1521</v>
      </c>
      <c r="D663" s="1">
        <v>0.3</v>
      </c>
      <c r="E663" s="1">
        <v>100</v>
      </c>
      <c r="O663" s="1" t="s">
        <v>5786</v>
      </c>
      <c r="P663" s="1" t="s">
        <v>68</v>
      </c>
    </row>
    <row r="664" spans="1:17">
      <c r="A664" s="1" t="s">
        <v>55</v>
      </c>
      <c r="B664" s="1">
        <v>20281</v>
      </c>
      <c r="C664" s="1" t="s">
        <v>1521</v>
      </c>
      <c r="D664" s="1">
        <v>0.4</v>
      </c>
      <c r="E664" s="1">
        <v>100</v>
      </c>
      <c r="O664" s="1" t="s">
        <v>5786</v>
      </c>
      <c r="P664" s="1" t="s">
        <v>68</v>
      </c>
    </row>
    <row r="665" spans="1:17">
      <c r="A665" s="1" t="s">
        <v>55</v>
      </c>
      <c r="B665" s="1">
        <v>20282</v>
      </c>
      <c r="C665" s="1" t="s">
        <v>1521</v>
      </c>
      <c r="E665" s="1">
        <v>201</v>
      </c>
      <c r="I665" s="1" t="s">
        <v>5704</v>
      </c>
      <c r="J665" s="1">
        <v>0.8</v>
      </c>
      <c r="O665" s="1" t="s">
        <v>5657</v>
      </c>
    </row>
    <row r="666" spans="1:17">
      <c r="A666" s="1" t="s">
        <v>55</v>
      </c>
      <c r="B666" s="1">
        <v>20283</v>
      </c>
      <c r="C666" s="1" t="s">
        <v>1521</v>
      </c>
      <c r="E666" s="1">
        <v>201</v>
      </c>
      <c r="I666" s="1" t="s">
        <v>5704</v>
      </c>
      <c r="J666" s="1">
        <v>1.2</v>
      </c>
      <c r="O666" s="1" t="s">
        <v>5657</v>
      </c>
    </row>
    <row r="667" spans="1:17">
      <c r="A667" s="1" t="s">
        <v>55</v>
      </c>
      <c r="B667" s="1">
        <v>20284</v>
      </c>
      <c r="C667" s="1" t="s">
        <v>1521</v>
      </c>
      <c r="E667" s="1">
        <v>201</v>
      </c>
      <c r="I667" s="1" t="s">
        <v>5704</v>
      </c>
      <c r="J667" s="1">
        <v>1.6</v>
      </c>
      <c r="O667" s="1" t="s">
        <v>5657</v>
      </c>
    </row>
    <row r="668" spans="1:17">
      <c r="A668" s="1" t="s">
        <v>55</v>
      </c>
      <c r="B668" s="1">
        <v>20285</v>
      </c>
      <c r="C668" s="1" t="s">
        <v>1521</v>
      </c>
      <c r="E668" s="1">
        <v>203</v>
      </c>
      <c r="O668" s="1" t="s">
        <v>5638</v>
      </c>
      <c r="P668" s="1" t="s">
        <v>5871</v>
      </c>
    </row>
    <row r="669" spans="1:17">
      <c r="A669" s="1" t="s">
        <v>55</v>
      </c>
      <c r="B669" s="1">
        <v>20286</v>
      </c>
      <c r="C669" s="1" t="s">
        <v>1521</v>
      </c>
      <c r="E669" s="1">
        <v>203</v>
      </c>
      <c r="O669" s="1" t="s">
        <v>5638</v>
      </c>
      <c r="P669" s="1" t="s">
        <v>5872</v>
      </c>
    </row>
    <row r="670" spans="1:17">
      <c r="A670" s="1" t="s">
        <v>55</v>
      </c>
      <c r="B670" s="1">
        <v>20287</v>
      </c>
      <c r="C670" s="1" t="s">
        <v>1521</v>
      </c>
      <c r="E670" s="1">
        <v>203</v>
      </c>
      <c r="O670" s="1" t="s">
        <v>5638</v>
      </c>
      <c r="P670" s="1" t="s">
        <v>5873</v>
      </c>
    </row>
    <row r="671" spans="1:17">
      <c r="A671" s="1" t="s">
        <v>55</v>
      </c>
      <c r="B671" s="1">
        <v>20288</v>
      </c>
      <c r="C671" s="1" t="s">
        <v>1521</v>
      </c>
      <c r="E671" s="1">
        <v>200</v>
      </c>
      <c r="I671" s="1" t="s">
        <v>5704</v>
      </c>
      <c r="J671" s="1">
        <v>0.08</v>
      </c>
      <c r="O671" s="1" t="s">
        <v>5638</v>
      </c>
      <c r="P671" s="1" t="s">
        <v>5874</v>
      </c>
    </row>
    <row r="672" spans="1:17">
      <c r="A672" s="1" t="s">
        <v>55</v>
      </c>
      <c r="B672" s="1">
        <v>20289</v>
      </c>
      <c r="C672" s="1" t="s">
        <v>1521</v>
      </c>
      <c r="E672" s="1">
        <v>200</v>
      </c>
      <c r="I672" s="1" t="s">
        <v>5704</v>
      </c>
      <c r="J672" s="1">
        <v>0.12</v>
      </c>
      <c r="O672" s="1" t="s">
        <v>5638</v>
      </c>
      <c r="P672" s="1" t="s">
        <v>5874</v>
      </c>
    </row>
    <row r="673" spans="1:17">
      <c r="A673" s="1" t="s">
        <v>55</v>
      </c>
      <c r="B673" s="1">
        <v>20290</v>
      </c>
      <c r="C673" s="1" t="s">
        <v>1521</v>
      </c>
      <c r="E673" s="1">
        <v>200</v>
      </c>
      <c r="I673" s="1" t="s">
        <v>5704</v>
      </c>
      <c r="J673" s="1">
        <v>0.16</v>
      </c>
      <c r="O673" s="1" t="s">
        <v>5638</v>
      </c>
      <c r="P673" s="1" t="s">
        <v>5874</v>
      </c>
    </row>
    <row r="674" spans="1:17">
      <c r="A674" s="1" t="s">
        <v>55</v>
      </c>
      <c r="B674" s="1">
        <v>20291</v>
      </c>
      <c r="C674" s="1" t="s">
        <v>1521</v>
      </c>
      <c r="D674" s="1">
        <v>0.8</v>
      </c>
      <c r="E674" s="1">
        <v>100</v>
      </c>
      <c r="K674" s="1">
        <v>-0.25</v>
      </c>
      <c r="O674" s="1" t="s">
        <v>5638</v>
      </c>
      <c r="P674" s="1" t="s">
        <v>1527</v>
      </c>
    </row>
    <row r="675" spans="1:17">
      <c r="A675" s="1" t="s">
        <v>55</v>
      </c>
      <c r="B675" s="1">
        <v>20292</v>
      </c>
      <c r="C675" s="1" t="s">
        <v>1521</v>
      </c>
      <c r="D675" s="1">
        <v>0.8</v>
      </c>
      <c r="E675" s="1">
        <v>100</v>
      </c>
      <c r="K675" s="1">
        <v>-0.27500000000000002</v>
      </c>
      <c r="O675" s="1" t="s">
        <v>5638</v>
      </c>
      <c r="P675" s="1" t="s">
        <v>1527</v>
      </c>
    </row>
    <row r="676" spans="1:17">
      <c r="A676" s="1" t="s">
        <v>55</v>
      </c>
      <c r="B676" s="1">
        <v>20293</v>
      </c>
      <c r="C676" s="1" t="s">
        <v>1521</v>
      </c>
      <c r="D676" s="1">
        <v>0.8</v>
      </c>
      <c r="E676" s="1">
        <v>100</v>
      </c>
      <c r="K676" s="1">
        <v>-0.3</v>
      </c>
      <c r="O676" s="1" t="s">
        <v>5638</v>
      </c>
      <c r="P676" s="1" t="s">
        <v>1527</v>
      </c>
    </row>
    <row r="677" spans="1:17">
      <c r="A677" s="1" t="s">
        <v>55</v>
      </c>
      <c r="B677" s="1">
        <v>20294</v>
      </c>
      <c r="C677" s="1" t="s">
        <v>1521</v>
      </c>
      <c r="D677" s="1">
        <v>0.8</v>
      </c>
      <c r="E677" s="1">
        <v>100</v>
      </c>
      <c r="K677" s="1">
        <v>-0.25</v>
      </c>
      <c r="O677" s="1" t="s">
        <v>5638</v>
      </c>
      <c r="P677" s="1" t="s">
        <v>1527</v>
      </c>
    </row>
    <row r="678" spans="1:17">
      <c r="A678" s="1" t="s">
        <v>55</v>
      </c>
      <c r="B678" s="1">
        <v>20295</v>
      </c>
      <c r="C678" s="1" t="s">
        <v>1521</v>
      </c>
      <c r="D678" s="1">
        <v>0.8</v>
      </c>
      <c r="E678" s="1">
        <v>100</v>
      </c>
      <c r="K678" s="1">
        <v>-0.27500000000000002</v>
      </c>
      <c r="O678" s="1" t="s">
        <v>5638</v>
      </c>
      <c r="P678" s="1" t="s">
        <v>1527</v>
      </c>
    </row>
    <row r="679" spans="1:17">
      <c r="A679" s="1" t="s">
        <v>55</v>
      </c>
      <c r="B679" s="1">
        <v>20296</v>
      </c>
      <c r="C679" s="1" t="s">
        <v>1521</v>
      </c>
      <c r="D679" s="1">
        <v>0.8</v>
      </c>
      <c r="E679" s="1">
        <v>100</v>
      </c>
      <c r="K679" s="1">
        <v>-0.3</v>
      </c>
      <c r="O679" s="1" t="s">
        <v>5638</v>
      </c>
      <c r="P679" s="1" t="s">
        <v>1527</v>
      </c>
    </row>
    <row r="680" spans="1:17" s="2" customFormat="1">
      <c r="A680" s="2" t="s">
        <v>55</v>
      </c>
      <c r="B680" s="2">
        <v>20297</v>
      </c>
      <c r="C680" s="2" t="s">
        <v>1521</v>
      </c>
      <c r="E680" s="2">
        <v>200</v>
      </c>
      <c r="K680" s="2">
        <v>0.03</v>
      </c>
      <c r="O680" s="2" t="s">
        <v>5638</v>
      </c>
      <c r="P680" s="2" t="s">
        <v>5875</v>
      </c>
    </row>
    <row r="681" spans="1:17" s="2" customFormat="1">
      <c r="A681" s="2" t="s">
        <v>55</v>
      </c>
      <c r="B681" s="2">
        <v>20298</v>
      </c>
      <c r="C681" s="2" t="s">
        <v>1521</v>
      </c>
      <c r="E681" s="2">
        <v>200</v>
      </c>
      <c r="K681" s="2">
        <v>0.05</v>
      </c>
      <c r="O681" s="2" t="s">
        <v>5638</v>
      </c>
      <c r="P681" s="2" t="s">
        <v>5876</v>
      </c>
    </row>
    <row r="682" spans="1:17" s="2" customFormat="1">
      <c r="A682" s="2" t="s">
        <v>55</v>
      </c>
      <c r="B682" s="2">
        <v>20299</v>
      </c>
      <c r="C682" s="2" t="s">
        <v>1521</v>
      </c>
      <c r="E682" s="2">
        <v>200</v>
      </c>
      <c r="K682" s="2">
        <v>0.08</v>
      </c>
      <c r="O682" s="2" t="s">
        <v>5638</v>
      </c>
      <c r="P682" s="2" t="s">
        <v>5877</v>
      </c>
    </row>
    <row r="685" spans="1:17">
      <c r="A685" s="1" t="s">
        <v>55</v>
      </c>
      <c r="B685" s="1">
        <v>20310</v>
      </c>
      <c r="C685" s="1" t="s">
        <v>1435</v>
      </c>
      <c r="E685" s="1">
        <v>101</v>
      </c>
      <c r="K685" s="1">
        <v>1</v>
      </c>
      <c r="N685" s="1">
        <v>1.5</v>
      </c>
      <c r="O685" s="1" t="s">
        <v>5621</v>
      </c>
      <c r="P685" s="1" t="s">
        <v>5622</v>
      </c>
      <c r="Q685" s="1" t="s">
        <v>5878</v>
      </c>
    </row>
    <row r="686" spans="1:17" s="2" customFormat="1">
      <c r="A686" s="2" t="s">
        <v>55</v>
      </c>
      <c r="B686" s="2">
        <v>20311</v>
      </c>
      <c r="C686" s="2" t="s">
        <v>1435</v>
      </c>
      <c r="E686" s="2">
        <v>200</v>
      </c>
      <c r="I686" s="2" t="s">
        <v>5715</v>
      </c>
      <c r="J686" s="2">
        <v>0.5</v>
      </c>
      <c r="O686" s="2" t="s">
        <v>5638</v>
      </c>
      <c r="P686" s="2" t="s">
        <v>5879</v>
      </c>
    </row>
    <row r="687" spans="1:17">
      <c r="A687" s="1" t="s">
        <v>55</v>
      </c>
      <c r="B687" s="1">
        <v>20312</v>
      </c>
      <c r="C687" s="1" t="s">
        <v>1435</v>
      </c>
      <c r="E687" s="1">
        <v>200</v>
      </c>
      <c r="I687" s="1" t="s">
        <v>5715</v>
      </c>
      <c r="J687" s="1">
        <v>0.4</v>
      </c>
      <c r="O687" s="1" t="s">
        <v>5638</v>
      </c>
      <c r="P687" s="1" t="s">
        <v>5879</v>
      </c>
    </row>
    <row r="688" spans="1:17">
      <c r="A688" s="1" t="s">
        <v>55</v>
      </c>
      <c r="B688" s="1">
        <v>20313</v>
      </c>
      <c r="C688" s="1" t="s">
        <v>1435</v>
      </c>
      <c r="D688" s="1">
        <v>0.2</v>
      </c>
      <c r="E688" s="1">
        <v>300</v>
      </c>
      <c r="I688" s="1" t="s">
        <v>5704</v>
      </c>
      <c r="J688" s="1">
        <v>-0.15</v>
      </c>
      <c r="O688" s="1" t="s">
        <v>5638</v>
      </c>
      <c r="P688" s="1" t="s">
        <v>5880</v>
      </c>
    </row>
    <row r="689" spans="1:17" s="2" customFormat="1">
      <c r="A689" s="2" t="s">
        <v>55</v>
      </c>
      <c r="B689" s="2">
        <v>20314</v>
      </c>
      <c r="C689" s="2" t="s">
        <v>1435</v>
      </c>
      <c r="D689" s="2">
        <v>0.3</v>
      </c>
      <c r="E689" s="2">
        <v>300</v>
      </c>
      <c r="I689" s="2" t="s">
        <v>5704</v>
      </c>
      <c r="J689" s="2">
        <v>-0.15</v>
      </c>
      <c r="O689" s="2" t="s">
        <v>5638</v>
      </c>
      <c r="P689" s="2" t="s">
        <v>5880</v>
      </c>
    </row>
    <row r="690" spans="1:17" s="2" customFormat="1">
      <c r="A690" s="2" t="s">
        <v>55</v>
      </c>
      <c r="B690" s="2">
        <v>20315</v>
      </c>
      <c r="C690" s="2" t="s">
        <v>1435</v>
      </c>
      <c r="E690" s="2">
        <v>200</v>
      </c>
      <c r="I690" s="2" t="s">
        <v>5715</v>
      </c>
      <c r="J690" s="2">
        <v>0.65</v>
      </c>
      <c r="O690" s="2" t="s">
        <v>5638</v>
      </c>
      <c r="P690" s="2" t="s">
        <v>5879</v>
      </c>
    </row>
    <row r="691" spans="1:17">
      <c r="A691" s="1" t="s">
        <v>55</v>
      </c>
      <c r="B691" s="1">
        <v>20330</v>
      </c>
      <c r="C691" s="1" t="s">
        <v>1435</v>
      </c>
      <c r="E691" s="1">
        <v>101</v>
      </c>
      <c r="K691" s="1">
        <v>0.6</v>
      </c>
      <c r="O691" s="1" t="s">
        <v>5621</v>
      </c>
      <c r="P691" s="1" t="s">
        <v>5622</v>
      </c>
    </row>
    <row r="692" spans="1:17" s="2" customFormat="1">
      <c r="A692" s="2" t="s">
        <v>55</v>
      </c>
      <c r="B692" s="2">
        <v>77807</v>
      </c>
      <c r="C692" s="2" t="s">
        <v>5881</v>
      </c>
      <c r="D692" s="2">
        <v>0.1</v>
      </c>
      <c r="E692" s="2">
        <v>205</v>
      </c>
      <c r="F692" s="2">
        <v>3</v>
      </c>
      <c r="I692" s="2" t="s">
        <v>5704</v>
      </c>
      <c r="J692" s="2">
        <v>1</v>
      </c>
      <c r="O692" s="2" t="s">
        <v>5657</v>
      </c>
    </row>
    <row r="693" spans="1:17" s="2" customFormat="1">
      <c r="A693" s="2" t="s">
        <v>55</v>
      </c>
      <c r="B693" s="2">
        <v>77808</v>
      </c>
      <c r="C693" s="2" t="s">
        <v>5882</v>
      </c>
      <c r="D693" s="2">
        <v>0.1</v>
      </c>
      <c r="E693" s="2">
        <v>205</v>
      </c>
      <c r="F693" s="2">
        <v>3</v>
      </c>
      <c r="I693" s="2" t="s">
        <v>5704</v>
      </c>
      <c r="J693" s="2">
        <v>1.2</v>
      </c>
      <c r="O693" s="2" t="s">
        <v>5657</v>
      </c>
    </row>
    <row r="694" spans="1:17" s="2" customFormat="1">
      <c r="A694" s="2" t="s">
        <v>55</v>
      </c>
      <c r="B694" s="2">
        <v>20364</v>
      </c>
      <c r="C694" s="2" t="s">
        <v>5882</v>
      </c>
      <c r="D694" s="2">
        <v>0.1</v>
      </c>
      <c r="E694" s="2">
        <v>205</v>
      </c>
      <c r="F694" s="2">
        <v>3</v>
      </c>
      <c r="I694" s="2" t="s">
        <v>5704</v>
      </c>
      <c r="J694" s="2">
        <v>1.5</v>
      </c>
      <c r="O694" s="2" t="s">
        <v>5657</v>
      </c>
    </row>
    <row r="695" spans="1:17">
      <c r="A695" s="1" t="s">
        <v>55</v>
      </c>
      <c r="B695" s="1">
        <v>20350</v>
      </c>
      <c r="C695" s="1" t="s">
        <v>1435</v>
      </c>
      <c r="E695" s="1">
        <v>200</v>
      </c>
      <c r="I695" s="1" t="s">
        <v>5715</v>
      </c>
      <c r="J695" s="1">
        <v>0.5</v>
      </c>
      <c r="O695" s="1" t="s">
        <v>5638</v>
      </c>
      <c r="P695" s="1" t="s">
        <v>5883</v>
      </c>
    </row>
    <row r="696" spans="1:17" s="2" customFormat="1">
      <c r="A696" s="2" t="s">
        <v>55</v>
      </c>
      <c r="B696" s="2">
        <v>20351</v>
      </c>
      <c r="C696" s="2" t="s">
        <v>1435</v>
      </c>
      <c r="E696" s="2">
        <v>200</v>
      </c>
      <c r="I696" s="2" t="s">
        <v>5715</v>
      </c>
      <c r="J696" s="2">
        <v>0.4</v>
      </c>
      <c r="O696" s="2" t="s">
        <v>5638</v>
      </c>
      <c r="P696" s="2" t="s">
        <v>5883</v>
      </c>
    </row>
    <row r="697" spans="1:17" s="2" customFormat="1">
      <c r="A697" s="2" t="s">
        <v>55</v>
      </c>
      <c r="B697" s="2">
        <v>20360</v>
      </c>
      <c r="C697" s="2" t="s">
        <v>1435</v>
      </c>
      <c r="D697" s="1"/>
      <c r="E697" s="2">
        <v>200</v>
      </c>
      <c r="I697" s="2" t="s">
        <v>5715</v>
      </c>
      <c r="J697" s="2">
        <v>0.15</v>
      </c>
      <c r="O697" s="2" t="s">
        <v>5638</v>
      </c>
      <c r="P697" s="2" t="s">
        <v>1632</v>
      </c>
    </row>
    <row r="698" spans="1:17">
      <c r="A698" s="1" t="s">
        <v>55</v>
      </c>
      <c r="B698" s="1">
        <v>20388</v>
      </c>
      <c r="C698" s="1" t="s">
        <v>1499</v>
      </c>
      <c r="D698" s="1">
        <v>0.2</v>
      </c>
      <c r="E698" s="1">
        <v>104</v>
      </c>
      <c r="F698" s="1">
        <v>3</v>
      </c>
      <c r="N698" s="1">
        <v>1.2</v>
      </c>
      <c r="O698" s="1" t="s">
        <v>5621</v>
      </c>
      <c r="P698" s="1" t="s">
        <v>5622</v>
      </c>
      <c r="Q698" s="1" t="s">
        <v>5878</v>
      </c>
    </row>
    <row r="699" spans="1:17">
      <c r="A699" s="1" t="s">
        <v>55</v>
      </c>
      <c r="B699" s="1">
        <v>20389</v>
      </c>
      <c r="C699" s="1" t="s">
        <v>1499</v>
      </c>
      <c r="D699" s="1">
        <v>0.2</v>
      </c>
      <c r="E699" s="1">
        <v>104</v>
      </c>
      <c r="F699" s="1">
        <v>4</v>
      </c>
      <c r="N699" s="1">
        <v>1.2</v>
      </c>
      <c r="O699" s="1" t="s">
        <v>5621</v>
      </c>
      <c r="P699" s="1" t="s">
        <v>5622</v>
      </c>
      <c r="Q699" s="1" t="s">
        <v>5878</v>
      </c>
    </row>
    <row r="700" spans="1:17">
      <c r="A700" s="1" t="s">
        <v>55</v>
      </c>
      <c r="B700" s="1">
        <v>20390</v>
      </c>
      <c r="C700" s="1" t="s">
        <v>1499</v>
      </c>
      <c r="D700" s="1">
        <v>0.2</v>
      </c>
      <c r="E700" s="1">
        <v>104</v>
      </c>
      <c r="F700" s="1">
        <v>5</v>
      </c>
      <c r="N700" s="1">
        <v>1.2</v>
      </c>
      <c r="O700" s="1" t="s">
        <v>5621</v>
      </c>
      <c r="P700" s="1" t="s">
        <v>5622</v>
      </c>
      <c r="Q700" s="1" t="s">
        <v>5878</v>
      </c>
    </row>
    <row r="702" spans="1:17" s="2" customFormat="1">
      <c r="A702" s="2" t="s">
        <v>55</v>
      </c>
      <c r="B702" s="2">
        <v>20361</v>
      </c>
      <c r="C702" s="2" t="s">
        <v>1435</v>
      </c>
      <c r="E702" s="2">
        <v>200</v>
      </c>
      <c r="I702" s="2" t="s">
        <v>5715</v>
      </c>
      <c r="J702" s="2">
        <v>0.2</v>
      </c>
      <c r="O702" s="2" t="s">
        <v>5638</v>
      </c>
      <c r="P702" s="2" t="s">
        <v>1632</v>
      </c>
    </row>
    <row r="703" spans="1:17">
      <c r="A703" s="1" t="s">
        <v>55</v>
      </c>
      <c r="B703" s="1">
        <v>20362</v>
      </c>
      <c r="C703" s="1" t="s">
        <v>1435</v>
      </c>
      <c r="D703" s="1">
        <v>0.5</v>
      </c>
      <c r="E703" s="1">
        <v>300</v>
      </c>
      <c r="I703" s="1" t="s">
        <v>5704</v>
      </c>
      <c r="J703" s="1">
        <v>-0.22500000000000001</v>
      </c>
      <c r="O703" s="1" t="s">
        <v>5638</v>
      </c>
      <c r="P703" s="1" t="s">
        <v>1636</v>
      </c>
    </row>
    <row r="704" spans="1:17" s="2" customFormat="1">
      <c r="A704" s="2" t="s">
        <v>55</v>
      </c>
      <c r="B704" s="2">
        <v>20363</v>
      </c>
      <c r="C704" s="2" t="s">
        <v>1435</v>
      </c>
      <c r="E704" s="2">
        <v>200</v>
      </c>
      <c r="I704" s="2" t="s">
        <v>5715</v>
      </c>
      <c r="J704" s="2">
        <v>0.25</v>
      </c>
      <c r="O704" s="2" t="s">
        <v>5638</v>
      </c>
      <c r="P704" s="2" t="s">
        <v>1632</v>
      </c>
    </row>
    <row r="705" spans="1:17" s="2" customFormat="1">
      <c r="A705" s="2" t="s">
        <v>55</v>
      </c>
      <c r="B705" s="2">
        <v>20365</v>
      </c>
      <c r="C705" s="2" t="s">
        <v>1435</v>
      </c>
      <c r="E705" s="2">
        <v>200</v>
      </c>
      <c r="I705" s="2" t="s">
        <v>5715</v>
      </c>
      <c r="J705" s="2">
        <v>0.32</v>
      </c>
      <c r="O705" s="2" t="s">
        <v>5638</v>
      </c>
      <c r="P705" s="2" t="s">
        <v>1632</v>
      </c>
    </row>
    <row r="706" spans="1:17" s="2" customFormat="1"/>
    <row r="707" spans="1:17" s="2" customFormat="1"/>
    <row r="711" spans="1:17" s="139" customFormat="1">
      <c r="A711" s="139" t="s">
        <v>55</v>
      </c>
      <c r="B711" s="139">
        <v>20410</v>
      </c>
      <c r="C711" s="139" t="s">
        <v>1656</v>
      </c>
      <c r="E711" s="139">
        <v>101</v>
      </c>
      <c r="N711" s="139">
        <v>1.8</v>
      </c>
      <c r="O711" s="139" t="s">
        <v>5621</v>
      </c>
      <c r="P711" s="139" t="s">
        <v>5622</v>
      </c>
      <c r="Q711" s="139" t="s">
        <v>5884</v>
      </c>
    </row>
    <row r="712" spans="1:17" s="139" customFormat="1">
      <c r="A712" s="139" t="s">
        <v>55</v>
      </c>
      <c r="B712" s="139">
        <v>20430</v>
      </c>
      <c r="C712" s="139" t="s">
        <v>1656</v>
      </c>
      <c r="E712" s="139">
        <v>101</v>
      </c>
      <c r="N712" s="139">
        <v>1.8</v>
      </c>
      <c r="O712" s="139" t="s">
        <v>5621</v>
      </c>
      <c r="P712" s="139" t="s">
        <v>5885</v>
      </c>
      <c r="Q712" s="139" t="s">
        <v>5886</v>
      </c>
    </row>
    <row r="713" spans="1:17" s="2" customFormat="1">
      <c r="A713" s="2" t="s">
        <v>55</v>
      </c>
      <c r="B713" s="2">
        <v>20412</v>
      </c>
      <c r="C713" s="2" t="s">
        <v>5887</v>
      </c>
      <c r="E713" s="2">
        <v>205</v>
      </c>
      <c r="F713" s="2">
        <v>2</v>
      </c>
      <c r="I713" s="2" t="s">
        <v>5704</v>
      </c>
      <c r="J713" s="2">
        <v>4</v>
      </c>
      <c r="O713" s="2" t="s">
        <v>5638</v>
      </c>
      <c r="P713" s="2" t="s">
        <v>5888</v>
      </c>
    </row>
    <row r="714" spans="1:17" s="139" customFormat="1">
      <c r="A714" s="139" t="s">
        <v>55</v>
      </c>
      <c r="B714" s="139">
        <v>20450</v>
      </c>
      <c r="E714" s="139">
        <v>200</v>
      </c>
      <c r="K714" s="139">
        <v>250</v>
      </c>
      <c r="O714" s="139" t="s">
        <v>5665</v>
      </c>
    </row>
    <row r="715" spans="1:17" s="2" customFormat="1">
      <c r="A715" s="2" t="s">
        <v>55</v>
      </c>
      <c r="B715" s="2">
        <v>20451</v>
      </c>
      <c r="E715" s="2">
        <v>200</v>
      </c>
      <c r="K715" s="2">
        <v>300</v>
      </c>
      <c r="O715" s="2" t="s">
        <v>5665</v>
      </c>
    </row>
    <row r="716" spans="1:17" s="2" customFormat="1">
      <c r="A716" s="2" t="s">
        <v>55</v>
      </c>
      <c r="B716" s="2">
        <v>20452</v>
      </c>
      <c r="E716" s="2">
        <v>200</v>
      </c>
      <c r="K716" s="2">
        <v>350</v>
      </c>
      <c r="O716" s="2" t="s">
        <v>5665</v>
      </c>
    </row>
    <row r="717" spans="1:17" s="2" customFormat="1">
      <c r="A717" s="2" t="s">
        <v>55</v>
      </c>
      <c r="B717" s="2">
        <v>20453</v>
      </c>
      <c r="E717" s="2">
        <v>200</v>
      </c>
      <c r="K717" s="2">
        <v>500</v>
      </c>
      <c r="O717" s="2" t="s">
        <v>5665</v>
      </c>
    </row>
    <row r="718" spans="1:17" s="139" customFormat="1">
      <c r="A718" s="139" t="s">
        <v>55</v>
      </c>
      <c r="B718" s="139">
        <v>20484</v>
      </c>
      <c r="D718" s="139">
        <v>0.5</v>
      </c>
      <c r="E718" s="139">
        <v>300</v>
      </c>
      <c r="K718" s="139">
        <v>-0.15</v>
      </c>
      <c r="O718" s="139" t="s">
        <v>5638</v>
      </c>
      <c r="P718" s="139" t="s">
        <v>5889</v>
      </c>
    </row>
    <row r="719" spans="1:17" s="2" customFormat="1">
      <c r="A719" s="2" t="s">
        <v>55</v>
      </c>
      <c r="B719" s="2">
        <v>20485</v>
      </c>
      <c r="D719" s="2">
        <v>0.6</v>
      </c>
      <c r="E719" s="2">
        <v>300</v>
      </c>
      <c r="K719" s="2">
        <v>-0.15</v>
      </c>
      <c r="O719" s="2" t="s">
        <v>5638</v>
      </c>
      <c r="P719" s="2" t="s">
        <v>5889</v>
      </c>
    </row>
    <row r="720" spans="1:17" ht="14.25" customHeight="1">
      <c r="A720" s="1" t="s">
        <v>55</v>
      </c>
      <c r="B720" s="1">
        <v>20479</v>
      </c>
      <c r="E720" s="1">
        <v>200</v>
      </c>
      <c r="K720" s="1">
        <v>0.05</v>
      </c>
      <c r="O720" s="1" t="s">
        <v>5638</v>
      </c>
      <c r="P720" s="1" t="s">
        <v>5890</v>
      </c>
    </row>
    <row r="721" spans="1:19" ht="14.25" customHeight="1">
      <c r="A721" s="1" t="s">
        <v>55</v>
      </c>
      <c r="B721" s="1">
        <v>20480</v>
      </c>
      <c r="E721" s="1">
        <v>200</v>
      </c>
      <c r="K721" s="1">
        <v>0.05</v>
      </c>
      <c r="O721" s="1" t="s">
        <v>5638</v>
      </c>
      <c r="P721" s="1" t="s">
        <v>5891</v>
      </c>
    </row>
    <row r="722" spans="1:19" ht="14.25" customHeight="1">
      <c r="A722" s="1" t="s">
        <v>55</v>
      </c>
      <c r="B722" s="1">
        <v>20481</v>
      </c>
      <c r="E722" s="1">
        <v>200</v>
      </c>
      <c r="K722" s="1">
        <v>0.05</v>
      </c>
      <c r="O722" s="1" t="s">
        <v>5638</v>
      </c>
      <c r="P722" s="1" t="s">
        <v>5892</v>
      </c>
    </row>
    <row r="723" spans="1:19">
      <c r="A723" s="1" t="s">
        <v>55</v>
      </c>
      <c r="B723" s="1">
        <v>20482</v>
      </c>
      <c r="E723" s="1">
        <v>300</v>
      </c>
      <c r="K723" s="1">
        <v>-0.1</v>
      </c>
      <c r="O723" s="1" t="s">
        <v>5638</v>
      </c>
      <c r="P723" s="1" t="s">
        <v>5889</v>
      </c>
    </row>
    <row r="724" spans="1:19">
      <c r="A724" s="1" t="s">
        <v>55</v>
      </c>
      <c r="B724" s="1">
        <v>20483</v>
      </c>
      <c r="E724" s="1">
        <v>300</v>
      </c>
      <c r="K724" s="1">
        <v>-0.15</v>
      </c>
      <c r="O724" s="1" t="s">
        <v>5638</v>
      </c>
      <c r="P724" s="1" t="s">
        <v>5889</v>
      </c>
    </row>
    <row r="726" spans="1:19">
      <c r="A726" s="1" t="s">
        <v>55</v>
      </c>
      <c r="B726" s="1">
        <v>20441</v>
      </c>
      <c r="C726" s="1" t="s">
        <v>5893</v>
      </c>
      <c r="E726" s="1">
        <v>206</v>
      </c>
      <c r="K726" s="1">
        <v>1</v>
      </c>
      <c r="O726" s="1" t="s">
        <v>5638</v>
      </c>
      <c r="P726" s="1" t="s">
        <v>5894</v>
      </c>
    </row>
    <row r="727" spans="1:19">
      <c r="A727" s="1" t="s">
        <v>55</v>
      </c>
      <c r="B727" s="1">
        <v>20442</v>
      </c>
      <c r="C727" s="1" t="s">
        <v>5895</v>
      </c>
      <c r="E727" s="1">
        <v>206</v>
      </c>
      <c r="K727" s="1">
        <v>1</v>
      </c>
      <c r="O727" s="1" t="s">
        <v>5638</v>
      </c>
      <c r="P727" s="1" t="s">
        <v>5896</v>
      </c>
    </row>
    <row r="728" spans="1:19" s="2" customFormat="1">
      <c r="A728" s="2" t="s">
        <v>55</v>
      </c>
      <c r="B728" s="2">
        <v>20443</v>
      </c>
      <c r="C728" s="2" t="s">
        <v>5893</v>
      </c>
      <c r="E728" s="2">
        <v>206</v>
      </c>
      <c r="K728" s="2">
        <v>1</v>
      </c>
      <c r="O728" s="2" t="s">
        <v>5638</v>
      </c>
      <c r="P728" s="2" t="s">
        <v>5897</v>
      </c>
    </row>
    <row r="729" spans="1:19" s="139" customFormat="1" ht="15.75" customHeight="1">
      <c r="A729" s="139" t="s">
        <v>55</v>
      </c>
      <c r="B729" s="139">
        <v>20460</v>
      </c>
      <c r="C729" s="139" t="s">
        <v>5898</v>
      </c>
      <c r="E729" s="139">
        <v>200</v>
      </c>
      <c r="K729" s="139">
        <v>0.3</v>
      </c>
      <c r="O729" s="139" t="s">
        <v>5638</v>
      </c>
      <c r="P729" s="139" t="s">
        <v>5899</v>
      </c>
    </row>
    <row r="730" spans="1:19" s="138" customFormat="1">
      <c r="A730" s="138" t="s">
        <v>55</v>
      </c>
      <c r="B730" s="138">
        <v>20461</v>
      </c>
      <c r="C730" s="138" t="s">
        <v>5898</v>
      </c>
      <c r="E730" s="138">
        <v>200</v>
      </c>
      <c r="K730" s="138">
        <v>0.35</v>
      </c>
      <c r="O730" s="138" t="s">
        <v>5638</v>
      </c>
      <c r="P730" s="138" t="s">
        <v>5899</v>
      </c>
    </row>
    <row r="731" spans="1:19" s="138" customFormat="1">
      <c r="A731" s="138" t="s">
        <v>55</v>
      </c>
      <c r="B731" s="138">
        <v>20462</v>
      </c>
      <c r="C731" s="138" t="s">
        <v>5900</v>
      </c>
      <c r="E731" s="138">
        <v>200</v>
      </c>
      <c r="K731" s="138">
        <v>0.4</v>
      </c>
      <c r="O731" s="138" t="s">
        <v>5638</v>
      </c>
      <c r="P731" s="138" t="s">
        <v>5899</v>
      </c>
    </row>
    <row r="732" spans="1:19" s="138" customFormat="1">
      <c r="A732" s="138" t="s">
        <v>55</v>
      </c>
      <c r="B732" s="138">
        <v>20463</v>
      </c>
      <c r="C732" s="138" t="s">
        <v>5901</v>
      </c>
      <c r="E732" s="138">
        <v>200</v>
      </c>
      <c r="K732" s="138">
        <v>0.5</v>
      </c>
      <c r="O732" s="138" t="s">
        <v>5638</v>
      </c>
      <c r="P732" s="138" t="s">
        <v>5899</v>
      </c>
    </row>
    <row r="733" spans="1:19">
      <c r="A733" s="1" t="s">
        <v>55</v>
      </c>
      <c r="B733" s="138">
        <v>20464</v>
      </c>
      <c r="C733" s="1" t="s">
        <v>1712</v>
      </c>
      <c r="E733" s="1">
        <v>206</v>
      </c>
      <c r="I733" s="1" t="s">
        <v>5656</v>
      </c>
      <c r="J733" s="1">
        <v>0.05</v>
      </c>
      <c r="O733" s="1" t="s">
        <v>5638</v>
      </c>
      <c r="P733" s="1" t="s">
        <v>5902</v>
      </c>
    </row>
    <row r="734" spans="1:19" s="138" customFormat="1">
      <c r="A734" s="1" t="s">
        <v>55</v>
      </c>
      <c r="B734" s="138">
        <v>20465</v>
      </c>
      <c r="C734" s="1" t="s">
        <v>1712</v>
      </c>
      <c r="D734" s="1"/>
      <c r="E734" s="1">
        <v>206</v>
      </c>
      <c r="F734" s="1"/>
      <c r="G734" s="1"/>
      <c r="H734" s="1"/>
      <c r="I734" s="1" t="s">
        <v>5656</v>
      </c>
      <c r="J734" s="1">
        <v>0.12</v>
      </c>
      <c r="K734" s="1"/>
      <c r="L734" s="1"/>
      <c r="M734" s="1"/>
      <c r="N734" s="1"/>
      <c r="O734" s="1" t="s">
        <v>5638</v>
      </c>
      <c r="P734" s="1" t="s">
        <v>5902</v>
      </c>
      <c r="Q734" s="1"/>
      <c r="R734" s="1"/>
      <c r="S734" s="1"/>
    </row>
    <row r="735" spans="1:19" s="138" customFormat="1">
      <c r="A735" s="1" t="s">
        <v>55</v>
      </c>
      <c r="B735" s="138">
        <v>20466</v>
      </c>
      <c r="C735" s="1" t="s">
        <v>1712</v>
      </c>
      <c r="D735" s="1"/>
      <c r="E735" s="1">
        <v>206</v>
      </c>
      <c r="F735" s="1"/>
      <c r="G735" s="1"/>
      <c r="H735" s="1"/>
      <c r="I735" s="1" t="s">
        <v>5656</v>
      </c>
      <c r="J735" s="1">
        <v>0.2</v>
      </c>
      <c r="K735" s="1"/>
      <c r="L735" s="1"/>
      <c r="M735" s="1"/>
      <c r="N735" s="1"/>
      <c r="O735" s="1" t="s">
        <v>5638</v>
      </c>
      <c r="P735" s="1" t="s">
        <v>5902</v>
      </c>
      <c r="Q735" s="1"/>
      <c r="R735" s="1"/>
      <c r="S735" s="1"/>
    </row>
    <row r="737" spans="1:16">
      <c r="A737" s="1" t="s">
        <v>55</v>
      </c>
      <c r="B737" s="1">
        <v>20510</v>
      </c>
      <c r="C737" s="1" t="s">
        <v>5903</v>
      </c>
      <c r="E737" s="1">
        <v>106</v>
      </c>
      <c r="F737" s="1">
        <v>3</v>
      </c>
      <c r="K737" s="1">
        <v>1</v>
      </c>
      <c r="N737" s="1">
        <v>2.2000000000000002</v>
      </c>
      <c r="O737" s="1" t="s">
        <v>5621</v>
      </c>
      <c r="P737" s="1" t="s">
        <v>5622</v>
      </c>
    </row>
    <row r="738" spans="1:16">
      <c r="A738" s="1" t="s">
        <v>55</v>
      </c>
      <c r="B738" s="1">
        <v>20511</v>
      </c>
      <c r="C738" s="1" t="s">
        <v>5904</v>
      </c>
      <c r="D738" s="1">
        <v>0.5</v>
      </c>
      <c r="E738" s="1">
        <v>300</v>
      </c>
      <c r="O738" s="1" t="s">
        <v>5638</v>
      </c>
      <c r="P738" s="1" t="s">
        <v>5702</v>
      </c>
    </row>
    <row r="739" spans="1:16" s="2" customFormat="1">
      <c r="A739" s="2" t="s">
        <v>55</v>
      </c>
      <c r="B739" s="2">
        <v>20512</v>
      </c>
      <c r="C739" s="2" t="s">
        <v>5905</v>
      </c>
      <c r="E739" s="2">
        <v>106</v>
      </c>
      <c r="K739" s="2">
        <v>1</v>
      </c>
      <c r="N739" s="2">
        <v>2.5</v>
      </c>
      <c r="O739" s="2" t="s">
        <v>5621</v>
      </c>
      <c r="P739" s="2" t="s">
        <v>5622</v>
      </c>
    </row>
    <row r="740" spans="1:16" s="2" customFormat="1">
      <c r="A740" s="2" t="s">
        <v>55</v>
      </c>
      <c r="B740" s="2">
        <v>20513</v>
      </c>
      <c r="C740" s="2" t="s">
        <v>5905</v>
      </c>
      <c r="E740" s="2">
        <v>106</v>
      </c>
      <c r="K740" s="2">
        <v>1</v>
      </c>
      <c r="N740" s="2">
        <v>3.2</v>
      </c>
      <c r="O740" s="2" t="s">
        <v>5621</v>
      </c>
      <c r="P740" s="2" t="s">
        <v>5622</v>
      </c>
    </row>
    <row r="741" spans="1:16">
      <c r="A741" s="1" t="s">
        <v>55</v>
      </c>
      <c r="B741" s="1">
        <v>20540</v>
      </c>
      <c r="E741" s="1">
        <v>200</v>
      </c>
      <c r="K741" s="1">
        <v>0.05</v>
      </c>
      <c r="O741" s="1" t="s">
        <v>5638</v>
      </c>
      <c r="P741" s="1" t="s">
        <v>1771</v>
      </c>
    </row>
    <row r="742" spans="1:16" s="2" customFormat="1">
      <c r="A742" s="2" t="s">
        <v>55</v>
      </c>
      <c r="B742" s="2">
        <v>20541</v>
      </c>
      <c r="E742" s="2">
        <v>200</v>
      </c>
      <c r="K742" s="2">
        <v>0.06</v>
      </c>
      <c r="O742" s="2" t="s">
        <v>5638</v>
      </c>
      <c r="P742" s="2" t="s">
        <v>1771</v>
      </c>
    </row>
    <row r="743" spans="1:16" s="2" customFormat="1">
      <c r="A743" s="2" t="s">
        <v>55</v>
      </c>
      <c r="B743" s="2">
        <v>20542</v>
      </c>
      <c r="E743" s="2">
        <v>200</v>
      </c>
      <c r="K743" s="2">
        <v>7.4999999999999997E-2</v>
      </c>
      <c r="O743" s="2" t="s">
        <v>5638</v>
      </c>
      <c r="P743" s="2" t="s">
        <v>1771</v>
      </c>
    </row>
    <row r="744" spans="1:16" ht="16" customHeight="1">
      <c r="A744" s="1" t="s">
        <v>55</v>
      </c>
      <c r="B744" s="1">
        <v>20550</v>
      </c>
      <c r="D744" s="1">
        <v>0.4</v>
      </c>
      <c r="E744" s="1">
        <v>300</v>
      </c>
      <c r="O744" s="1" t="s">
        <v>5638</v>
      </c>
      <c r="P744" s="1" t="s">
        <v>5906</v>
      </c>
    </row>
    <row r="745" spans="1:16" s="2" customFormat="1">
      <c r="A745" s="2" t="s">
        <v>55</v>
      </c>
      <c r="B745" s="2">
        <v>20551</v>
      </c>
      <c r="D745" s="2">
        <v>0.2</v>
      </c>
      <c r="E745" s="2">
        <v>300</v>
      </c>
      <c r="O745" s="2" t="s">
        <v>5638</v>
      </c>
      <c r="P745" s="2" t="s">
        <v>5906</v>
      </c>
    </row>
    <row r="746" spans="1:16" ht="12.75" customHeight="1">
      <c r="A746" s="1" t="s">
        <v>55</v>
      </c>
      <c r="B746" s="1">
        <v>20560</v>
      </c>
      <c r="D746" s="1">
        <v>0.5</v>
      </c>
      <c r="E746" s="1">
        <v>200</v>
      </c>
      <c r="K746" s="1">
        <v>500</v>
      </c>
      <c r="O746" s="1" t="s">
        <v>5665</v>
      </c>
    </row>
    <row r="747" spans="1:16" s="2" customFormat="1" ht="12.75" customHeight="1">
      <c r="A747" s="2" t="s">
        <v>55</v>
      </c>
      <c r="B747" s="2">
        <v>20561</v>
      </c>
      <c r="D747" s="2">
        <v>0.55000000000000004</v>
      </c>
      <c r="E747" s="2">
        <v>200</v>
      </c>
      <c r="K747" s="2">
        <v>500</v>
      </c>
      <c r="O747" s="2" t="s">
        <v>5665</v>
      </c>
    </row>
    <row r="748" spans="1:16" s="2" customFormat="1" ht="12.75" customHeight="1">
      <c r="A748" s="2" t="s">
        <v>55</v>
      </c>
      <c r="B748" s="2">
        <v>20562</v>
      </c>
      <c r="D748" s="2">
        <v>0.6</v>
      </c>
      <c r="E748" s="2">
        <v>200</v>
      </c>
      <c r="K748" s="2">
        <v>500</v>
      </c>
      <c r="O748" s="2" t="s">
        <v>5665</v>
      </c>
    </row>
    <row r="749" spans="1:16" s="3" customFormat="1">
      <c r="A749" s="3" t="s">
        <v>55</v>
      </c>
      <c r="B749" s="3">
        <v>20543</v>
      </c>
      <c r="C749" s="3" t="s">
        <v>5907</v>
      </c>
      <c r="D749" s="3">
        <v>0.08</v>
      </c>
      <c r="E749" s="3">
        <v>104</v>
      </c>
      <c r="O749" s="3" t="s">
        <v>5638</v>
      </c>
      <c r="P749" s="3" t="s">
        <v>1781</v>
      </c>
    </row>
    <row r="750" spans="1:16" s="3" customFormat="1">
      <c r="A750" s="3" t="s">
        <v>55</v>
      </c>
      <c r="B750" s="3">
        <v>20544</v>
      </c>
      <c r="C750" s="3" t="s">
        <v>5907</v>
      </c>
      <c r="D750" s="3">
        <v>0.15</v>
      </c>
      <c r="E750" s="3">
        <v>104</v>
      </c>
      <c r="O750" s="3" t="s">
        <v>5638</v>
      </c>
      <c r="P750" s="3" t="s">
        <v>1785</v>
      </c>
    </row>
    <row r="751" spans="1:16" s="3" customFormat="1">
      <c r="A751" s="3" t="s">
        <v>55</v>
      </c>
      <c r="B751" s="3">
        <v>20545</v>
      </c>
      <c r="C751" s="3" t="s">
        <v>5907</v>
      </c>
      <c r="D751" s="3">
        <v>0.25</v>
      </c>
      <c r="E751" s="3">
        <v>104</v>
      </c>
      <c r="O751" s="3" t="s">
        <v>5638</v>
      </c>
      <c r="P751" s="3" t="s">
        <v>1789</v>
      </c>
    </row>
    <row r="753" spans="1:17">
      <c r="A753" s="1" t="s">
        <v>55</v>
      </c>
      <c r="B753" s="1">
        <v>20590</v>
      </c>
      <c r="E753" s="1">
        <v>200</v>
      </c>
      <c r="K753" s="1">
        <v>0.15</v>
      </c>
      <c r="O753" s="1" t="s">
        <v>5638</v>
      </c>
      <c r="P753" s="1" t="s">
        <v>1758</v>
      </c>
      <c r="Q753" s="2"/>
    </row>
    <row r="754" spans="1:17" s="2" customFormat="1">
      <c r="A754" s="2" t="s">
        <v>55</v>
      </c>
      <c r="B754" s="2">
        <v>20591</v>
      </c>
      <c r="E754" s="2">
        <v>200</v>
      </c>
      <c r="K754" s="2">
        <v>0.12</v>
      </c>
      <c r="O754" s="2" t="s">
        <v>5638</v>
      </c>
      <c r="P754" s="2" t="s">
        <v>1758</v>
      </c>
    </row>
    <row r="755" spans="1:17" s="2" customFormat="1">
      <c r="A755" s="2" t="s">
        <v>55</v>
      </c>
      <c r="B755" s="2">
        <v>20592</v>
      </c>
      <c r="E755" s="2">
        <v>200</v>
      </c>
      <c r="K755" s="2">
        <v>0.16</v>
      </c>
      <c r="O755" s="2" t="s">
        <v>5638</v>
      </c>
      <c r="P755" s="2" t="s">
        <v>1758</v>
      </c>
    </row>
    <row r="756" spans="1:17" s="2" customFormat="1">
      <c r="A756" s="2" t="s">
        <v>55</v>
      </c>
      <c r="B756" s="2">
        <v>20593</v>
      </c>
      <c r="E756" s="2">
        <v>200</v>
      </c>
      <c r="K756" s="2">
        <v>0.25</v>
      </c>
      <c r="O756" s="2" t="s">
        <v>5638</v>
      </c>
      <c r="P756" s="2" t="s">
        <v>1758</v>
      </c>
    </row>
    <row r="759" spans="1:17">
      <c r="A759" s="1" t="s">
        <v>55</v>
      </c>
      <c r="B759" s="1">
        <v>20601</v>
      </c>
      <c r="C759" s="1" t="s">
        <v>5908</v>
      </c>
      <c r="E759" s="1">
        <v>100</v>
      </c>
      <c r="K759" s="1">
        <v>1</v>
      </c>
      <c r="N759" s="1">
        <v>1</v>
      </c>
      <c r="O759" s="1" t="s">
        <v>5621</v>
      </c>
      <c r="P759" s="1" t="s">
        <v>5909</v>
      </c>
    </row>
    <row r="760" spans="1:17">
      <c r="A760" s="1" t="s">
        <v>55</v>
      </c>
      <c r="B760" s="1">
        <v>20610</v>
      </c>
      <c r="C760" s="1" t="s">
        <v>5908</v>
      </c>
      <c r="E760" s="1">
        <v>101</v>
      </c>
      <c r="K760" s="1">
        <v>1</v>
      </c>
      <c r="N760" s="1">
        <v>1.6</v>
      </c>
      <c r="O760" s="1" t="s">
        <v>5621</v>
      </c>
      <c r="P760" s="1" t="s">
        <v>5622</v>
      </c>
    </row>
    <row r="761" spans="1:17">
      <c r="A761" s="1" t="s">
        <v>55</v>
      </c>
      <c r="B761" s="1">
        <v>20620</v>
      </c>
      <c r="C761" s="1" t="s">
        <v>5910</v>
      </c>
      <c r="D761" s="1">
        <v>0.3</v>
      </c>
      <c r="E761" s="1">
        <v>300</v>
      </c>
      <c r="K761" s="1">
        <v>0.3</v>
      </c>
      <c r="O761" s="1" t="s">
        <v>5638</v>
      </c>
      <c r="P761" s="1" t="s">
        <v>5911</v>
      </c>
    </row>
    <row r="762" spans="1:17">
      <c r="A762" s="1" t="s">
        <v>55</v>
      </c>
      <c r="B762" s="1">
        <v>20640</v>
      </c>
      <c r="C762" s="1" t="s">
        <v>5912</v>
      </c>
      <c r="D762" s="1">
        <v>0.3</v>
      </c>
      <c r="E762" s="1">
        <v>300</v>
      </c>
      <c r="K762" s="1">
        <v>1</v>
      </c>
      <c r="N762" s="1">
        <v>0.5</v>
      </c>
      <c r="O762" s="1" t="s">
        <v>5621</v>
      </c>
      <c r="P762" s="1" t="s">
        <v>5622</v>
      </c>
    </row>
    <row r="763" spans="1:17">
      <c r="A763" s="1" t="s">
        <v>55</v>
      </c>
      <c r="B763" s="1">
        <v>20650</v>
      </c>
      <c r="C763" s="1" t="s">
        <v>5913</v>
      </c>
      <c r="E763" s="1">
        <v>200</v>
      </c>
      <c r="K763" s="1">
        <v>0.05</v>
      </c>
      <c r="O763" s="1" t="s">
        <v>5638</v>
      </c>
      <c r="P763" s="1" t="s">
        <v>5914</v>
      </c>
    </row>
    <row r="764" spans="1:17" ht="14.15" customHeight="1">
      <c r="A764" s="1" t="s">
        <v>55</v>
      </c>
      <c r="B764" s="1">
        <v>20660</v>
      </c>
      <c r="C764" s="1" t="s">
        <v>5915</v>
      </c>
      <c r="E764" s="1">
        <v>105</v>
      </c>
      <c r="K764" s="1">
        <v>1</v>
      </c>
      <c r="N764" s="1">
        <v>2</v>
      </c>
      <c r="O764" s="1" t="s">
        <v>5621</v>
      </c>
      <c r="P764" s="1" t="s">
        <v>5622</v>
      </c>
    </row>
    <row r="766" spans="1:17" ht="13.5" customHeight="1">
      <c r="A766" s="1" t="s">
        <v>55</v>
      </c>
      <c r="B766" s="1">
        <v>20710</v>
      </c>
      <c r="C766" s="1" t="s">
        <v>5916</v>
      </c>
      <c r="E766" s="1">
        <v>202</v>
      </c>
      <c r="I766" s="1" t="s">
        <v>5715</v>
      </c>
      <c r="J766" s="1">
        <v>0.4</v>
      </c>
      <c r="O766" s="1" t="s">
        <v>5638</v>
      </c>
      <c r="P766" s="1" t="s">
        <v>5917</v>
      </c>
    </row>
    <row r="767" spans="1:17">
      <c r="A767" s="1" t="s">
        <v>55</v>
      </c>
      <c r="B767" s="1">
        <v>20711</v>
      </c>
      <c r="C767" s="1" t="s">
        <v>5916</v>
      </c>
      <c r="E767" s="1">
        <v>202</v>
      </c>
      <c r="O767" s="1" t="s">
        <v>5786</v>
      </c>
      <c r="P767" s="1" t="s">
        <v>89</v>
      </c>
    </row>
    <row r="768" spans="1:17">
      <c r="A768" s="1" t="s">
        <v>55</v>
      </c>
      <c r="B768" s="1">
        <v>20712</v>
      </c>
      <c r="C768" s="1" t="s">
        <v>5916</v>
      </c>
      <c r="E768" s="1">
        <v>205</v>
      </c>
      <c r="O768" s="1" t="s">
        <v>5638</v>
      </c>
      <c r="P768" s="1" t="s">
        <v>1330</v>
      </c>
    </row>
    <row r="769" spans="1:19">
      <c r="A769" s="1" t="s">
        <v>55</v>
      </c>
      <c r="B769" s="1">
        <v>20713</v>
      </c>
      <c r="C769" s="1" t="s">
        <v>5918</v>
      </c>
      <c r="E769" s="1">
        <v>202</v>
      </c>
      <c r="K769" s="1">
        <v>0.1</v>
      </c>
      <c r="O769" s="1" t="s">
        <v>5638</v>
      </c>
      <c r="P769" s="1" t="s">
        <v>5919</v>
      </c>
    </row>
    <row r="770" spans="1:19">
      <c r="A770" s="1" t="s">
        <v>55</v>
      </c>
      <c r="B770" s="1">
        <v>20750</v>
      </c>
      <c r="C770" s="1" t="s">
        <v>5920</v>
      </c>
      <c r="E770" s="1">
        <v>200</v>
      </c>
      <c r="O770" s="1" t="s">
        <v>5638</v>
      </c>
      <c r="P770" s="1" t="s">
        <v>5921</v>
      </c>
    </row>
    <row r="773" spans="1:19" s="134" customFormat="1">
      <c r="A773" s="134" t="s">
        <v>55</v>
      </c>
      <c r="B773" s="134">
        <v>20810</v>
      </c>
      <c r="C773" s="134" t="s">
        <v>5922</v>
      </c>
      <c r="E773" s="134">
        <v>101</v>
      </c>
      <c r="K773" s="134">
        <v>1</v>
      </c>
      <c r="N773" s="134">
        <v>1.2</v>
      </c>
      <c r="O773" s="134" t="s">
        <v>5621</v>
      </c>
      <c r="P773" s="134" t="s">
        <v>5622</v>
      </c>
      <c r="Q773" s="134" t="s">
        <v>5923</v>
      </c>
    </row>
    <row r="774" spans="1:19" s="134" customFormat="1">
      <c r="A774" s="134" t="s">
        <v>55</v>
      </c>
      <c r="B774" s="134">
        <v>20814</v>
      </c>
      <c r="C774" s="134" t="s">
        <v>5922</v>
      </c>
      <c r="E774" s="134">
        <v>300</v>
      </c>
      <c r="O774" s="134" t="s">
        <v>5638</v>
      </c>
      <c r="P774" s="134" t="s">
        <v>5924</v>
      </c>
      <c r="S774" s="134" t="s">
        <v>5925</v>
      </c>
    </row>
    <row r="775" spans="1:19" s="134" customFormat="1">
      <c r="A775" s="134" t="s">
        <v>55</v>
      </c>
      <c r="B775" s="134">
        <v>20840</v>
      </c>
      <c r="C775" s="134" t="s">
        <v>5922</v>
      </c>
      <c r="E775" s="134">
        <v>200</v>
      </c>
      <c r="I775" s="134" t="s">
        <v>5656</v>
      </c>
      <c r="J775" s="134">
        <v>0.1</v>
      </c>
      <c r="O775" s="134" t="s">
        <v>5657</v>
      </c>
      <c r="S775" s="134" t="s">
        <v>5926</v>
      </c>
    </row>
    <row r="776" spans="1:19" s="134" customFormat="1">
      <c r="A776" s="134" t="s">
        <v>55</v>
      </c>
      <c r="B776" s="134">
        <v>20841</v>
      </c>
      <c r="C776" s="134" t="s">
        <v>5922</v>
      </c>
      <c r="E776" s="134">
        <v>200</v>
      </c>
      <c r="K776" s="134">
        <v>0.08</v>
      </c>
      <c r="O776" s="134" t="s">
        <v>5638</v>
      </c>
      <c r="P776" s="134" t="s">
        <v>1804</v>
      </c>
      <c r="S776" s="134" t="s">
        <v>5927</v>
      </c>
    </row>
    <row r="777" spans="1:19">
      <c r="A777" s="1" t="s">
        <v>55</v>
      </c>
      <c r="B777" s="1">
        <v>20842</v>
      </c>
      <c r="C777" s="1" t="s">
        <v>5928</v>
      </c>
      <c r="E777" s="1">
        <v>200</v>
      </c>
      <c r="O777" s="1" t="s">
        <v>5638</v>
      </c>
      <c r="P777" s="1" t="s">
        <v>5929</v>
      </c>
    </row>
    <row r="778" spans="1:19">
      <c r="A778" s="1" t="s">
        <v>55</v>
      </c>
      <c r="B778" s="1">
        <v>20843</v>
      </c>
      <c r="C778" s="1" t="s">
        <v>5930</v>
      </c>
      <c r="E778" s="1">
        <v>210</v>
      </c>
      <c r="F778" s="1" t="s">
        <v>68</v>
      </c>
      <c r="O778" s="1" t="s">
        <v>5931</v>
      </c>
      <c r="P778" s="1" t="s">
        <v>5932</v>
      </c>
    </row>
    <row r="781" spans="1:19">
      <c r="A781" s="1" t="s">
        <v>55</v>
      </c>
      <c r="B781" s="1">
        <v>20850</v>
      </c>
      <c r="C781" s="1" t="s">
        <v>5933</v>
      </c>
      <c r="E781" s="1">
        <v>200</v>
      </c>
      <c r="K781" s="1">
        <v>0.25</v>
      </c>
      <c r="O781" s="1" t="s">
        <v>5638</v>
      </c>
      <c r="P781" s="1" t="s">
        <v>5934</v>
      </c>
    </row>
    <row r="782" spans="1:19">
      <c r="A782" s="1" t="s">
        <v>55</v>
      </c>
      <c r="B782" s="1">
        <v>20860</v>
      </c>
      <c r="C782" s="1" t="s">
        <v>5935</v>
      </c>
      <c r="E782" s="1">
        <v>200</v>
      </c>
      <c r="I782" s="1" t="s">
        <v>5656</v>
      </c>
      <c r="J782" s="1">
        <v>0.05</v>
      </c>
      <c r="O782" s="1" t="s">
        <v>5657</v>
      </c>
    </row>
    <row r="785" spans="1:19">
      <c r="A785" s="1" t="s">
        <v>55</v>
      </c>
      <c r="B785" s="1">
        <v>20901</v>
      </c>
      <c r="C785" s="159" t="s">
        <v>5936</v>
      </c>
      <c r="E785" s="1">
        <v>205</v>
      </c>
      <c r="I785" s="1" t="s">
        <v>5704</v>
      </c>
      <c r="J785" s="1">
        <v>1.3</v>
      </c>
      <c r="O785" s="1" t="s">
        <v>5657</v>
      </c>
    </row>
    <row r="786" spans="1:19">
      <c r="A786" s="1" t="s">
        <v>55</v>
      </c>
      <c r="B786" s="1">
        <v>20910</v>
      </c>
      <c r="C786" s="159" t="s">
        <v>5936</v>
      </c>
      <c r="E786" s="1">
        <v>205</v>
      </c>
      <c r="F786" s="1">
        <v>2</v>
      </c>
      <c r="I786" s="1" t="s">
        <v>5704</v>
      </c>
      <c r="J786" s="1">
        <v>1.3</v>
      </c>
      <c r="O786" s="1" t="s">
        <v>5657</v>
      </c>
    </row>
    <row r="787" spans="1:19">
      <c r="A787" s="1" t="s">
        <v>55</v>
      </c>
      <c r="B787" s="1">
        <v>20911</v>
      </c>
      <c r="C787" s="159" t="s">
        <v>5937</v>
      </c>
      <c r="E787" s="1">
        <v>300</v>
      </c>
      <c r="I787" s="1" t="s">
        <v>5704</v>
      </c>
      <c r="J787" s="1">
        <v>1.3</v>
      </c>
      <c r="O787" s="1" t="s">
        <v>5638</v>
      </c>
      <c r="P787" s="1" t="s">
        <v>5938</v>
      </c>
    </row>
    <row r="788" spans="1:19">
      <c r="A788" s="1" t="s">
        <v>55</v>
      </c>
      <c r="B788" s="1">
        <v>20930</v>
      </c>
      <c r="C788" s="159" t="s">
        <v>5936</v>
      </c>
      <c r="E788" s="1">
        <v>205</v>
      </c>
      <c r="F788" s="1">
        <v>3</v>
      </c>
      <c r="I788" s="1" t="s">
        <v>5704</v>
      </c>
      <c r="J788" s="1">
        <v>1.3</v>
      </c>
      <c r="O788" s="1" t="s">
        <v>5657</v>
      </c>
    </row>
    <row r="789" spans="1:19">
      <c r="A789" s="1" t="s">
        <v>55</v>
      </c>
      <c r="B789" s="1">
        <v>20940</v>
      </c>
      <c r="C789" s="159" t="s">
        <v>5939</v>
      </c>
      <c r="D789" s="1">
        <v>0.2</v>
      </c>
      <c r="E789" s="1">
        <v>205</v>
      </c>
      <c r="I789" s="1" t="s">
        <v>5715</v>
      </c>
      <c r="J789" s="1">
        <v>0.2</v>
      </c>
      <c r="O789" s="1" t="s">
        <v>5638</v>
      </c>
      <c r="P789" s="1" t="s">
        <v>5940</v>
      </c>
    </row>
    <row r="790" spans="1:19">
      <c r="A790" s="1" t="s">
        <v>55</v>
      </c>
      <c r="B790" s="1">
        <v>20950</v>
      </c>
      <c r="C790" s="1" t="s">
        <v>5941</v>
      </c>
      <c r="E790" s="1">
        <v>208</v>
      </c>
      <c r="O790" s="1" t="s">
        <v>5638</v>
      </c>
      <c r="P790" s="1" t="s">
        <v>5942</v>
      </c>
    </row>
    <row r="791" spans="1:19">
      <c r="C791" s="159"/>
    </row>
    <row r="792" spans="1:19">
      <c r="C792" s="159"/>
      <c r="R792" s="1">
        <v>0.8</v>
      </c>
      <c r="S792" s="1">
        <v>0.30769230769230799</v>
      </c>
    </row>
    <row r="793" spans="1:19">
      <c r="C793" s="159"/>
      <c r="R793" s="1">
        <v>1.1000000000000001</v>
      </c>
      <c r="S793" s="1">
        <v>0.42307692307692302</v>
      </c>
    </row>
    <row r="794" spans="1:19" s="134" customFormat="1">
      <c r="A794" s="134" t="s">
        <v>55</v>
      </c>
      <c r="B794" s="134">
        <v>21010</v>
      </c>
      <c r="C794" s="134" t="s">
        <v>1811</v>
      </c>
      <c r="E794" s="134">
        <v>101</v>
      </c>
      <c r="K794" s="134">
        <v>1</v>
      </c>
      <c r="N794" s="134">
        <v>1.4</v>
      </c>
      <c r="O794" s="134" t="s">
        <v>5621</v>
      </c>
      <c r="P794" s="134" t="s">
        <v>5622</v>
      </c>
      <c r="Q794" s="134" t="s">
        <v>5943</v>
      </c>
    </row>
    <row r="795" spans="1:19" s="134" customFormat="1">
      <c r="A795" s="134" t="s">
        <v>55</v>
      </c>
      <c r="B795" s="134">
        <v>21014</v>
      </c>
      <c r="C795" s="134" t="s">
        <v>1811</v>
      </c>
      <c r="D795" s="134">
        <v>0.2</v>
      </c>
      <c r="E795" s="134">
        <v>300</v>
      </c>
      <c r="I795" s="134" t="s">
        <v>5710</v>
      </c>
      <c r="J795" s="134">
        <v>-0.15</v>
      </c>
      <c r="O795" s="134" t="s">
        <v>5638</v>
      </c>
      <c r="P795" s="134" t="s">
        <v>5944</v>
      </c>
    </row>
    <row r="796" spans="1:19" s="134" customFormat="1">
      <c r="A796" s="134" t="s">
        <v>55</v>
      </c>
      <c r="B796" s="134">
        <v>21040</v>
      </c>
      <c r="C796" s="134" t="s">
        <v>1811</v>
      </c>
      <c r="D796" s="134">
        <v>0.25</v>
      </c>
      <c r="E796" s="134">
        <v>300</v>
      </c>
      <c r="I796" s="134" t="s">
        <v>5710</v>
      </c>
      <c r="J796" s="134">
        <v>-0.15</v>
      </c>
      <c r="O796" s="134" t="s">
        <v>5638</v>
      </c>
      <c r="P796" s="134" t="s">
        <v>5945</v>
      </c>
      <c r="R796" s="134">
        <v>0.7</v>
      </c>
      <c r="S796" s="134">
        <v>0.18918918918918901</v>
      </c>
    </row>
    <row r="797" spans="1:19">
      <c r="A797" s="1" t="s">
        <v>55</v>
      </c>
      <c r="B797" s="1">
        <v>21050</v>
      </c>
      <c r="C797" s="1" t="s">
        <v>5946</v>
      </c>
      <c r="E797" s="1">
        <v>200</v>
      </c>
      <c r="K797" s="1">
        <v>0.06</v>
      </c>
      <c r="O797" s="1" t="s">
        <v>5638</v>
      </c>
      <c r="P797" s="1" t="s">
        <v>1826</v>
      </c>
      <c r="R797" s="1">
        <v>0.7</v>
      </c>
      <c r="S797" s="1">
        <v>0.18918918918918901</v>
      </c>
    </row>
    <row r="798" spans="1:19">
      <c r="R798" s="1">
        <v>2.2000000000000002</v>
      </c>
      <c r="S798" s="1">
        <v>0.59459459459459496</v>
      </c>
    </row>
    <row r="799" spans="1:19">
      <c r="A799" s="1" t="s">
        <v>55</v>
      </c>
      <c r="B799" s="1">
        <v>21110</v>
      </c>
      <c r="E799" s="1">
        <v>100</v>
      </c>
      <c r="K799" s="1">
        <v>1.5</v>
      </c>
      <c r="N799" s="1">
        <v>1.3</v>
      </c>
      <c r="O799" s="1" t="s">
        <v>5621</v>
      </c>
      <c r="P799" s="1" t="s">
        <v>5622</v>
      </c>
      <c r="Q799" s="2"/>
    </row>
    <row r="800" spans="1:19">
      <c r="Q800" s="2"/>
    </row>
    <row r="801" spans="1:18">
      <c r="Q801" s="2"/>
    </row>
    <row r="802" spans="1:18" s="134" customFormat="1">
      <c r="A802" s="134" t="s">
        <v>55</v>
      </c>
      <c r="B802" s="134">
        <v>21201</v>
      </c>
      <c r="C802" s="134" t="s">
        <v>1835</v>
      </c>
      <c r="E802" s="134">
        <v>100</v>
      </c>
      <c r="K802" s="134">
        <v>1</v>
      </c>
      <c r="N802" s="134">
        <v>1</v>
      </c>
      <c r="O802" s="134" t="s">
        <v>5621</v>
      </c>
      <c r="P802" s="134" t="s">
        <v>5622</v>
      </c>
      <c r="R802" s="134">
        <v>0.96799999999999997</v>
      </c>
    </row>
    <row r="803" spans="1:18" s="134" customFormat="1">
      <c r="A803" s="134" t="s">
        <v>55</v>
      </c>
      <c r="B803" s="134">
        <v>21202</v>
      </c>
      <c r="D803" s="134">
        <v>0.5</v>
      </c>
      <c r="E803" s="134">
        <v>300</v>
      </c>
      <c r="K803" s="134">
        <v>1</v>
      </c>
      <c r="N803" s="134">
        <v>1</v>
      </c>
      <c r="O803" s="134" t="s">
        <v>5621</v>
      </c>
      <c r="P803" s="134" t="s">
        <v>5622</v>
      </c>
    </row>
    <row r="804" spans="1:18" s="134" customFormat="1">
      <c r="A804" s="134" t="s">
        <v>55</v>
      </c>
      <c r="B804" s="134">
        <v>21210</v>
      </c>
      <c r="E804" s="134">
        <v>101</v>
      </c>
      <c r="K804" s="134">
        <v>1</v>
      </c>
      <c r="N804" s="134">
        <v>1.4</v>
      </c>
      <c r="O804" s="134" t="s">
        <v>5621</v>
      </c>
      <c r="P804" s="134" t="s">
        <v>5622</v>
      </c>
      <c r="Q804" s="134" t="s">
        <v>5947</v>
      </c>
    </row>
    <row r="805" spans="1:18">
      <c r="A805" s="1" t="s">
        <v>55</v>
      </c>
      <c r="B805" s="1">
        <v>21211</v>
      </c>
      <c r="E805" s="1">
        <v>104</v>
      </c>
      <c r="K805" s="1">
        <v>1</v>
      </c>
      <c r="N805" s="1">
        <v>1.3</v>
      </c>
      <c r="O805" s="1" t="s">
        <v>5621</v>
      </c>
      <c r="P805" s="1" t="s">
        <v>5622</v>
      </c>
      <c r="Q805" s="2"/>
    </row>
    <row r="806" spans="1:18">
      <c r="A806" s="1" t="s">
        <v>55</v>
      </c>
      <c r="B806" s="1">
        <v>21212</v>
      </c>
      <c r="E806" s="1">
        <v>104</v>
      </c>
      <c r="K806" s="1">
        <v>1</v>
      </c>
      <c r="N806" s="1">
        <v>1.3</v>
      </c>
      <c r="O806" s="1" t="s">
        <v>5621</v>
      </c>
      <c r="P806" s="1" t="s">
        <v>5622</v>
      </c>
      <c r="Q806" s="2"/>
    </row>
    <row r="807" spans="1:18">
      <c r="A807" s="1" t="s">
        <v>55</v>
      </c>
      <c r="B807" s="1">
        <v>21213</v>
      </c>
      <c r="E807" s="1">
        <v>104</v>
      </c>
      <c r="K807" s="1">
        <v>1</v>
      </c>
      <c r="N807" s="1">
        <v>1.3</v>
      </c>
      <c r="O807" s="1" t="s">
        <v>5621</v>
      </c>
      <c r="P807" s="1" t="s">
        <v>5622</v>
      </c>
      <c r="Q807" s="2"/>
    </row>
    <row r="808" spans="1:18" s="134" customFormat="1">
      <c r="A808" s="134" t="s">
        <v>55</v>
      </c>
      <c r="B808" s="134">
        <v>21260</v>
      </c>
      <c r="C808" s="134" t="s">
        <v>5948</v>
      </c>
      <c r="E808" s="134">
        <v>300</v>
      </c>
      <c r="I808" s="134" t="s">
        <v>5715</v>
      </c>
      <c r="J808" s="134">
        <v>-0.2</v>
      </c>
      <c r="O808" s="134" t="s">
        <v>5638</v>
      </c>
      <c r="P808" s="134" t="s">
        <v>5949</v>
      </c>
    </row>
    <row r="809" spans="1:18">
      <c r="A809" s="1" t="s">
        <v>55</v>
      </c>
      <c r="B809" s="1">
        <v>21221</v>
      </c>
      <c r="E809" s="1">
        <v>104</v>
      </c>
      <c r="H809" s="1" t="s">
        <v>5950</v>
      </c>
      <c r="K809" s="1">
        <v>1</v>
      </c>
      <c r="N809" s="1">
        <v>1.3</v>
      </c>
      <c r="O809" s="1" t="s">
        <v>5621</v>
      </c>
      <c r="P809" s="1" t="s">
        <v>5622</v>
      </c>
      <c r="Q809" s="2"/>
    </row>
    <row r="810" spans="1:18">
      <c r="A810" s="1" t="s">
        <v>55</v>
      </c>
      <c r="B810" s="1">
        <v>21222</v>
      </c>
      <c r="E810" s="1">
        <v>104</v>
      </c>
      <c r="H810" s="1" t="s">
        <v>5950</v>
      </c>
      <c r="K810" s="1">
        <v>1</v>
      </c>
      <c r="N810" s="1">
        <v>1.3</v>
      </c>
      <c r="O810" s="1" t="s">
        <v>5621</v>
      </c>
      <c r="P810" s="1" t="s">
        <v>5622</v>
      </c>
      <c r="Q810" s="2"/>
    </row>
    <row r="811" spans="1:18">
      <c r="A811" s="1" t="s">
        <v>55</v>
      </c>
      <c r="B811" s="1">
        <v>21223</v>
      </c>
      <c r="E811" s="1">
        <v>104</v>
      </c>
      <c r="H811" s="1" t="s">
        <v>5950</v>
      </c>
      <c r="K811" s="1">
        <v>1</v>
      </c>
      <c r="N811" s="1">
        <v>1.3</v>
      </c>
      <c r="O811" s="1" t="s">
        <v>5621</v>
      </c>
      <c r="P811" s="1" t="s">
        <v>5622</v>
      </c>
      <c r="Q811" s="2"/>
    </row>
    <row r="812" spans="1:18">
      <c r="A812" s="1" t="s">
        <v>55</v>
      </c>
      <c r="B812" s="1">
        <v>21224</v>
      </c>
      <c r="E812" s="1">
        <v>104</v>
      </c>
      <c r="H812" s="1" t="s">
        <v>5950</v>
      </c>
      <c r="K812" s="1">
        <v>1</v>
      </c>
      <c r="N812" s="1">
        <v>1.3</v>
      </c>
      <c r="O812" s="1" t="s">
        <v>5621</v>
      </c>
      <c r="P812" s="1" t="s">
        <v>5622</v>
      </c>
      <c r="Q812" s="2"/>
    </row>
    <row r="813" spans="1:18" s="136" customFormat="1">
      <c r="A813" s="136" t="s">
        <v>55</v>
      </c>
      <c r="B813" s="136">
        <v>21250</v>
      </c>
      <c r="E813" s="136">
        <v>103</v>
      </c>
      <c r="I813" s="136" t="s">
        <v>5715</v>
      </c>
      <c r="J813" s="136">
        <v>-0.2</v>
      </c>
      <c r="O813" s="136" t="s">
        <v>5638</v>
      </c>
      <c r="P813" s="136" t="s">
        <v>1850</v>
      </c>
    </row>
    <row r="814" spans="1:18" s="136" customFormat="1">
      <c r="A814" s="136" t="s">
        <v>55</v>
      </c>
      <c r="B814" s="136">
        <v>21270</v>
      </c>
      <c r="E814" s="136">
        <v>206</v>
      </c>
      <c r="K814" s="136">
        <v>0.2</v>
      </c>
      <c r="O814" s="136" t="s">
        <v>5638</v>
      </c>
      <c r="P814" s="136" t="s">
        <v>1854</v>
      </c>
    </row>
    <row r="815" spans="1:18">
      <c r="Q815" s="2"/>
    </row>
    <row r="817" spans="1:17">
      <c r="A817" s="1" t="s">
        <v>55</v>
      </c>
      <c r="B817" s="1">
        <v>21310</v>
      </c>
      <c r="E817" s="1">
        <v>100</v>
      </c>
      <c r="K817" s="1">
        <v>1.5</v>
      </c>
      <c r="O817" s="1" t="s">
        <v>5621</v>
      </c>
      <c r="P817" s="1" t="s">
        <v>5622</v>
      </c>
      <c r="Q817" s="2" t="s">
        <v>5951</v>
      </c>
    </row>
    <row r="820" spans="1:17">
      <c r="C820" s="159"/>
    </row>
    <row r="821" spans="1:17" s="134" customFormat="1">
      <c r="A821" s="134" t="s">
        <v>55</v>
      </c>
      <c r="B821" s="134">
        <v>21400</v>
      </c>
      <c r="C821" s="160" t="s">
        <v>5952</v>
      </c>
      <c r="E821" s="134">
        <v>100</v>
      </c>
      <c r="K821" s="134">
        <v>1</v>
      </c>
      <c r="N821" s="134">
        <v>1</v>
      </c>
      <c r="O821" s="134" t="s">
        <v>5621</v>
      </c>
      <c r="P821" s="134" t="s">
        <v>5622</v>
      </c>
    </row>
    <row r="822" spans="1:17" s="134" customFormat="1">
      <c r="A822" s="134" t="s">
        <v>55</v>
      </c>
      <c r="B822" s="134">
        <v>21410</v>
      </c>
      <c r="C822" s="160" t="s">
        <v>5953</v>
      </c>
      <c r="E822" s="134">
        <v>101</v>
      </c>
      <c r="K822" s="134">
        <v>1</v>
      </c>
      <c r="N822" s="134">
        <v>1.8</v>
      </c>
      <c r="O822" s="134" t="s">
        <v>5621</v>
      </c>
      <c r="P822" s="134" t="s">
        <v>5622</v>
      </c>
      <c r="Q822" s="134" t="s">
        <v>5954</v>
      </c>
    </row>
    <row r="823" spans="1:17" s="134" customFormat="1">
      <c r="A823" s="134" t="s">
        <v>55</v>
      </c>
      <c r="B823" s="134">
        <v>21430</v>
      </c>
      <c r="C823" s="160" t="s">
        <v>5955</v>
      </c>
      <c r="E823" s="134">
        <v>101</v>
      </c>
      <c r="K823" s="134">
        <v>1</v>
      </c>
      <c r="N823" s="134">
        <v>2.4</v>
      </c>
      <c r="O823" s="134" t="s">
        <v>5621</v>
      </c>
      <c r="P823" s="134" t="s">
        <v>5622</v>
      </c>
      <c r="Q823" s="134" t="s">
        <v>5956</v>
      </c>
    </row>
    <row r="824" spans="1:17" s="134" customFormat="1">
      <c r="A824" s="134" t="s">
        <v>55</v>
      </c>
      <c r="B824" s="134">
        <v>21450</v>
      </c>
      <c r="C824" s="160" t="s">
        <v>5957</v>
      </c>
      <c r="E824" s="134">
        <v>101</v>
      </c>
      <c r="K824" s="134">
        <v>1</v>
      </c>
      <c r="N824" s="134">
        <v>3.2</v>
      </c>
      <c r="O824" s="134" t="s">
        <v>5621</v>
      </c>
      <c r="P824" s="134" t="s">
        <v>5622</v>
      </c>
      <c r="Q824" s="134" t="s">
        <v>5958</v>
      </c>
    </row>
    <row r="825" spans="1:17" s="140" customFormat="1">
      <c r="A825" s="140" t="s">
        <v>55</v>
      </c>
      <c r="B825" s="140">
        <v>21470</v>
      </c>
      <c r="C825" s="161" t="s">
        <v>5959</v>
      </c>
      <c r="E825" s="140">
        <v>200</v>
      </c>
      <c r="I825" s="140" t="s">
        <v>5704</v>
      </c>
      <c r="J825" s="140">
        <v>0.15</v>
      </c>
      <c r="O825" s="140" t="s">
        <v>5638</v>
      </c>
      <c r="P825" s="140" t="s">
        <v>1887</v>
      </c>
    </row>
    <row r="826" spans="1:17" s="134" customFormat="1">
      <c r="A826" s="134" t="s">
        <v>55</v>
      </c>
      <c r="B826" s="134">
        <v>21480</v>
      </c>
      <c r="C826" s="160" t="s">
        <v>5959</v>
      </c>
      <c r="E826" s="134">
        <v>200</v>
      </c>
      <c r="K826" s="134">
        <v>250</v>
      </c>
      <c r="O826" s="134" t="s">
        <v>5665</v>
      </c>
    </row>
    <row r="827" spans="1:17">
      <c r="C827" s="159"/>
    </row>
    <row r="828" spans="1:17">
      <c r="A828" s="1" t="s">
        <v>55</v>
      </c>
      <c r="B828" s="1">
        <v>21510</v>
      </c>
      <c r="E828" s="1">
        <v>100</v>
      </c>
      <c r="K828" s="1">
        <v>1.5</v>
      </c>
      <c r="N828" s="1">
        <v>1.5</v>
      </c>
      <c r="O828" s="1" t="s">
        <v>5621</v>
      </c>
      <c r="P828" s="1" t="s">
        <v>5622</v>
      </c>
      <c r="Q828" s="2" t="s">
        <v>5960</v>
      </c>
    </row>
    <row r="829" spans="1:17">
      <c r="Q829" s="2"/>
    </row>
    <row r="830" spans="1:17" s="134" customFormat="1">
      <c r="A830" s="134" t="s">
        <v>55</v>
      </c>
      <c r="B830" s="134">
        <v>21601</v>
      </c>
      <c r="C830" s="134" t="s">
        <v>1365</v>
      </c>
      <c r="E830" s="134">
        <v>205</v>
      </c>
      <c r="I830" s="134" t="s">
        <v>5710</v>
      </c>
      <c r="J830" s="134">
        <v>1</v>
      </c>
      <c r="K830" s="134">
        <v>1</v>
      </c>
      <c r="O830" s="134" t="s">
        <v>5657</v>
      </c>
    </row>
    <row r="831" spans="1:17" s="134" customFormat="1">
      <c r="A831" s="134" t="s">
        <v>55</v>
      </c>
      <c r="B831" s="134">
        <v>21610</v>
      </c>
      <c r="C831" s="134" t="s">
        <v>1365</v>
      </c>
      <c r="E831" s="134">
        <v>205</v>
      </c>
      <c r="F831" s="134">
        <v>3</v>
      </c>
      <c r="I831" s="134" t="s">
        <v>5710</v>
      </c>
      <c r="J831" s="134">
        <v>2</v>
      </c>
      <c r="K831" s="134">
        <v>1</v>
      </c>
      <c r="O831" s="134" t="s">
        <v>5657</v>
      </c>
      <c r="Q831" s="134" t="s">
        <v>5961</v>
      </c>
    </row>
    <row r="832" spans="1:17" s="134" customFormat="1">
      <c r="A832" s="134" t="s">
        <v>55</v>
      </c>
      <c r="B832" s="134">
        <v>21615</v>
      </c>
      <c r="C832" s="134" t="s">
        <v>1365</v>
      </c>
      <c r="E832" s="134">
        <v>205</v>
      </c>
      <c r="F832" s="134">
        <v>3</v>
      </c>
      <c r="I832" s="134" t="s">
        <v>5710</v>
      </c>
      <c r="J832" s="134">
        <v>2.8</v>
      </c>
      <c r="K832" s="134">
        <v>1</v>
      </c>
      <c r="O832" s="134" t="s">
        <v>5657</v>
      </c>
      <c r="Q832" s="134" t="s">
        <v>5962</v>
      </c>
    </row>
    <row r="833" spans="1:17" s="134" customFormat="1" ht="15" customHeight="1">
      <c r="A833" s="134" t="s">
        <v>55</v>
      </c>
      <c r="B833" s="134">
        <v>21640</v>
      </c>
      <c r="C833" s="160"/>
      <c r="E833" s="134">
        <v>200</v>
      </c>
      <c r="I833" s="134" t="s">
        <v>5704</v>
      </c>
      <c r="J833" s="134">
        <v>0.08</v>
      </c>
      <c r="O833" s="134" t="s">
        <v>5638</v>
      </c>
      <c r="P833" s="134" t="s">
        <v>1924</v>
      </c>
    </row>
    <row r="834" spans="1:17" s="134" customFormat="1" ht="15" customHeight="1">
      <c r="A834" s="134" t="s">
        <v>55</v>
      </c>
      <c r="B834" s="134">
        <v>21650</v>
      </c>
      <c r="C834" s="160"/>
      <c r="E834" s="134">
        <v>205</v>
      </c>
      <c r="I834" s="134" t="s">
        <v>5656</v>
      </c>
      <c r="J834" s="134">
        <v>0.08</v>
      </c>
      <c r="O834" s="134" t="s">
        <v>5657</v>
      </c>
    </row>
    <row r="835" spans="1:17">
      <c r="Q835" s="2"/>
    </row>
    <row r="836" spans="1:17">
      <c r="A836" s="1" t="s">
        <v>55</v>
      </c>
      <c r="B836" s="1">
        <v>21710</v>
      </c>
      <c r="E836" s="1">
        <v>100</v>
      </c>
      <c r="K836" s="1">
        <v>1.5</v>
      </c>
      <c r="N836" s="1">
        <v>1.5</v>
      </c>
      <c r="O836" s="1" t="s">
        <v>5621</v>
      </c>
      <c r="P836" s="1" t="s">
        <v>5622</v>
      </c>
      <c r="Q836" s="2"/>
    </row>
    <row r="837" spans="1:17">
      <c r="A837" s="1" t="s">
        <v>55</v>
      </c>
      <c r="B837" s="1">
        <v>21810</v>
      </c>
      <c r="E837" s="1">
        <v>100</v>
      </c>
      <c r="K837" s="1">
        <v>1.5</v>
      </c>
      <c r="N837" s="1">
        <v>1.5</v>
      </c>
      <c r="O837" s="1" t="s">
        <v>5621</v>
      </c>
      <c r="P837" s="1" t="s">
        <v>5622</v>
      </c>
      <c r="Q837" s="2"/>
    </row>
    <row r="838" spans="1:17">
      <c r="A838" s="1" t="s">
        <v>55</v>
      </c>
      <c r="B838" s="1">
        <v>21910</v>
      </c>
      <c r="E838" s="1">
        <v>100</v>
      </c>
      <c r="K838" s="1">
        <v>1.5</v>
      </c>
      <c r="N838" s="1">
        <v>1.5</v>
      </c>
      <c r="O838" s="1" t="s">
        <v>5621</v>
      </c>
      <c r="P838" s="1" t="s">
        <v>5622</v>
      </c>
      <c r="Q838" s="2"/>
    </row>
    <row r="839" spans="1:17">
      <c r="A839" s="1" t="s">
        <v>55</v>
      </c>
      <c r="B839" s="1">
        <v>22010</v>
      </c>
      <c r="C839" s="1" t="s">
        <v>5709</v>
      </c>
      <c r="E839" s="1">
        <v>205</v>
      </c>
      <c r="I839" s="1" t="s">
        <v>5704</v>
      </c>
      <c r="J839" s="1">
        <v>0.4</v>
      </c>
      <c r="K839" s="1">
        <v>0</v>
      </c>
      <c r="O839" s="1" t="s">
        <v>5657</v>
      </c>
    </row>
    <row r="840" spans="1:17">
      <c r="A840" s="1" t="s">
        <v>55</v>
      </c>
      <c r="B840" s="1">
        <v>22110</v>
      </c>
      <c r="E840" s="1">
        <v>100</v>
      </c>
      <c r="K840" s="1">
        <v>1.5</v>
      </c>
      <c r="N840" s="1">
        <v>1.5</v>
      </c>
      <c r="O840" s="1" t="s">
        <v>5621</v>
      </c>
      <c r="P840" s="1" t="s">
        <v>5622</v>
      </c>
      <c r="Q840" s="2"/>
    </row>
    <row r="841" spans="1:17">
      <c r="A841" s="1" t="s">
        <v>55</v>
      </c>
      <c r="B841" s="1">
        <v>22210</v>
      </c>
      <c r="E841" s="1">
        <v>100</v>
      </c>
      <c r="K841" s="1">
        <v>1.5</v>
      </c>
      <c r="N841" s="1">
        <v>1.5</v>
      </c>
      <c r="O841" s="1" t="s">
        <v>5621</v>
      </c>
      <c r="P841" s="1" t="s">
        <v>5622</v>
      </c>
      <c r="Q841" s="2"/>
    </row>
    <row r="842" spans="1:17">
      <c r="A842" s="1" t="s">
        <v>55</v>
      </c>
      <c r="B842" s="1">
        <v>22310</v>
      </c>
      <c r="E842" s="1">
        <v>100</v>
      </c>
      <c r="K842" s="1">
        <v>1.5</v>
      </c>
      <c r="N842" s="1">
        <v>1.5</v>
      </c>
      <c r="O842" s="1" t="s">
        <v>5621</v>
      </c>
      <c r="P842" s="1" t="s">
        <v>5622</v>
      </c>
      <c r="Q842" s="2"/>
    </row>
    <row r="843" spans="1:17">
      <c r="A843" s="1" t="s">
        <v>55</v>
      </c>
      <c r="B843" s="1">
        <v>22410</v>
      </c>
      <c r="E843" s="1">
        <v>100</v>
      </c>
      <c r="K843" s="1">
        <v>1.5</v>
      </c>
      <c r="N843" s="1">
        <v>1.5</v>
      </c>
      <c r="O843" s="1" t="s">
        <v>5621</v>
      </c>
      <c r="P843" s="1" t="s">
        <v>5622</v>
      </c>
      <c r="Q843" s="2"/>
    </row>
    <row r="844" spans="1:17">
      <c r="A844" s="1" t="s">
        <v>55</v>
      </c>
      <c r="B844" s="1">
        <v>22510</v>
      </c>
      <c r="E844" s="1">
        <v>100</v>
      </c>
      <c r="K844" s="1">
        <v>1.5</v>
      </c>
      <c r="N844" s="1">
        <v>1.5</v>
      </c>
      <c r="O844" s="1" t="s">
        <v>5621</v>
      </c>
      <c r="P844" s="1" t="s">
        <v>5622</v>
      </c>
      <c r="Q844" s="2"/>
    </row>
    <row r="845" spans="1:17">
      <c r="A845" s="1" t="s">
        <v>55</v>
      </c>
      <c r="B845" s="1">
        <v>22610</v>
      </c>
      <c r="E845" s="1">
        <v>100</v>
      </c>
      <c r="K845" s="1">
        <v>1.5</v>
      </c>
      <c r="N845" s="1">
        <v>1.5</v>
      </c>
      <c r="O845" s="1" t="s">
        <v>5621</v>
      </c>
      <c r="P845" s="1" t="s">
        <v>5622</v>
      </c>
      <c r="Q845" s="2"/>
    </row>
    <row r="846" spans="1:17">
      <c r="Q846" s="2"/>
    </row>
    <row r="847" spans="1:17">
      <c r="A847" s="1" t="s">
        <v>55</v>
      </c>
      <c r="B847" s="1">
        <v>23001</v>
      </c>
      <c r="C847" s="1" t="s">
        <v>1984</v>
      </c>
      <c r="E847" s="1">
        <v>104</v>
      </c>
      <c r="K847" s="1">
        <v>1</v>
      </c>
      <c r="N847" s="1">
        <v>2.6</v>
      </c>
      <c r="O847" s="1" t="s">
        <v>5621</v>
      </c>
      <c r="P847" s="1" t="s">
        <v>5622</v>
      </c>
    </row>
    <row r="848" spans="1:17">
      <c r="A848" s="1" t="s">
        <v>55</v>
      </c>
      <c r="B848" s="1">
        <v>23002</v>
      </c>
      <c r="C848" s="1" t="s">
        <v>1984</v>
      </c>
      <c r="E848" s="1">
        <v>104</v>
      </c>
      <c r="K848" s="1">
        <v>1</v>
      </c>
      <c r="N848" s="1">
        <v>2.4</v>
      </c>
      <c r="O848" s="1" t="s">
        <v>5621</v>
      </c>
      <c r="P848" s="1" t="s">
        <v>5622</v>
      </c>
    </row>
    <row r="849" spans="1:17">
      <c r="A849" s="1" t="s">
        <v>55</v>
      </c>
      <c r="B849" s="1">
        <v>23003</v>
      </c>
      <c r="C849" s="1" t="s">
        <v>1984</v>
      </c>
      <c r="E849" s="1">
        <v>104</v>
      </c>
      <c r="K849" s="1">
        <v>1</v>
      </c>
      <c r="N849" s="1">
        <v>2.2000000000000002</v>
      </c>
      <c r="O849" s="1" t="s">
        <v>5621</v>
      </c>
      <c r="P849" s="1" t="s">
        <v>5622</v>
      </c>
    </row>
    <row r="850" spans="1:17">
      <c r="A850" s="1" t="s">
        <v>55</v>
      </c>
      <c r="B850" s="1">
        <v>23004</v>
      </c>
      <c r="C850" s="1" t="s">
        <v>1984</v>
      </c>
      <c r="E850" s="1">
        <v>104</v>
      </c>
      <c r="K850" s="1">
        <v>1</v>
      </c>
      <c r="N850" s="1">
        <v>1.8</v>
      </c>
      <c r="O850" s="1" t="s">
        <v>5621</v>
      </c>
      <c r="P850" s="1" t="s">
        <v>5622</v>
      </c>
      <c r="Q850" s="2"/>
    </row>
    <row r="851" spans="1:17">
      <c r="A851" s="1" t="s">
        <v>55</v>
      </c>
      <c r="B851" s="1">
        <v>23020</v>
      </c>
      <c r="C851" s="1" t="s">
        <v>1984</v>
      </c>
      <c r="E851" s="1">
        <v>200</v>
      </c>
      <c r="K851" s="1">
        <v>500</v>
      </c>
      <c r="O851" s="1" t="s">
        <v>5665</v>
      </c>
      <c r="Q851" s="2"/>
    </row>
    <row r="852" spans="1:17" ht="14.25" customHeight="1">
      <c r="A852" s="1" t="s">
        <v>55</v>
      </c>
      <c r="B852" s="1">
        <v>23031</v>
      </c>
      <c r="C852" s="1" t="s">
        <v>1984</v>
      </c>
      <c r="D852" s="1">
        <v>0.2</v>
      </c>
      <c r="E852" s="1">
        <v>300</v>
      </c>
      <c r="I852" s="1" t="s">
        <v>5715</v>
      </c>
      <c r="J852" s="1">
        <v>-0.1</v>
      </c>
      <c r="O852" s="1" t="s">
        <v>5638</v>
      </c>
      <c r="P852" s="1" t="s">
        <v>5963</v>
      </c>
      <c r="Q852" s="2"/>
    </row>
    <row r="853" spans="1:17">
      <c r="A853" s="1" t="s">
        <v>55</v>
      </c>
      <c r="B853" s="1">
        <v>23032</v>
      </c>
      <c r="C853" s="1" t="s">
        <v>1984</v>
      </c>
      <c r="D853" s="1">
        <v>0.2</v>
      </c>
      <c r="E853" s="1">
        <v>300</v>
      </c>
      <c r="I853" s="1" t="s">
        <v>5715</v>
      </c>
      <c r="J853" s="1">
        <v>-0.1</v>
      </c>
      <c r="O853" s="1" t="s">
        <v>5638</v>
      </c>
      <c r="P853" s="1" t="s">
        <v>5963</v>
      </c>
      <c r="Q853" s="2"/>
    </row>
    <row r="854" spans="1:17">
      <c r="A854" s="1" t="s">
        <v>55</v>
      </c>
      <c r="B854" s="1">
        <v>23033</v>
      </c>
      <c r="C854" s="1" t="s">
        <v>1984</v>
      </c>
      <c r="D854" s="1">
        <v>0.2</v>
      </c>
      <c r="E854" s="1">
        <v>300</v>
      </c>
      <c r="I854" s="1" t="s">
        <v>5715</v>
      </c>
      <c r="J854" s="1">
        <v>-0.1</v>
      </c>
      <c r="O854" s="1" t="s">
        <v>5638</v>
      </c>
      <c r="P854" s="1" t="s">
        <v>5963</v>
      </c>
      <c r="Q854" s="2"/>
    </row>
    <row r="855" spans="1:17">
      <c r="A855" s="1" t="s">
        <v>55</v>
      </c>
      <c r="B855" s="1">
        <v>23034</v>
      </c>
      <c r="C855" s="1" t="s">
        <v>1984</v>
      </c>
      <c r="D855" s="1">
        <v>0.2</v>
      </c>
      <c r="E855" s="1">
        <v>300</v>
      </c>
      <c r="I855" s="1" t="s">
        <v>5715</v>
      </c>
      <c r="J855" s="1">
        <v>-0.1</v>
      </c>
      <c r="O855" s="1" t="s">
        <v>5638</v>
      </c>
      <c r="P855" s="1" t="s">
        <v>5963</v>
      </c>
      <c r="Q855" s="2"/>
    </row>
    <row r="856" spans="1:17">
      <c r="A856" s="1" t="s">
        <v>55</v>
      </c>
      <c r="B856" s="1">
        <v>23035</v>
      </c>
      <c r="C856" s="1" t="s">
        <v>1984</v>
      </c>
      <c r="D856" s="1">
        <v>0.3</v>
      </c>
      <c r="E856" s="1">
        <v>300</v>
      </c>
      <c r="I856" s="1" t="s">
        <v>5715</v>
      </c>
      <c r="J856" s="1">
        <v>-0.1</v>
      </c>
      <c r="O856" s="1" t="s">
        <v>5638</v>
      </c>
      <c r="P856" s="1" t="s">
        <v>5963</v>
      </c>
      <c r="Q856" s="2"/>
    </row>
    <row r="857" spans="1:17">
      <c r="A857" s="1" t="s">
        <v>55</v>
      </c>
      <c r="B857" s="1">
        <v>23036</v>
      </c>
      <c r="C857" s="1" t="s">
        <v>1984</v>
      </c>
      <c r="D857" s="1">
        <v>0.35</v>
      </c>
      <c r="E857" s="1">
        <v>300</v>
      </c>
      <c r="I857" s="1" t="s">
        <v>5715</v>
      </c>
      <c r="J857" s="1">
        <v>-0.1</v>
      </c>
      <c r="O857" s="1" t="s">
        <v>5638</v>
      </c>
      <c r="P857" s="1" t="s">
        <v>5963</v>
      </c>
      <c r="Q857" s="2"/>
    </row>
    <row r="858" spans="1:17">
      <c r="A858" s="1" t="s">
        <v>55</v>
      </c>
      <c r="B858" s="1">
        <v>23037</v>
      </c>
      <c r="C858" s="1" t="s">
        <v>1984</v>
      </c>
      <c r="D858" s="1">
        <v>0.4</v>
      </c>
      <c r="E858" s="1">
        <v>300</v>
      </c>
      <c r="I858" s="1" t="s">
        <v>5715</v>
      </c>
      <c r="J858" s="1">
        <v>-0.1</v>
      </c>
      <c r="O858" s="1" t="s">
        <v>5638</v>
      </c>
      <c r="P858" s="1" t="s">
        <v>5963</v>
      </c>
      <c r="Q858" s="2"/>
    </row>
    <row r="859" spans="1:17">
      <c r="A859" s="1" t="s">
        <v>55</v>
      </c>
      <c r="B859" s="1">
        <v>23042</v>
      </c>
      <c r="C859" s="1" t="s">
        <v>1984</v>
      </c>
      <c r="E859" s="1">
        <v>200</v>
      </c>
      <c r="I859" s="1" t="s">
        <v>5704</v>
      </c>
      <c r="J859" s="1">
        <v>0.15</v>
      </c>
      <c r="O859" s="1" t="s">
        <v>5638</v>
      </c>
      <c r="P859" s="1" t="s">
        <v>2010</v>
      </c>
      <c r="Q859" s="2"/>
    </row>
    <row r="860" spans="1:17">
      <c r="A860" s="1" t="s">
        <v>55</v>
      </c>
      <c r="B860" s="1">
        <v>23056</v>
      </c>
      <c r="C860" s="1" t="s">
        <v>1984</v>
      </c>
      <c r="E860" s="1">
        <v>200</v>
      </c>
      <c r="K860" s="1">
        <v>0.1</v>
      </c>
      <c r="O860" s="1" t="s">
        <v>5638</v>
      </c>
      <c r="P860" s="1" t="s">
        <v>5964</v>
      </c>
      <c r="Q860" s="2"/>
    </row>
    <row r="861" spans="1:17">
      <c r="A861" s="1" t="s">
        <v>55</v>
      </c>
      <c r="B861" s="1">
        <v>23057</v>
      </c>
      <c r="C861" s="1" t="s">
        <v>1984</v>
      </c>
      <c r="E861" s="1">
        <v>200</v>
      </c>
      <c r="K861" s="1">
        <v>0.15</v>
      </c>
      <c r="O861" s="1" t="s">
        <v>5638</v>
      </c>
      <c r="P861" s="1" t="s">
        <v>5964</v>
      </c>
      <c r="Q861" s="2"/>
    </row>
    <row r="862" spans="1:17">
      <c r="A862" s="1" t="s">
        <v>55</v>
      </c>
      <c r="B862" s="1">
        <v>23058</v>
      </c>
      <c r="C862" s="1" t="s">
        <v>1984</v>
      </c>
      <c r="E862" s="1">
        <v>200</v>
      </c>
      <c r="K862" s="1">
        <v>0.2</v>
      </c>
      <c r="O862" s="1" t="s">
        <v>5638</v>
      </c>
      <c r="P862" s="1" t="s">
        <v>5964</v>
      </c>
      <c r="Q862" s="2"/>
    </row>
    <row r="863" spans="1:17">
      <c r="A863" s="1" t="s">
        <v>55</v>
      </c>
      <c r="B863" s="1">
        <v>23059</v>
      </c>
      <c r="C863" s="1" t="s">
        <v>1984</v>
      </c>
      <c r="E863" s="1">
        <v>200</v>
      </c>
      <c r="K863" s="1">
        <v>0.1</v>
      </c>
      <c r="O863" s="1" t="s">
        <v>5638</v>
      </c>
      <c r="P863" s="1" t="s">
        <v>5965</v>
      </c>
      <c r="Q863" s="2"/>
    </row>
    <row r="864" spans="1:17">
      <c r="A864" s="1" t="s">
        <v>55</v>
      </c>
      <c r="B864" s="1">
        <v>23060</v>
      </c>
      <c r="C864" s="1" t="s">
        <v>1984</v>
      </c>
      <c r="E864" s="1">
        <v>200</v>
      </c>
      <c r="K864" s="1">
        <v>0.15</v>
      </c>
      <c r="O864" s="1" t="s">
        <v>5638</v>
      </c>
      <c r="P864" s="1" t="s">
        <v>5965</v>
      </c>
      <c r="Q864" s="2"/>
    </row>
    <row r="865" spans="1:17">
      <c r="A865" s="1" t="s">
        <v>55</v>
      </c>
      <c r="B865" s="1">
        <v>23061</v>
      </c>
      <c r="C865" s="1" t="s">
        <v>1984</v>
      </c>
      <c r="E865" s="1">
        <v>200</v>
      </c>
      <c r="K865" s="1">
        <v>0.2</v>
      </c>
      <c r="O865" s="1" t="s">
        <v>5638</v>
      </c>
      <c r="P865" s="1" t="s">
        <v>5965</v>
      </c>
      <c r="Q865" s="2"/>
    </row>
    <row r="866" spans="1:17">
      <c r="A866" s="1" t="s">
        <v>55</v>
      </c>
      <c r="B866" s="1">
        <v>23062</v>
      </c>
      <c r="C866" s="1" t="s">
        <v>1984</v>
      </c>
      <c r="D866" s="1">
        <v>0.3</v>
      </c>
      <c r="E866" s="1">
        <v>300</v>
      </c>
      <c r="K866" s="1">
        <v>-0.3</v>
      </c>
      <c r="O866" s="1" t="s">
        <v>5638</v>
      </c>
      <c r="P866" s="1" t="s">
        <v>5966</v>
      </c>
      <c r="Q866" s="2"/>
    </row>
    <row r="867" spans="1:17">
      <c r="A867" s="1" t="s">
        <v>55</v>
      </c>
      <c r="B867" s="1">
        <v>23063</v>
      </c>
      <c r="C867" s="1" t="s">
        <v>1984</v>
      </c>
      <c r="D867" s="1">
        <v>0.45</v>
      </c>
      <c r="E867" s="1">
        <v>300</v>
      </c>
      <c r="K867" s="1">
        <v>-0.3</v>
      </c>
      <c r="O867" s="1" t="s">
        <v>5638</v>
      </c>
      <c r="P867" s="1" t="s">
        <v>5966</v>
      </c>
      <c r="Q867" s="2"/>
    </row>
    <row r="868" spans="1:17">
      <c r="A868" s="1" t="s">
        <v>55</v>
      </c>
      <c r="B868" s="1">
        <v>23064</v>
      </c>
      <c r="C868" s="1" t="s">
        <v>1984</v>
      </c>
      <c r="D868" s="1">
        <v>0.6</v>
      </c>
      <c r="E868" s="1">
        <v>300</v>
      </c>
      <c r="K868" s="1">
        <v>-0.3</v>
      </c>
      <c r="O868" s="1" t="s">
        <v>5638</v>
      </c>
      <c r="P868" s="1" t="s">
        <v>5966</v>
      </c>
      <c r="Q868" s="2"/>
    </row>
    <row r="869" spans="1:17">
      <c r="A869" s="1" t="s">
        <v>55</v>
      </c>
      <c r="B869" s="1">
        <v>23065</v>
      </c>
      <c r="C869" s="1" t="s">
        <v>1984</v>
      </c>
      <c r="E869" s="1">
        <v>200</v>
      </c>
      <c r="O869" s="1" t="s">
        <v>5638</v>
      </c>
      <c r="P869" s="1" t="s">
        <v>5967</v>
      </c>
      <c r="Q869" s="2"/>
    </row>
    <row r="870" spans="1:17">
      <c r="A870" s="1" t="s">
        <v>55</v>
      </c>
      <c r="B870" s="1">
        <v>23066</v>
      </c>
      <c r="C870" s="1" t="s">
        <v>1984</v>
      </c>
      <c r="E870" s="1">
        <v>200</v>
      </c>
      <c r="O870" s="1" t="s">
        <v>5638</v>
      </c>
      <c r="P870" s="1" t="s">
        <v>5968</v>
      </c>
      <c r="Q870" s="2"/>
    </row>
    <row r="871" spans="1:17">
      <c r="A871" s="1" t="s">
        <v>55</v>
      </c>
      <c r="B871" s="1">
        <v>23067</v>
      </c>
      <c r="C871" s="1" t="s">
        <v>1984</v>
      </c>
      <c r="E871" s="1">
        <v>200</v>
      </c>
      <c r="O871" s="1" t="s">
        <v>5638</v>
      </c>
      <c r="P871" s="1" t="s">
        <v>5969</v>
      </c>
      <c r="Q871" s="2"/>
    </row>
    <row r="872" spans="1:17">
      <c r="A872" s="1" t="s">
        <v>55</v>
      </c>
      <c r="B872" s="1">
        <v>23068</v>
      </c>
      <c r="C872" s="1" t="s">
        <v>1984</v>
      </c>
      <c r="E872" s="1">
        <v>200</v>
      </c>
      <c r="K872" s="1">
        <v>500</v>
      </c>
      <c r="O872" s="1" t="s">
        <v>5638</v>
      </c>
      <c r="P872" s="1" t="s">
        <v>5970</v>
      </c>
      <c r="Q872" s="2"/>
    </row>
    <row r="873" spans="1:17">
      <c r="A873" s="1" t="s">
        <v>55</v>
      </c>
      <c r="B873" s="1">
        <v>23069</v>
      </c>
      <c r="C873" s="1" t="s">
        <v>1984</v>
      </c>
      <c r="E873" s="1">
        <v>200</v>
      </c>
      <c r="I873" s="1" t="s">
        <v>5704</v>
      </c>
      <c r="J873" s="1">
        <v>-0.7</v>
      </c>
      <c r="O873" s="1" t="s">
        <v>5638</v>
      </c>
      <c r="P873" s="1" t="s">
        <v>5971</v>
      </c>
      <c r="Q873" s="2"/>
    </row>
    <row r="874" spans="1:17">
      <c r="A874" s="1" t="s">
        <v>55</v>
      </c>
      <c r="B874" s="1">
        <v>23070</v>
      </c>
      <c r="C874" s="1" t="s">
        <v>1984</v>
      </c>
      <c r="E874" s="1">
        <v>200</v>
      </c>
      <c r="I874" s="1" t="s">
        <v>5704</v>
      </c>
      <c r="J874" s="1">
        <v>-0.6</v>
      </c>
      <c r="O874" s="1" t="s">
        <v>5638</v>
      </c>
      <c r="P874" s="1" t="s">
        <v>5971</v>
      </c>
      <c r="Q874" s="2"/>
    </row>
    <row r="875" spans="1:17">
      <c r="A875" s="1" t="s">
        <v>55</v>
      </c>
      <c r="B875" s="1">
        <v>23071</v>
      </c>
      <c r="C875" s="1" t="s">
        <v>1984</v>
      </c>
      <c r="E875" s="1">
        <v>200</v>
      </c>
      <c r="I875" s="1" t="s">
        <v>5704</v>
      </c>
      <c r="J875" s="1">
        <v>-0.5</v>
      </c>
      <c r="O875" s="1" t="s">
        <v>5638</v>
      </c>
      <c r="P875" s="1" t="s">
        <v>5971</v>
      </c>
      <c r="Q875" s="2"/>
    </row>
    <row r="876" spans="1:17">
      <c r="A876" s="1" t="s">
        <v>55</v>
      </c>
      <c r="B876" s="1">
        <v>23074</v>
      </c>
      <c r="C876" s="1" t="s">
        <v>1984</v>
      </c>
      <c r="E876" s="1">
        <v>200</v>
      </c>
      <c r="I876" s="1" t="s">
        <v>5704</v>
      </c>
      <c r="J876" s="1">
        <v>0.17499999999999999</v>
      </c>
      <c r="O876" s="1" t="s">
        <v>5638</v>
      </c>
      <c r="P876" s="1" t="s">
        <v>2010</v>
      </c>
      <c r="Q876" s="2"/>
    </row>
    <row r="877" spans="1:17">
      <c r="A877" s="1" t="s">
        <v>55</v>
      </c>
      <c r="B877" s="1">
        <v>23075</v>
      </c>
      <c r="C877" s="1" t="s">
        <v>1984</v>
      </c>
      <c r="E877" s="1">
        <v>200</v>
      </c>
      <c r="I877" s="1" t="s">
        <v>5704</v>
      </c>
      <c r="J877" s="1">
        <v>0.2</v>
      </c>
      <c r="O877" s="1" t="s">
        <v>5638</v>
      </c>
      <c r="P877" s="1" t="s">
        <v>2010</v>
      </c>
      <c r="Q877" s="2"/>
    </row>
    <row r="878" spans="1:17">
      <c r="A878" s="1" t="s">
        <v>55</v>
      </c>
      <c r="B878" s="1">
        <v>23076</v>
      </c>
      <c r="C878" s="1" t="s">
        <v>1984</v>
      </c>
      <c r="E878" s="1">
        <v>200</v>
      </c>
      <c r="I878" s="1" t="s">
        <v>5704</v>
      </c>
      <c r="J878" s="1">
        <v>0.22500000000000001</v>
      </c>
      <c r="O878" s="1" t="s">
        <v>5638</v>
      </c>
      <c r="P878" s="1" t="s">
        <v>2010</v>
      </c>
      <c r="Q878" s="2"/>
    </row>
    <row r="879" spans="1:17">
      <c r="A879" s="1" t="s">
        <v>55</v>
      </c>
      <c r="B879" s="1">
        <v>23077</v>
      </c>
      <c r="C879" s="1" t="s">
        <v>1984</v>
      </c>
      <c r="E879" s="1">
        <v>200</v>
      </c>
      <c r="K879" s="1">
        <v>1</v>
      </c>
      <c r="O879" s="1" t="s">
        <v>5638</v>
      </c>
      <c r="P879" s="1" t="s">
        <v>5972</v>
      </c>
      <c r="Q879" s="2"/>
    </row>
    <row r="880" spans="1:17">
      <c r="A880" s="1" t="s">
        <v>55</v>
      </c>
      <c r="B880" s="1">
        <v>23078</v>
      </c>
      <c r="C880" s="1" t="s">
        <v>1984</v>
      </c>
      <c r="E880" s="1">
        <v>200</v>
      </c>
      <c r="K880" s="1">
        <v>1</v>
      </c>
      <c r="O880" s="1" t="s">
        <v>5638</v>
      </c>
      <c r="P880" s="1" t="s">
        <v>5973</v>
      </c>
      <c r="Q880" s="2"/>
    </row>
    <row r="881" spans="1:17">
      <c r="A881" s="1" t="s">
        <v>55</v>
      </c>
      <c r="B881" s="1">
        <v>23079</v>
      </c>
      <c r="C881" s="1" t="s">
        <v>1984</v>
      </c>
      <c r="E881" s="1">
        <v>200</v>
      </c>
      <c r="K881" s="1">
        <v>1</v>
      </c>
      <c r="O881" s="1" t="s">
        <v>5638</v>
      </c>
      <c r="P881" s="1" t="s">
        <v>5974</v>
      </c>
      <c r="Q881" s="2"/>
    </row>
    <row r="882" spans="1:17">
      <c r="A882" s="1" t="s">
        <v>55</v>
      </c>
      <c r="B882" s="1">
        <v>23080</v>
      </c>
      <c r="C882" s="1" t="s">
        <v>1984</v>
      </c>
      <c r="D882" s="1">
        <v>0.2</v>
      </c>
      <c r="E882" s="1">
        <v>200</v>
      </c>
      <c r="K882" s="1">
        <v>250</v>
      </c>
      <c r="O882" s="1" t="s">
        <v>5665</v>
      </c>
      <c r="Q882" s="2"/>
    </row>
    <row r="883" spans="1:17">
      <c r="A883" s="1" t="s">
        <v>55</v>
      </c>
      <c r="B883" s="1">
        <v>23081</v>
      </c>
      <c r="C883" s="1" t="s">
        <v>1984</v>
      </c>
      <c r="D883" s="1">
        <v>0.35</v>
      </c>
      <c r="E883" s="1">
        <v>200</v>
      </c>
      <c r="K883" s="1">
        <v>250</v>
      </c>
      <c r="O883" s="1" t="s">
        <v>5665</v>
      </c>
      <c r="Q883" s="2"/>
    </row>
    <row r="884" spans="1:17">
      <c r="A884" s="1" t="s">
        <v>55</v>
      </c>
      <c r="B884" s="1">
        <v>23082</v>
      </c>
      <c r="C884" s="1" t="s">
        <v>1984</v>
      </c>
      <c r="D884" s="1">
        <v>0.5</v>
      </c>
      <c r="E884" s="1">
        <v>200</v>
      </c>
      <c r="K884" s="1">
        <v>250</v>
      </c>
      <c r="O884" s="1" t="s">
        <v>5665</v>
      </c>
      <c r="Q884" s="2"/>
    </row>
    <row r="885" spans="1:17">
      <c r="Q885" s="2"/>
    </row>
    <row r="886" spans="1:17">
      <c r="Q886" s="2"/>
    </row>
    <row r="887" spans="1:17">
      <c r="Q887" s="2"/>
    </row>
    <row r="888" spans="1:17">
      <c r="Q888" s="2"/>
    </row>
    <row r="889" spans="1:17">
      <c r="Q889" s="2"/>
    </row>
    <row r="890" spans="1:17">
      <c r="A890" s="1" t="s">
        <v>55</v>
      </c>
      <c r="B890" s="1">
        <v>23088</v>
      </c>
      <c r="C890" s="1" t="s">
        <v>1984</v>
      </c>
      <c r="E890" s="1">
        <v>200</v>
      </c>
      <c r="K890" s="1">
        <v>-120</v>
      </c>
      <c r="O890" s="1" t="s">
        <v>5638</v>
      </c>
      <c r="P890" s="1" t="s">
        <v>5970</v>
      </c>
      <c r="Q890" s="2"/>
    </row>
    <row r="891" spans="1:17">
      <c r="A891" s="1" t="s">
        <v>55</v>
      </c>
      <c r="B891" s="1">
        <v>23089</v>
      </c>
      <c r="C891" s="1" t="s">
        <v>1984</v>
      </c>
      <c r="E891" s="1">
        <v>200</v>
      </c>
      <c r="K891" s="1">
        <v>-80</v>
      </c>
      <c r="O891" s="1" t="s">
        <v>5638</v>
      </c>
      <c r="P891" s="1" t="s">
        <v>5970</v>
      </c>
      <c r="Q891" s="2"/>
    </row>
    <row r="892" spans="1:17">
      <c r="A892" s="1" t="s">
        <v>55</v>
      </c>
      <c r="B892" s="1">
        <v>23090</v>
      </c>
      <c r="C892" s="1" t="s">
        <v>1984</v>
      </c>
      <c r="E892" s="1">
        <v>200</v>
      </c>
      <c r="K892" s="1">
        <v>-40</v>
      </c>
      <c r="O892" s="1" t="s">
        <v>5638</v>
      </c>
      <c r="P892" s="1" t="s">
        <v>5970</v>
      </c>
      <c r="Q892" s="2"/>
    </row>
    <row r="893" spans="1:17">
      <c r="Q893" s="2"/>
    </row>
    <row r="894" spans="1:17">
      <c r="A894" s="1" t="s">
        <v>55</v>
      </c>
      <c r="B894" s="1">
        <v>23092</v>
      </c>
      <c r="C894" s="1" t="s">
        <v>1984</v>
      </c>
      <c r="E894" s="1">
        <v>200</v>
      </c>
      <c r="I894" s="1" t="s">
        <v>5704</v>
      </c>
      <c r="J894" s="1">
        <v>0.12</v>
      </c>
      <c r="O894" s="1" t="s">
        <v>5638</v>
      </c>
      <c r="P894" s="1" t="s">
        <v>5971</v>
      </c>
      <c r="Q894" s="2"/>
    </row>
    <row r="895" spans="1:17">
      <c r="A895" s="1" t="s">
        <v>55</v>
      </c>
      <c r="B895" s="1">
        <v>23093</v>
      </c>
      <c r="C895" s="1" t="s">
        <v>1984</v>
      </c>
      <c r="E895" s="1">
        <v>200</v>
      </c>
      <c r="I895" s="1" t="s">
        <v>5704</v>
      </c>
      <c r="J895" s="1">
        <v>0.25</v>
      </c>
      <c r="O895" s="1" t="s">
        <v>5638</v>
      </c>
      <c r="P895" s="1" t="s">
        <v>5971</v>
      </c>
      <c r="Q895" s="2"/>
    </row>
    <row r="896" spans="1:17">
      <c r="A896" s="1" t="s">
        <v>55</v>
      </c>
      <c r="B896" s="1">
        <v>23094</v>
      </c>
      <c r="C896" s="1" t="s">
        <v>1984</v>
      </c>
      <c r="E896" s="1">
        <v>200</v>
      </c>
      <c r="I896" s="1" t="s">
        <v>5704</v>
      </c>
      <c r="J896" s="1">
        <v>0.3</v>
      </c>
      <c r="O896" s="1" t="s">
        <v>5638</v>
      </c>
      <c r="P896" s="1" t="s">
        <v>5971</v>
      </c>
      <c r="Q896" s="2"/>
    </row>
    <row r="897" spans="1:17">
      <c r="A897" s="1" t="s">
        <v>55</v>
      </c>
      <c r="B897" s="1">
        <v>23095</v>
      </c>
      <c r="C897" s="1" t="s">
        <v>1984</v>
      </c>
      <c r="E897" s="1">
        <v>100</v>
      </c>
      <c r="K897" s="1">
        <v>1</v>
      </c>
      <c r="N897" s="1">
        <v>1.2</v>
      </c>
      <c r="O897" s="1" t="s">
        <v>5621</v>
      </c>
      <c r="P897" s="1" t="s">
        <v>5622</v>
      </c>
      <c r="Q897" s="2"/>
    </row>
    <row r="898" spans="1:17">
      <c r="A898" s="1" t="s">
        <v>55</v>
      </c>
      <c r="B898" s="1">
        <v>23096</v>
      </c>
      <c r="C898" s="1" t="s">
        <v>1984</v>
      </c>
      <c r="E898" s="1">
        <v>100</v>
      </c>
      <c r="K898" s="1">
        <v>1</v>
      </c>
      <c r="N898" s="1">
        <v>1.3</v>
      </c>
      <c r="O898" s="1" t="s">
        <v>5621</v>
      </c>
      <c r="P898" s="1" t="s">
        <v>5622</v>
      </c>
      <c r="Q898" s="2"/>
    </row>
    <row r="899" spans="1:17">
      <c r="A899" s="1" t="s">
        <v>55</v>
      </c>
      <c r="B899" s="1">
        <v>23097</v>
      </c>
      <c r="C899" s="1" t="s">
        <v>1984</v>
      </c>
      <c r="E899" s="1">
        <v>100</v>
      </c>
      <c r="K899" s="1">
        <v>1</v>
      </c>
      <c r="N899" s="1">
        <v>1.4</v>
      </c>
      <c r="O899" s="1" t="s">
        <v>5621</v>
      </c>
      <c r="P899" s="1" t="s">
        <v>5622</v>
      </c>
      <c r="Q899" s="2"/>
    </row>
    <row r="900" spans="1:17">
      <c r="Q900" s="2"/>
    </row>
    <row r="901" spans="1:17">
      <c r="A901" s="1" t="s">
        <v>55</v>
      </c>
      <c r="B901" s="1">
        <v>23010</v>
      </c>
      <c r="C901" s="1" t="s">
        <v>1984</v>
      </c>
      <c r="D901" s="1">
        <v>0.3</v>
      </c>
      <c r="E901" s="1">
        <v>300</v>
      </c>
      <c r="I901" s="1" t="s">
        <v>5715</v>
      </c>
      <c r="J901" s="1">
        <v>-0.1</v>
      </c>
      <c r="O901" s="1" t="s">
        <v>5638</v>
      </c>
      <c r="P901" s="1" t="s">
        <v>5963</v>
      </c>
      <c r="Q901" s="2"/>
    </row>
    <row r="902" spans="1:17">
      <c r="A902" s="1" t="s">
        <v>55</v>
      </c>
      <c r="B902" s="1">
        <v>23011</v>
      </c>
      <c r="C902" s="1" t="s">
        <v>1984</v>
      </c>
      <c r="D902" s="1">
        <v>0.3</v>
      </c>
      <c r="E902" s="1">
        <v>300</v>
      </c>
      <c r="I902" s="1" t="s">
        <v>5715</v>
      </c>
      <c r="J902" s="1">
        <v>-0.1</v>
      </c>
      <c r="O902" s="1" t="s">
        <v>5638</v>
      </c>
      <c r="P902" s="1" t="s">
        <v>5963</v>
      </c>
      <c r="Q902" s="2"/>
    </row>
    <row r="903" spans="1:17">
      <c r="A903" s="1" t="s">
        <v>55</v>
      </c>
      <c r="B903" s="1">
        <v>23012</v>
      </c>
      <c r="C903" s="1" t="s">
        <v>1984</v>
      </c>
      <c r="D903" s="1">
        <v>0.3</v>
      </c>
      <c r="E903" s="1">
        <v>300</v>
      </c>
      <c r="I903" s="1" t="s">
        <v>5715</v>
      </c>
      <c r="J903" s="1">
        <v>-0.1</v>
      </c>
      <c r="O903" s="1" t="s">
        <v>5638</v>
      </c>
      <c r="P903" s="1" t="s">
        <v>5963</v>
      </c>
      <c r="Q903" s="2"/>
    </row>
    <row r="904" spans="1:17">
      <c r="A904" s="1" t="s">
        <v>55</v>
      </c>
      <c r="B904" s="1">
        <v>23013</v>
      </c>
      <c r="C904" s="1" t="s">
        <v>1984</v>
      </c>
      <c r="D904" s="1">
        <v>0.35</v>
      </c>
      <c r="E904" s="1">
        <v>300</v>
      </c>
      <c r="I904" s="1" t="s">
        <v>5715</v>
      </c>
      <c r="J904" s="1">
        <v>-0.1</v>
      </c>
      <c r="O904" s="1" t="s">
        <v>5638</v>
      </c>
      <c r="P904" s="1" t="s">
        <v>5963</v>
      </c>
      <c r="Q904" s="2"/>
    </row>
    <row r="905" spans="1:17">
      <c r="A905" s="1" t="s">
        <v>55</v>
      </c>
      <c r="B905" s="1">
        <v>23014</v>
      </c>
      <c r="C905" s="1" t="s">
        <v>1984</v>
      </c>
      <c r="D905" s="1">
        <v>0.35</v>
      </c>
      <c r="E905" s="1">
        <v>300</v>
      </c>
      <c r="I905" s="1" t="s">
        <v>5715</v>
      </c>
      <c r="J905" s="1">
        <v>-0.1</v>
      </c>
      <c r="O905" s="1" t="s">
        <v>5638</v>
      </c>
      <c r="P905" s="1" t="s">
        <v>5963</v>
      </c>
      <c r="Q905" s="2"/>
    </row>
    <row r="906" spans="1:17">
      <c r="A906" s="1" t="s">
        <v>55</v>
      </c>
      <c r="B906" s="1">
        <v>23015</v>
      </c>
      <c r="C906" s="1" t="s">
        <v>1984</v>
      </c>
      <c r="D906" s="1">
        <v>0.35</v>
      </c>
      <c r="E906" s="1">
        <v>300</v>
      </c>
      <c r="I906" s="1" t="s">
        <v>5715</v>
      </c>
      <c r="J906" s="1">
        <v>-0.1</v>
      </c>
      <c r="O906" s="1" t="s">
        <v>5638</v>
      </c>
      <c r="P906" s="1" t="s">
        <v>5963</v>
      </c>
      <c r="Q906" s="2"/>
    </row>
    <row r="907" spans="1:17">
      <c r="A907" s="1" t="s">
        <v>55</v>
      </c>
      <c r="B907" s="1">
        <v>23016</v>
      </c>
      <c r="C907" s="1" t="s">
        <v>1984</v>
      </c>
      <c r="D907" s="1">
        <v>0.4</v>
      </c>
      <c r="E907" s="1">
        <v>300</v>
      </c>
      <c r="I907" s="1" t="s">
        <v>5715</v>
      </c>
      <c r="J907" s="1">
        <v>-0.1</v>
      </c>
      <c r="O907" s="1" t="s">
        <v>5638</v>
      </c>
      <c r="P907" s="1" t="s">
        <v>5963</v>
      </c>
      <c r="Q907" s="2"/>
    </row>
    <row r="908" spans="1:17">
      <c r="A908" s="1" t="s">
        <v>55</v>
      </c>
      <c r="B908" s="1">
        <v>23017</v>
      </c>
      <c r="C908" s="1" t="s">
        <v>1984</v>
      </c>
      <c r="D908" s="1">
        <v>0.4</v>
      </c>
      <c r="E908" s="1">
        <v>300</v>
      </c>
      <c r="I908" s="1" t="s">
        <v>5715</v>
      </c>
      <c r="J908" s="1">
        <v>-0.1</v>
      </c>
      <c r="O908" s="1" t="s">
        <v>5638</v>
      </c>
      <c r="P908" s="1" t="s">
        <v>5963</v>
      </c>
      <c r="Q908" s="2"/>
    </row>
    <row r="909" spans="1:17">
      <c r="A909" s="1" t="s">
        <v>55</v>
      </c>
      <c r="B909" s="1">
        <v>23018</v>
      </c>
      <c r="C909" s="1" t="s">
        <v>1984</v>
      </c>
      <c r="D909" s="1">
        <v>0.4</v>
      </c>
      <c r="E909" s="1">
        <v>300</v>
      </c>
      <c r="I909" s="1" t="s">
        <v>5715</v>
      </c>
      <c r="J909" s="1">
        <v>-0.1</v>
      </c>
      <c r="O909" s="1" t="s">
        <v>5638</v>
      </c>
      <c r="P909" s="1" t="s">
        <v>5963</v>
      </c>
      <c r="Q909" s="2"/>
    </row>
    <row r="910" spans="1:17">
      <c r="Q910" s="2"/>
    </row>
    <row r="911" spans="1:17">
      <c r="A911" s="1" t="s">
        <v>55</v>
      </c>
      <c r="B911" s="1">
        <v>23100</v>
      </c>
      <c r="C911" s="1" t="s">
        <v>2013</v>
      </c>
      <c r="E911" s="1">
        <v>100</v>
      </c>
      <c r="K911" s="1">
        <v>1</v>
      </c>
      <c r="N911" s="1">
        <v>1</v>
      </c>
      <c r="O911" s="1" t="s">
        <v>5621</v>
      </c>
      <c r="P911" s="1" t="s">
        <v>5622</v>
      </c>
      <c r="Q911" s="2"/>
    </row>
    <row r="912" spans="1:17">
      <c r="A912" s="1" t="s">
        <v>55</v>
      </c>
      <c r="B912" s="1">
        <v>23110</v>
      </c>
      <c r="C912" s="1" t="s">
        <v>2013</v>
      </c>
      <c r="E912" s="1">
        <v>105</v>
      </c>
      <c r="K912" s="1">
        <v>1</v>
      </c>
      <c r="N912" s="1">
        <v>4</v>
      </c>
      <c r="O912" s="1" t="s">
        <v>5621</v>
      </c>
      <c r="P912" s="1" t="s">
        <v>5622</v>
      </c>
      <c r="Q912" s="2"/>
    </row>
    <row r="913" spans="1:17">
      <c r="A913" s="1" t="s">
        <v>55</v>
      </c>
      <c r="B913" s="1">
        <v>23120</v>
      </c>
      <c r="E913" s="1">
        <v>200</v>
      </c>
      <c r="K913" s="1">
        <v>250</v>
      </c>
      <c r="O913" s="1" t="s">
        <v>5665</v>
      </c>
      <c r="Q913" s="2"/>
    </row>
    <row r="914" spans="1:17">
      <c r="A914" s="1" t="s">
        <v>55</v>
      </c>
      <c r="B914" s="1">
        <v>23130</v>
      </c>
      <c r="E914" s="1">
        <v>200</v>
      </c>
      <c r="O914" s="1" t="s">
        <v>5638</v>
      </c>
      <c r="P914" s="1" t="s">
        <v>5755</v>
      </c>
      <c r="Q914" s="2"/>
    </row>
    <row r="915" spans="1:17">
      <c r="A915" s="1" t="s">
        <v>925</v>
      </c>
      <c r="B915" s="1">
        <v>23131</v>
      </c>
      <c r="E915" s="1">
        <v>200</v>
      </c>
      <c r="K915" s="1">
        <v>1</v>
      </c>
      <c r="O915" s="1" t="s">
        <v>5638</v>
      </c>
      <c r="P915" s="1" t="s">
        <v>5757</v>
      </c>
      <c r="Q915" s="2"/>
    </row>
    <row r="916" spans="1:17">
      <c r="A916" s="1" t="s">
        <v>55</v>
      </c>
      <c r="B916" s="1">
        <v>23140</v>
      </c>
      <c r="E916" s="1">
        <v>200</v>
      </c>
      <c r="I916" s="1" t="s">
        <v>5704</v>
      </c>
      <c r="J916" s="1">
        <v>0.05</v>
      </c>
      <c r="O916" s="1" t="s">
        <v>5638</v>
      </c>
      <c r="P916" s="1" t="s">
        <v>5975</v>
      </c>
      <c r="Q916" s="2"/>
    </row>
    <row r="917" spans="1:17">
      <c r="A917" s="1" t="s">
        <v>55</v>
      </c>
      <c r="B917" s="1">
        <v>23141</v>
      </c>
      <c r="E917" s="1">
        <v>200</v>
      </c>
      <c r="I917" s="1" t="s">
        <v>5715</v>
      </c>
      <c r="J917" s="1">
        <v>0.05</v>
      </c>
      <c r="O917" s="1" t="s">
        <v>5638</v>
      </c>
      <c r="P917" s="1" t="s">
        <v>5976</v>
      </c>
      <c r="Q917" s="2"/>
    </row>
    <row r="918" spans="1:17">
      <c r="A918" s="1" t="s">
        <v>55</v>
      </c>
      <c r="B918" s="1">
        <v>23150</v>
      </c>
      <c r="E918" s="1">
        <v>200</v>
      </c>
      <c r="K918" s="1">
        <v>0.1</v>
      </c>
      <c r="O918" s="1" t="s">
        <v>5638</v>
      </c>
      <c r="P918" s="1" t="s">
        <v>5977</v>
      </c>
      <c r="Q918" s="2"/>
    </row>
    <row r="919" spans="1:17">
      <c r="A919" s="1" t="s">
        <v>55</v>
      </c>
      <c r="B919" s="1">
        <v>23151</v>
      </c>
      <c r="E919" s="1">
        <v>200</v>
      </c>
      <c r="K919" s="1">
        <v>0.15</v>
      </c>
      <c r="O919" s="1" t="s">
        <v>5638</v>
      </c>
      <c r="P919" s="1" t="s">
        <v>5977</v>
      </c>
      <c r="Q919" s="2"/>
    </row>
    <row r="920" spans="1:17">
      <c r="A920" s="1" t="s">
        <v>55</v>
      </c>
      <c r="B920" s="1">
        <v>23152</v>
      </c>
      <c r="E920" s="1">
        <v>200</v>
      </c>
      <c r="K920" s="1">
        <v>0.2</v>
      </c>
      <c r="O920" s="1" t="s">
        <v>5638</v>
      </c>
      <c r="P920" s="1" t="s">
        <v>5977</v>
      </c>
      <c r="Q920" s="2"/>
    </row>
    <row r="921" spans="1:17">
      <c r="A921" s="1" t="s">
        <v>55</v>
      </c>
      <c r="B921" s="1">
        <v>23153</v>
      </c>
      <c r="E921" s="1">
        <v>200</v>
      </c>
      <c r="K921" s="1">
        <v>0.1</v>
      </c>
      <c r="O921" s="1" t="s">
        <v>5638</v>
      </c>
      <c r="P921" s="1" t="s">
        <v>5978</v>
      </c>
      <c r="Q921" s="2"/>
    </row>
    <row r="922" spans="1:17">
      <c r="A922" s="1" t="s">
        <v>55</v>
      </c>
      <c r="B922" s="1">
        <v>23154</v>
      </c>
      <c r="E922" s="1">
        <v>200</v>
      </c>
      <c r="K922" s="1">
        <v>0.15</v>
      </c>
      <c r="O922" s="1" t="s">
        <v>5638</v>
      </c>
      <c r="P922" s="1" t="s">
        <v>5978</v>
      </c>
      <c r="Q922" s="2"/>
    </row>
    <row r="923" spans="1:17">
      <c r="A923" s="1" t="s">
        <v>55</v>
      </c>
      <c r="B923" s="1">
        <v>23155</v>
      </c>
      <c r="E923" s="1">
        <v>200</v>
      </c>
      <c r="K923" s="1">
        <v>0.2</v>
      </c>
      <c r="O923" s="1" t="s">
        <v>5638</v>
      </c>
      <c r="P923" s="1" t="s">
        <v>5978</v>
      </c>
      <c r="Q923" s="2"/>
    </row>
    <row r="924" spans="1:17">
      <c r="A924" s="1" t="s">
        <v>55</v>
      </c>
      <c r="B924" s="1">
        <v>23156</v>
      </c>
      <c r="E924" s="1">
        <v>200</v>
      </c>
      <c r="I924" s="1" t="s">
        <v>5704</v>
      </c>
      <c r="J924" s="1">
        <v>0.5</v>
      </c>
      <c r="N924" s="1">
        <v>1</v>
      </c>
      <c r="O924" s="1" t="s">
        <v>5638</v>
      </c>
      <c r="P924" s="1" t="s">
        <v>5979</v>
      </c>
      <c r="Q924" s="2"/>
    </row>
    <row r="925" spans="1:17">
      <c r="A925" s="1" t="s">
        <v>55</v>
      </c>
      <c r="B925" s="1">
        <v>23157</v>
      </c>
      <c r="E925" s="1">
        <v>200</v>
      </c>
      <c r="I925" s="1" t="s">
        <v>5704</v>
      </c>
      <c r="J925" s="1">
        <v>0.7</v>
      </c>
      <c r="N925" s="1">
        <v>1</v>
      </c>
      <c r="O925" s="1" t="s">
        <v>5638</v>
      </c>
      <c r="P925" s="1" t="s">
        <v>5979</v>
      </c>
      <c r="Q925" s="2"/>
    </row>
    <row r="926" spans="1:17">
      <c r="A926" s="1" t="s">
        <v>55</v>
      </c>
      <c r="B926" s="1">
        <v>23158</v>
      </c>
      <c r="E926" s="1">
        <v>200</v>
      </c>
      <c r="I926" s="1" t="s">
        <v>5704</v>
      </c>
      <c r="J926" s="1">
        <v>1</v>
      </c>
      <c r="N926" s="1">
        <v>1</v>
      </c>
      <c r="O926" s="1" t="s">
        <v>5638</v>
      </c>
      <c r="P926" s="1" t="s">
        <v>5979</v>
      </c>
      <c r="Q926" s="2"/>
    </row>
    <row r="927" spans="1:17">
      <c r="A927" s="1" t="s">
        <v>55</v>
      </c>
      <c r="B927" s="1">
        <v>23159</v>
      </c>
      <c r="D927" s="1">
        <v>0.5</v>
      </c>
      <c r="E927" s="1">
        <v>300</v>
      </c>
      <c r="I927" s="1" t="s">
        <v>5704</v>
      </c>
      <c r="J927" s="1">
        <v>-0.15</v>
      </c>
      <c r="O927" s="1" t="s">
        <v>5638</v>
      </c>
      <c r="P927" s="1" t="s">
        <v>5980</v>
      </c>
      <c r="Q927" s="2"/>
    </row>
    <row r="928" spans="1:17">
      <c r="A928" s="1" t="s">
        <v>55</v>
      </c>
      <c r="B928" s="1">
        <v>23160</v>
      </c>
      <c r="D928" s="1">
        <v>0.5</v>
      </c>
      <c r="E928" s="1">
        <v>300</v>
      </c>
      <c r="I928" s="1" t="s">
        <v>5704</v>
      </c>
      <c r="J928" s="1">
        <v>-0.22500000000000001</v>
      </c>
      <c r="O928" s="1" t="s">
        <v>5638</v>
      </c>
      <c r="P928" s="1" t="s">
        <v>5980</v>
      </c>
      <c r="Q928" s="2"/>
    </row>
    <row r="929" spans="1:17">
      <c r="A929" s="1" t="s">
        <v>55</v>
      </c>
      <c r="B929" s="1">
        <v>23161</v>
      </c>
      <c r="D929" s="1">
        <v>0.5</v>
      </c>
      <c r="E929" s="1">
        <v>300</v>
      </c>
      <c r="I929" s="1" t="s">
        <v>5704</v>
      </c>
      <c r="J929" s="1">
        <v>-0.3</v>
      </c>
      <c r="O929" s="1" t="s">
        <v>5638</v>
      </c>
      <c r="P929" s="1" t="s">
        <v>5980</v>
      </c>
      <c r="Q929" s="2"/>
    </row>
    <row r="930" spans="1:17">
      <c r="A930" s="1" t="s">
        <v>55</v>
      </c>
      <c r="B930" s="1">
        <v>23162</v>
      </c>
      <c r="E930" s="1">
        <v>100</v>
      </c>
      <c r="K930" s="1">
        <v>1</v>
      </c>
      <c r="N930" s="1">
        <v>1.2</v>
      </c>
      <c r="O930" s="1" t="s">
        <v>5621</v>
      </c>
      <c r="P930" s="1" t="s">
        <v>5622</v>
      </c>
      <c r="Q930" s="2"/>
    </row>
    <row r="931" spans="1:17">
      <c r="A931" s="1" t="s">
        <v>55</v>
      </c>
      <c r="B931" s="1">
        <v>23163</v>
      </c>
      <c r="E931" s="1">
        <v>100</v>
      </c>
      <c r="K931" s="1">
        <v>1</v>
      </c>
      <c r="N931" s="1">
        <v>1.3</v>
      </c>
      <c r="O931" s="1" t="s">
        <v>5621</v>
      </c>
      <c r="P931" s="1" t="s">
        <v>5622</v>
      </c>
      <c r="Q931" s="2"/>
    </row>
    <row r="932" spans="1:17">
      <c r="A932" s="1" t="s">
        <v>55</v>
      </c>
      <c r="B932" s="1">
        <v>23164</v>
      </c>
      <c r="E932" s="1">
        <v>100</v>
      </c>
      <c r="K932" s="1">
        <v>1</v>
      </c>
      <c r="N932" s="1">
        <v>1.4</v>
      </c>
      <c r="O932" s="1" t="s">
        <v>5621</v>
      </c>
      <c r="P932" s="1" t="s">
        <v>5622</v>
      </c>
      <c r="Q932" s="2"/>
    </row>
    <row r="933" spans="1:17">
      <c r="A933" s="1" t="s">
        <v>55</v>
      </c>
      <c r="B933" s="1">
        <v>23165</v>
      </c>
      <c r="C933" s="1" t="s">
        <v>2013</v>
      </c>
      <c r="E933" s="1">
        <v>200</v>
      </c>
      <c r="O933" s="1" t="s">
        <v>5638</v>
      </c>
      <c r="P933" s="1" t="s">
        <v>5981</v>
      </c>
      <c r="Q933" s="2"/>
    </row>
    <row r="934" spans="1:17">
      <c r="A934" s="1" t="s">
        <v>55</v>
      </c>
      <c r="B934" s="1">
        <v>23168</v>
      </c>
      <c r="C934" s="1" t="s">
        <v>2013</v>
      </c>
      <c r="E934" s="1">
        <v>105</v>
      </c>
      <c r="K934" s="1">
        <v>1</v>
      </c>
      <c r="N934" s="1">
        <v>4.5</v>
      </c>
      <c r="O934" s="1" t="s">
        <v>5621</v>
      </c>
      <c r="P934" s="1" t="s">
        <v>5622</v>
      </c>
      <c r="Q934" s="2"/>
    </row>
    <row r="935" spans="1:17">
      <c r="A935" s="1" t="s">
        <v>55</v>
      </c>
      <c r="B935" s="1">
        <v>23169</v>
      </c>
      <c r="C935" s="1" t="s">
        <v>2013</v>
      </c>
      <c r="E935" s="1">
        <v>105</v>
      </c>
      <c r="K935" s="1">
        <v>1</v>
      </c>
      <c r="N935" s="1">
        <v>4.75</v>
      </c>
      <c r="O935" s="1" t="s">
        <v>5621</v>
      </c>
      <c r="P935" s="1" t="s">
        <v>5622</v>
      </c>
      <c r="Q935" s="2"/>
    </row>
    <row r="936" spans="1:17">
      <c r="A936" s="1" t="s">
        <v>55</v>
      </c>
      <c r="B936" s="1">
        <v>23170</v>
      </c>
      <c r="C936" s="1" t="s">
        <v>2013</v>
      </c>
      <c r="E936" s="1">
        <v>105</v>
      </c>
      <c r="K936" s="1">
        <v>1</v>
      </c>
      <c r="N936" s="1">
        <v>5</v>
      </c>
      <c r="O936" s="1" t="s">
        <v>5621</v>
      </c>
      <c r="P936" s="1" t="s">
        <v>5622</v>
      </c>
      <c r="Q936" s="2"/>
    </row>
    <row r="937" spans="1:17">
      <c r="A937" s="1" t="s">
        <v>55</v>
      </c>
      <c r="B937" s="1">
        <v>23171</v>
      </c>
      <c r="C937" s="1" t="s">
        <v>2013</v>
      </c>
      <c r="E937" s="1">
        <v>105</v>
      </c>
      <c r="K937" s="1">
        <v>1</v>
      </c>
      <c r="N937" s="1">
        <v>4</v>
      </c>
      <c r="O937" s="1" t="s">
        <v>5621</v>
      </c>
      <c r="P937" s="1" t="s">
        <v>5909</v>
      </c>
    </row>
    <row r="938" spans="1:17">
      <c r="A938" s="1" t="s">
        <v>55</v>
      </c>
      <c r="B938" s="1">
        <v>23172</v>
      </c>
      <c r="C938" s="1" t="s">
        <v>2013</v>
      </c>
      <c r="E938" s="1">
        <v>105</v>
      </c>
      <c r="K938" s="1">
        <v>1</v>
      </c>
      <c r="N938" s="1">
        <v>4</v>
      </c>
      <c r="O938" s="1" t="s">
        <v>5621</v>
      </c>
      <c r="P938" s="1" t="s">
        <v>5982</v>
      </c>
    </row>
    <row r="939" spans="1:17">
      <c r="A939" s="1" t="s">
        <v>55</v>
      </c>
      <c r="B939" s="1">
        <v>23173</v>
      </c>
      <c r="C939" s="1" t="s">
        <v>2013</v>
      </c>
      <c r="E939" s="1">
        <v>105</v>
      </c>
      <c r="K939" s="1">
        <v>1</v>
      </c>
      <c r="N939" s="1">
        <v>4</v>
      </c>
      <c r="O939" s="1" t="s">
        <v>5621</v>
      </c>
      <c r="P939" s="1" t="s">
        <v>5983</v>
      </c>
    </row>
    <row r="940" spans="1:17">
      <c r="A940" s="1" t="s">
        <v>55</v>
      </c>
      <c r="B940" s="1">
        <v>23174</v>
      </c>
      <c r="E940" s="1">
        <v>200</v>
      </c>
      <c r="I940" s="1" t="s">
        <v>5704</v>
      </c>
      <c r="J940" s="1">
        <v>0.06</v>
      </c>
      <c r="O940" s="1" t="s">
        <v>5638</v>
      </c>
      <c r="P940" s="1" t="s">
        <v>5975</v>
      </c>
      <c r="Q940" s="2"/>
    </row>
    <row r="941" spans="1:17">
      <c r="A941" s="1" t="s">
        <v>55</v>
      </c>
      <c r="B941" s="1">
        <v>23175</v>
      </c>
      <c r="E941" s="1">
        <v>200</v>
      </c>
      <c r="I941" s="1" t="s">
        <v>5715</v>
      </c>
      <c r="J941" s="1">
        <v>0.06</v>
      </c>
      <c r="O941" s="1" t="s">
        <v>5638</v>
      </c>
      <c r="P941" s="1" t="s">
        <v>5976</v>
      </c>
      <c r="Q941" s="2"/>
    </row>
    <row r="942" spans="1:17">
      <c r="A942" s="1" t="s">
        <v>55</v>
      </c>
      <c r="B942" s="1">
        <v>23176</v>
      </c>
      <c r="E942" s="1">
        <v>200</v>
      </c>
      <c r="I942" s="1" t="s">
        <v>5704</v>
      </c>
      <c r="J942" s="1">
        <v>6.5000000000000002E-2</v>
      </c>
      <c r="O942" s="1" t="s">
        <v>5638</v>
      </c>
      <c r="P942" s="1" t="s">
        <v>5975</v>
      </c>
      <c r="Q942" s="2"/>
    </row>
    <row r="943" spans="1:17">
      <c r="A943" s="1" t="s">
        <v>55</v>
      </c>
      <c r="B943" s="1">
        <v>23177</v>
      </c>
      <c r="E943" s="1">
        <v>200</v>
      </c>
      <c r="I943" s="1" t="s">
        <v>5715</v>
      </c>
      <c r="J943" s="1">
        <v>6.5000000000000002E-2</v>
      </c>
      <c r="O943" s="1" t="s">
        <v>5638</v>
      </c>
      <c r="P943" s="1" t="s">
        <v>5976</v>
      </c>
      <c r="Q943" s="2"/>
    </row>
    <row r="944" spans="1:17">
      <c r="A944" s="1" t="s">
        <v>55</v>
      </c>
      <c r="B944" s="1">
        <v>23178</v>
      </c>
      <c r="E944" s="1">
        <v>200</v>
      </c>
      <c r="I944" s="1" t="s">
        <v>5704</v>
      </c>
      <c r="J944" s="1">
        <v>7.0000000000000007E-2</v>
      </c>
      <c r="O944" s="1" t="s">
        <v>5638</v>
      </c>
      <c r="P944" s="1" t="s">
        <v>5975</v>
      </c>
      <c r="Q944" s="2"/>
    </row>
    <row r="945" spans="1:17">
      <c r="A945" s="1" t="s">
        <v>55</v>
      </c>
      <c r="B945" s="1">
        <v>23179</v>
      </c>
      <c r="E945" s="1">
        <v>200</v>
      </c>
      <c r="I945" s="1" t="s">
        <v>5715</v>
      </c>
      <c r="J945" s="1">
        <v>7.0000000000000007E-2</v>
      </c>
      <c r="O945" s="1" t="s">
        <v>5638</v>
      </c>
      <c r="P945" s="1" t="s">
        <v>5976</v>
      </c>
      <c r="Q945" s="2"/>
    </row>
    <row r="946" spans="1:17">
      <c r="Q946" s="2"/>
    </row>
    <row r="947" spans="1:17">
      <c r="Q947" s="2"/>
    </row>
    <row r="948" spans="1:17">
      <c r="A948" s="1" t="s">
        <v>55</v>
      </c>
      <c r="B948" s="1">
        <v>30101</v>
      </c>
      <c r="C948" s="159" t="s">
        <v>2045</v>
      </c>
      <c r="D948" s="1">
        <v>0.2</v>
      </c>
      <c r="E948" s="1">
        <v>300</v>
      </c>
      <c r="O948" s="1" t="s">
        <v>5638</v>
      </c>
      <c r="P948" s="1" t="s">
        <v>5984</v>
      </c>
    </row>
    <row r="949" spans="1:17" s="134" customFormat="1">
      <c r="A949" s="134" t="s">
        <v>55</v>
      </c>
      <c r="B949" s="134">
        <v>30110</v>
      </c>
      <c r="C949" s="160" t="s">
        <v>2034</v>
      </c>
      <c r="E949" s="134">
        <v>204</v>
      </c>
      <c r="F949" s="134">
        <v>4</v>
      </c>
      <c r="I949" s="134" t="s">
        <v>5710</v>
      </c>
      <c r="J949" s="134">
        <v>0.18</v>
      </c>
      <c r="K949" s="134">
        <v>1</v>
      </c>
      <c r="O949" s="134" t="s">
        <v>5638</v>
      </c>
      <c r="P949" s="134" t="s">
        <v>5985</v>
      </c>
    </row>
    <row r="950" spans="1:17" s="134" customFormat="1">
      <c r="A950" s="134" t="s">
        <v>55</v>
      </c>
      <c r="B950" s="134">
        <v>30111</v>
      </c>
      <c r="C950" s="160" t="s">
        <v>2034</v>
      </c>
      <c r="E950" s="134">
        <v>300</v>
      </c>
      <c r="F950" s="134">
        <v>4</v>
      </c>
      <c r="I950" s="134" t="s">
        <v>5986</v>
      </c>
      <c r="J950" s="134">
        <v>0.3</v>
      </c>
      <c r="K950" s="134">
        <v>1</v>
      </c>
      <c r="O950" s="134" t="s">
        <v>5638</v>
      </c>
      <c r="P950" s="134" t="s">
        <v>5987</v>
      </c>
    </row>
    <row r="951" spans="1:17" s="2" customFormat="1">
      <c r="A951" s="2" t="s">
        <v>55</v>
      </c>
      <c r="B951" s="2">
        <v>30112</v>
      </c>
      <c r="C951" s="162" t="s">
        <v>2045</v>
      </c>
      <c r="E951" s="2">
        <v>209</v>
      </c>
      <c r="I951" s="2" t="s">
        <v>5704</v>
      </c>
      <c r="J951" s="2">
        <v>0.4</v>
      </c>
      <c r="O951" s="2" t="s">
        <v>5638</v>
      </c>
      <c r="P951" s="2" t="s">
        <v>5985</v>
      </c>
    </row>
    <row r="952" spans="1:17" s="2" customFormat="1">
      <c r="A952" s="2" t="s">
        <v>55</v>
      </c>
      <c r="B952" s="2">
        <v>30113</v>
      </c>
      <c r="C952" s="162" t="s">
        <v>2045</v>
      </c>
      <c r="E952" s="2">
        <v>209</v>
      </c>
      <c r="I952" s="2" t="s">
        <v>5715</v>
      </c>
      <c r="J952" s="2">
        <v>0.4</v>
      </c>
      <c r="O952" s="2" t="s">
        <v>5638</v>
      </c>
      <c r="P952" s="2" t="s">
        <v>5987</v>
      </c>
    </row>
    <row r="953" spans="1:17" s="2" customFormat="1">
      <c r="A953" s="2" t="s">
        <v>55</v>
      </c>
      <c r="B953" s="2">
        <v>30114</v>
      </c>
      <c r="C953" s="162" t="s">
        <v>2045</v>
      </c>
      <c r="E953" s="2">
        <v>209</v>
      </c>
      <c r="I953" s="2" t="s">
        <v>5704</v>
      </c>
      <c r="J953" s="2">
        <v>0.5</v>
      </c>
      <c r="O953" s="2" t="s">
        <v>5638</v>
      </c>
      <c r="P953" s="2" t="s">
        <v>5985</v>
      </c>
    </row>
    <row r="954" spans="1:17" s="2" customFormat="1">
      <c r="A954" s="2" t="s">
        <v>55</v>
      </c>
      <c r="B954" s="2">
        <v>30115</v>
      </c>
      <c r="C954" s="162" t="s">
        <v>2045</v>
      </c>
      <c r="E954" s="2">
        <v>209</v>
      </c>
      <c r="I954" s="2" t="s">
        <v>5715</v>
      </c>
      <c r="J954" s="2">
        <v>0.5</v>
      </c>
      <c r="O954" s="2" t="s">
        <v>5638</v>
      </c>
      <c r="P954" s="2" t="s">
        <v>5987</v>
      </c>
    </row>
    <row r="955" spans="1:17">
      <c r="A955" s="1" t="s">
        <v>55</v>
      </c>
      <c r="B955" s="1">
        <v>30121</v>
      </c>
      <c r="C955" s="159" t="s">
        <v>2045</v>
      </c>
      <c r="E955" s="1">
        <v>210</v>
      </c>
      <c r="F955" s="1" t="s">
        <v>5988</v>
      </c>
      <c r="K955" s="1">
        <v>0.1</v>
      </c>
      <c r="O955" s="1" t="s">
        <v>5638</v>
      </c>
      <c r="P955" s="1" t="s">
        <v>5989</v>
      </c>
    </row>
    <row r="956" spans="1:17">
      <c r="A956" s="1" t="s">
        <v>55</v>
      </c>
      <c r="B956" s="1">
        <v>30122</v>
      </c>
      <c r="C956" s="159" t="s">
        <v>2045</v>
      </c>
      <c r="E956" s="1">
        <v>200</v>
      </c>
      <c r="K956" s="1">
        <v>0.15</v>
      </c>
      <c r="O956" s="1" t="s">
        <v>5638</v>
      </c>
      <c r="P956" s="1" t="s">
        <v>5990</v>
      </c>
    </row>
    <row r="957" spans="1:17" s="134" customFormat="1">
      <c r="A957" s="134" t="s">
        <v>55</v>
      </c>
      <c r="B957" s="134">
        <v>30123</v>
      </c>
      <c r="C957" s="160" t="s">
        <v>2034</v>
      </c>
      <c r="E957" s="134">
        <v>300</v>
      </c>
      <c r="I957" s="134" t="s">
        <v>5656</v>
      </c>
      <c r="J957" s="134">
        <v>0.1</v>
      </c>
      <c r="O957" s="134" t="s">
        <v>5657</v>
      </c>
    </row>
    <row r="958" spans="1:17" s="134" customFormat="1">
      <c r="A958" s="134" t="s">
        <v>55</v>
      </c>
      <c r="B958" s="134">
        <v>30124</v>
      </c>
      <c r="C958" s="160" t="s">
        <v>2034</v>
      </c>
      <c r="E958" s="134">
        <v>200</v>
      </c>
      <c r="K958" s="134">
        <v>0.1</v>
      </c>
      <c r="O958" s="134" t="s">
        <v>5638</v>
      </c>
      <c r="P958" s="134" t="s">
        <v>5990</v>
      </c>
    </row>
    <row r="959" spans="1:17" s="2" customFormat="1">
      <c r="A959" s="2" t="s">
        <v>55</v>
      </c>
      <c r="B959" s="2">
        <v>30125</v>
      </c>
      <c r="C959" s="162" t="s">
        <v>2045</v>
      </c>
      <c r="E959" s="2">
        <v>201</v>
      </c>
      <c r="I959" s="2" t="s">
        <v>5656</v>
      </c>
      <c r="J959" s="2">
        <v>0.15</v>
      </c>
      <c r="O959" s="2" t="s">
        <v>5657</v>
      </c>
    </row>
    <row r="960" spans="1:17" s="2" customFormat="1">
      <c r="A960" s="2" t="s">
        <v>55</v>
      </c>
      <c r="B960" s="2">
        <v>30126</v>
      </c>
      <c r="C960" s="162" t="s">
        <v>2045</v>
      </c>
      <c r="E960" s="2">
        <v>201</v>
      </c>
      <c r="I960" s="2" t="s">
        <v>5656</v>
      </c>
      <c r="J960" s="2">
        <v>0.2</v>
      </c>
      <c r="O960" s="2" t="s">
        <v>5657</v>
      </c>
    </row>
    <row r="961" spans="1:16" s="2" customFormat="1">
      <c r="A961" s="2" t="s">
        <v>55</v>
      </c>
      <c r="B961" s="2">
        <v>30128</v>
      </c>
      <c r="C961" s="162" t="s">
        <v>2045</v>
      </c>
      <c r="E961" s="2">
        <v>200</v>
      </c>
      <c r="K961" s="2">
        <v>0.25</v>
      </c>
      <c r="O961" s="2" t="s">
        <v>5638</v>
      </c>
      <c r="P961" s="2" t="s">
        <v>5990</v>
      </c>
    </row>
    <row r="962" spans="1:16">
      <c r="A962" s="1" t="s">
        <v>55</v>
      </c>
      <c r="B962" s="1">
        <v>30140</v>
      </c>
      <c r="C962" s="159" t="s">
        <v>2045</v>
      </c>
      <c r="E962" s="1">
        <v>200</v>
      </c>
      <c r="I962" s="1" t="s">
        <v>5704</v>
      </c>
      <c r="J962" s="1">
        <v>0.03</v>
      </c>
      <c r="O962" s="1" t="s">
        <v>5638</v>
      </c>
      <c r="P962" s="1" t="s">
        <v>5991</v>
      </c>
    </row>
    <row r="963" spans="1:16">
      <c r="A963" s="1" t="s">
        <v>55</v>
      </c>
      <c r="B963" s="1">
        <v>30141</v>
      </c>
      <c r="C963" s="159" t="s">
        <v>2045</v>
      </c>
      <c r="E963" s="1">
        <v>200</v>
      </c>
      <c r="I963" s="1" t="s">
        <v>5715</v>
      </c>
      <c r="J963" s="1">
        <v>0.03</v>
      </c>
      <c r="O963" s="1" t="s">
        <v>5638</v>
      </c>
      <c r="P963" s="1" t="s">
        <v>5992</v>
      </c>
    </row>
    <row r="964" spans="1:16" s="134" customFormat="1">
      <c r="A964" s="134" t="s">
        <v>55</v>
      </c>
      <c r="B964" s="134">
        <v>30150</v>
      </c>
      <c r="C964" s="160" t="s">
        <v>2034</v>
      </c>
      <c r="E964" s="134">
        <v>200</v>
      </c>
      <c r="I964" s="134" t="s">
        <v>5986</v>
      </c>
      <c r="J964" s="134">
        <v>0.05</v>
      </c>
      <c r="O964" s="134" t="s">
        <v>5638</v>
      </c>
      <c r="P964" s="134" t="s">
        <v>5993</v>
      </c>
    </row>
    <row r="965" spans="1:16" s="134" customFormat="1">
      <c r="A965" s="134" t="s">
        <v>55</v>
      </c>
      <c r="B965" s="134">
        <v>30151</v>
      </c>
      <c r="C965" s="160" t="s">
        <v>2034</v>
      </c>
      <c r="E965" s="134">
        <v>200</v>
      </c>
      <c r="I965" s="134" t="s">
        <v>5715</v>
      </c>
      <c r="J965" s="134">
        <v>0.05</v>
      </c>
      <c r="O965" s="134" t="s">
        <v>5638</v>
      </c>
      <c r="P965" s="134" t="s">
        <v>5994</v>
      </c>
    </row>
    <row r="966" spans="1:16" s="2" customFormat="1">
      <c r="A966" s="2" t="s">
        <v>55</v>
      </c>
      <c r="B966" s="2">
        <v>30152</v>
      </c>
      <c r="C966" s="162" t="s">
        <v>2045</v>
      </c>
      <c r="E966" s="2">
        <v>200</v>
      </c>
      <c r="I966" s="2" t="s">
        <v>5704</v>
      </c>
      <c r="J966" s="2">
        <v>0.05</v>
      </c>
      <c r="O966" s="2" t="s">
        <v>5638</v>
      </c>
      <c r="P966" s="2" t="s">
        <v>5993</v>
      </c>
    </row>
    <row r="967" spans="1:16" s="2" customFormat="1">
      <c r="A967" s="2" t="s">
        <v>55</v>
      </c>
      <c r="B967" s="2">
        <v>30153</v>
      </c>
      <c r="C967" s="162" t="s">
        <v>2045</v>
      </c>
      <c r="E967" s="2">
        <v>200</v>
      </c>
      <c r="I967" s="2" t="s">
        <v>5715</v>
      </c>
      <c r="J967" s="2">
        <v>0.05</v>
      </c>
      <c r="O967" s="2" t="s">
        <v>5638</v>
      </c>
      <c r="P967" s="2" t="s">
        <v>5994</v>
      </c>
    </row>
    <row r="968" spans="1:16" s="2" customFormat="1">
      <c r="A968" s="2" t="s">
        <v>55</v>
      </c>
      <c r="B968" s="2">
        <v>30154</v>
      </c>
      <c r="C968" s="162" t="s">
        <v>2045</v>
      </c>
      <c r="E968" s="2">
        <v>200</v>
      </c>
      <c r="I968" s="2" t="s">
        <v>5704</v>
      </c>
      <c r="J968" s="2">
        <v>7.0000000000000007E-2</v>
      </c>
      <c r="O968" s="2" t="s">
        <v>5638</v>
      </c>
      <c r="P968" s="2" t="s">
        <v>5993</v>
      </c>
    </row>
    <row r="969" spans="1:16" s="2" customFormat="1">
      <c r="A969" s="2" t="s">
        <v>55</v>
      </c>
      <c r="B969" s="2">
        <v>30155</v>
      </c>
      <c r="C969" s="162" t="s">
        <v>2045</v>
      </c>
      <c r="E969" s="2">
        <v>200</v>
      </c>
      <c r="I969" s="2" t="s">
        <v>5715</v>
      </c>
      <c r="J969" s="2">
        <v>7.0000000000000007E-2</v>
      </c>
      <c r="O969" s="2" t="s">
        <v>5638</v>
      </c>
      <c r="P969" s="2" t="s">
        <v>5994</v>
      </c>
    </row>
    <row r="970" spans="1:16" s="2" customFormat="1">
      <c r="A970" s="2" t="s">
        <v>55</v>
      </c>
      <c r="B970" s="2">
        <v>30156</v>
      </c>
      <c r="C970" s="162" t="s">
        <v>2045</v>
      </c>
      <c r="E970" s="2">
        <v>200</v>
      </c>
      <c r="I970" s="2" t="s">
        <v>5704</v>
      </c>
      <c r="J970" s="2">
        <v>0.09</v>
      </c>
      <c r="O970" s="2" t="s">
        <v>5638</v>
      </c>
      <c r="P970" s="2" t="s">
        <v>5993</v>
      </c>
    </row>
    <row r="971" spans="1:16" s="2" customFormat="1">
      <c r="A971" s="2" t="s">
        <v>55</v>
      </c>
      <c r="B971" s="2">
        <v>30157</v>
      </c>
      <c r="C971" s="162" t="s">
        <v>2045</v>
      </c>
      <c r="E971" s="2">
        <v>200</v>
      </c>
      <c r="I971" s="2" t="s">
        <v>5715</v>
      </c>
      <c r="J971" s="2">
        <v>0.09</v>
      </c>
      <c r="O971" s="2" t="s">
        <v>5638</v>
      </c>
      <c r="P971" s="2" t="s">
        <v>5994</v>
      </c>
    </row>
    <row r="972" spans="1:16">
      <c r="A972" s="1" t="s">
        <v>55</v>
      </c>
      <c r="B972" s="1">
        <v>30160</v>
      </c>
      <c r="C972" s="159" t="s">
        <v>2045</v>
      </c>
      <c r="E972" s="1">
        <v>200</v>
      </c>
      <c r="K972" s="1">
        <v>0.1</v>
      </c>
      <c r="O972" s="1" t="s">
        <v>5638</v>
      </c>
      <c r="P972" s="1" t="s">
        <v>5990</v>
      </c>
    </row>
    <row r="973" spans="1:16">
      <c r="A973" s="1" t="s">
        <v>55</v>
      </c>
      <c r="B973" s="1">
        <v>30161</v>
      </c>
      <c r="C973" s="159" t="s">
        <v>2045</v>
      </c>
      <c r="E973" s="1">
        <v>200</v>
      </c>
      <c r="K973" s="1">
        <v>0.15</v>
      </c>
      <c r="O973" s="1" t="s">
        <v>5638</v>
      </c>
      <c r="P973" s="1" t="s">
        <v>5990</v>
      </c>
    </row>
    <row r="974" spans="1:16">
      <c r="A974" s="1" t="s">
        <v>55</v>
      </c>
      <c r="B974" s="1">
        <v>30162</v>
      </c>
      <c r="C974" s="159" t="s">
        <v>2045</v>
      </c>
      <c r="E974" s="1">
        <v>200</v>
      </c>
      <c r="K974" s="1">
        <v>0.2</v>
      </c>
      <c r="O974" s="1" t="s">
        <v>5638</v>
      </c>
      <c r="P974" s="1" t="s">
        <v>5990</v>
      </c>
    </row>
    <row r="975" spans="1:16">
      <c r="A975" s="1" t="s">
        <v>55</v>
      </c>
      <c r="B975" s="1">
        <v>30163</v>
      </c>
      <c r="C975" s="159" t="s">
        <v>2045</v>
      </c>
      <c r="D975" s="1">
        <v>0.5</v>
      </c>
      <c r="E975" s="1">
        <v>200</v>
      </c>
      <c r="K975" s="1">
        <v>1000</v>
      </c>
      <c r="O975" s="1" t="s">
        <v>5665</v>
      </c>
    </row>
    <row r="976" spans="1:16">
      <c r="A976" s="1" t="s">
        <v>55</v>
      </c>
      <c r="B976" s="1">
        <v>30164</v>
      </c>
      <c r="C976" s="159" t="s">
        <v>2045</v>
      </c>
      <c r="D976" s="1">
        <v>0.75</v>
      </c>
      <c r="E976" s="1">
        <v>200</v>
      </c>
      <c r="K976" s="1">
        <v>1000</v>
      </c>
      <c r="O976" s="1" t="s">
        <v>5665</v>
      </c>
    </row>
    <row r="977" spans="1:16">
      <c r="A977" s="1" t="s">
        <v>55</v>
      </c>
      <c r="B977" s="1">
        <v>30165</v>
      </c>
      <c r="C977" s="159" t="s">
        <v>2045</v>
      </c>
      <c r="E977" s="1">
        <v>200</v>
      </c>
      <c r="K977" s="1">
        <v>1000</v>
      </c>
      <c r="O977" s="1" t="s">
        <v>5665</v>
      </c>
    </row>
    <row r="978" spans="1:16">
      <c r="A978" s="1" t="s">
        <v>55</v>
      </c>
      <c r="B978" s="1">
        <v>30166</v>
      </c>
      <c r="C978" s="159" t="s">
        <v>2045</v>
      </c>
      <c r="E978" s="1">
        <v>200</v>
      </c>
      <c r="K978" s="1">
        <v>0.1</v>
      </c>
      <c r="O978" s="1" t="s">
        <v>5638</v>
      </c>
      <c r="P978" s="1" t="s">
        <v>5995</v>
      </c>
    </row>
    <row r="979" spans="1:16">
      <c r="A979" s="1" t="s">
        <v>55</v>
      </c>
      <c r="B979" s="1">
        <v>30167</v>
      </c>
      <c r="C979" s="159" t="s">
        <v>2045</v>
      </c>
      <c r="E979" s="1">
        <v>200</v>
      </c>
      <c r="K979" s="1">
        <v>0.15</v>
      </c>
      <c r="O979" s="1" t="s">
        <v>5638</v>
      </c>
      <c r="P979" s="1" t="s">
        <v>5995</v>
      </c>
    </row>
    <row r="980" spans="1:16">
      <c r="A980" s="1" t="s">
        <v>55</v>
      </c>
      <c r="B980" s="1">
        <v>30168</v>
      </c>
      <c r="C980" s="159" t="s">
        <v>2045</v>
      </c>
      <c r="E980" s="1">
        <v>200</v>
      </c>
      <c r="K980" s="1">
        <v>0.2</v>
      </c>
      <c r="O980" s="1" t="s">
        <v>5638</v>
      </c>
      <c r="P980" s="1" t="s">
        <v>5995</v>
      </c>
    </row>
    <row r="981" spans="1:16" s="134" customFormat="1">
      <c r="A981" s="134" t="s">
        <v>55</v>
      </c>
      <c r="B981" s="134">
        <v>30169</v>
      </c>
      <c r="C981" s="160" t="s">
        <v>2045</v>
      </c>
      <c r="D981" s="134">
        <v>0.4</v>
      </c>
      <c r="E981" s="134">
        <v>300</v>
      </c>
      <c r="O981" s="134" t="s">
        <v>5638</v>
      </c>
      <c r="P981" s="134" t="s">
        <v>5984</v>
      </c>
    </row>
    <row r="982" spans="1:16">
      <c r="A982" s="1" t="s">
        <v>55</v>
      </c>
      <c r="B982" s="1">
        <v>30170</v>
      </c>
      <c r="C982" s="159" t="s">
        <v>2045</v>
      </c>
      <c r="D982" s="1">
        <v>0.5</v>
      </c>
      <c r="E982" s="1">
        <v>300</v>
      </c>
      <c r="O982" s="1" t="s">
        <v>5638</v>
      </c>
      <c r="P982" s="1" t="s">
        <v>5984</v>
      </c>
    </row>
    <row r="983" spans="1:16">
      <c r="A983" s="1" t="s">
        <v>55</v>
      </c>
      <c r="B983" s="1">
        <v>30171</v>
      </c>
      <c r="C983" s="159" t="s">
        <v>2045</v>
      </c>
      <c r="D983" s="1">
        <v>0.6</v>
      </c>
      <c r="E983" s="1">
        <v>300</v>
      </c>
      <c r="O983" s="1" t="s">
        <v>5638</v>
      </c>
      <c r="P983" s="1" t="s">
        <v>5984</v>
      </c>
    </row>
    <row r="984" spans="1:16">
      <c r="A984" s="1" t="s">
        <v>55</v>
      </c>
      <c r="B984" s="1">
        <v>30175</v>
      </c>
      <c r="C984" s="159" t="s">
        <v>2045</v>
      </c>
      <c r="D984" s="1">
        <v>0.5</v>
      </c>
      <c r="E984" s="1">
        <v>300</v>
      </c>
      <c r="K984" s="1">
        <v>1</v>
      </c>
      <c r="N984" s="1">
        <v>0.5</v>
      </c>
      <c r="O984" s="1" t="s">
        <v>5621</v>
      </c>
      <c r="P984" s="1" t="s">
        <v>5622</v>
      </c>
    </row>
    <row r="985" spans="1:16">
      <c r="A985" s="1" t="s">
        <v>55</v>
      </c>
      <c r="B985" s="1">
        <v>30176</v>
      </c>
      <c r="C985" s="159" t="s">
        <v>2045</v>
      </c>
      <c r="D985" s="1">
        <v>0.7</v>
      </c>
      <c r="E985" s="1">
        <v>300</v>
      </c>
      <c r="K985" s="1">
        <v>1</v>
      </c>
      <c r="N985" s="1">
        <v>0.5</v>
      </c>
      <c r="O985" s="1" t="s">
        <v>5621</v>
      </c>
      <c r="P985" s="1" t="s">
        <v>5622</v>
      </c>
    </row>
    <row r="986" spans="1:16">
      <c r="A986" s="1" t="s">
        <v>55</v>
      </c>
      <c r="B986" s="1">
        <v>30177</v>
      </c>
      <c r="C986" s="159" t="s">
        <v>2045</v>
      </c>
      <c r="D986" s="1">
        <v>0.9</v>
      </c>
      <c r="E986" s="1">
        <v>300</v>
      </c>
      <c r="K986" s="1">
        <v>1</v>
      </c>
      <c r="N986" s="1">
        <v>0.5</v>
      </c>
      <c r="O986" s="1" t="s">
        <v>5621</v>
      </c>
      <c r="P986" s="1" t="s">
        <v>5622</v>
      </c>
    </row>
    <row r="987" spans="1:16">
      <c r="A987" s="1" t="s">
        <v>55</v>
      </c>
      <c r="B987" s="1">
        <v>30178</v>
      </c>
      <c r="C987" s="159" t="s">
        <v>2045</v>
      </c>
      <c r="D987" s="1">
        <v>0.5</v>
      </c>
      <c r="E987" s="1">
        <v>200</v>
      </c>
      <c r="O987" s="1" t="s">
        <v>5786</v>
      </c>
      <c r="P987" s="1" t="s">
        <v>89</v>
      </c>
    </row>
    <row r="988" spans="1:16">
      <c r="A988" s="1" t="s">
        <v>55</v>
      </c>
      <c r="B988" s="1">
        <v>30179</v>
      </c>
      <c r="C988" s="159" t="s">
        <v>2045</v>
      </c>
      <c r="D988" s="1">
        <v>0.75</v>
      </c>
      <c r="E988" s="1">
        <v>200</v>
      </c>
      <c r="O988" s="1" t="s">
        <v>5786</v>
      </c>
      <c r="P988" s="1" t="s">
        <v>89</v>
      </c>
    </row>
    <row r="989" spans="1:16">
      <c r="A989" s="1" t="s">
        <v>55</v>
      </c>
      <c r="B989" s="1">
        <v>30180</v>
      </c>
      <c r="C989" s="159" t="s">
        <v>2045</v>
      </c>
      <c r="E989" s="1">
        <v>200</v>
      </c>
      <c r="O989" s="1" t="s">
        <v>5786</v>
      </c>
      <c r="P989" s="1" t="s">
        <v>89</v>
      </c>
    </row>
    <row r="990" spans="1:16">
      <c r="A990" s="1" t="s">
        <v>55</v>
      </c>
      <c r="B990" s="1">
        <v>30184</v>
      </c>
      <c r="C990" s="159" t="s">
        <v>2045</v>
      </c>
      <c r="E990" s="1">
        <v>200</v>
      </c>
      <c r="I990" s="1" t="s">
        <v>5704</v>
      </c>
      <c r="J990" s="1">
        <v>0.45</v>
      </c>
      <c r="O990" s="1" t="s">
        <v>5638</v>
      </c>
      <c r="P990" s="1" t="s">
        <v>5985</v>
      </c>
    </row>
    <row r="991" spans="1:16">
      <c r="A991" s="1" t="s">
        <v>55</v>
      </c>
      <c r="B991" s="1">
        <v>30185</v>
      </c>
      <c r="C991" s="159" t="s">
        <v>2045</v>
      </c>
      <c r="E991" s="1">
        <v>200</v>
      </c>
      <c r="I991" s="1" t="s">
        <v>5704</v>
      </c>
      <c r="J991" s="1">
        <v>0.47499999999999998</v>
      </c>
      <c r="O991" s="1" t="s">
        <v>5638</v>
      </c>
      <c r="P991" s="1" t="s">
        <v>5985</v>
      </c>
    </row>
    <row r="992" spans="1:16">
      <c r="A992" s="1" t="s">
        <v>55</v>
      </c>
      <c r="B992" s="1">
        <v>30186</v>
      </c>
      <c r="C992" s="159" t="s">
        <v>2045</v>
      </c>
      <c r="E992" s="1">
        <v>200</v>
      </c>
      <c r="I992" s="1" t="s">
        <v>5704</v>
      </c>
      <c r="J992" s="1">
        <v>0.5</v>
      </c>
      <c r="O992" s="1" t="s">
        <v>5638</v>
      </c>
      <c r="P992" s="1" t="s">
        <v>5985</v>
      </c>
    </row>
    <row r="993" spans="1:16">
      <c r="A993" s="1" t="s">
        <v>55</v>
      </c>
      <c r="B993" s="1">
        <v>30187</v>
      </c>
      <c r="C993" s="159" t="s">
        <v>2045</v>
      </c>
      <c r="E993" s="1">
        <v>200</v>
      </c>
      <c r="I993" s="1" t="s">
        <v>5656</v>
      </c>
      <c r="J993" s="1">
        <v>0.05</v>
      </c>
      <c r="K993" s="1">
        <v>0</v>
      </c>
      <c r="O993" s="1" t="s">
        <v>5657</v>
      </c>
    </row>
    <row r="994" spans="1:16">
      <c r="A994" s="1" t="s">
        <v>55</v>
      </c>
      <c r="B994" s="1">
        <v>30188</v>
      </c>
      <c r="C994" s="159" t="s">
        <v>2045</v>
      </c>
      <c r="E994" s="1">
        <v>200</v>
      </c>
      <c r="I994" s="1" t="s">
        <v>5656</v>
      </c>
      <c r="J994" s="1">
        <v>7.4999999999999997E-2</v>
      </c>
      <c r="K994" s="1">
        <v>0</v>
      </c>
      <c r="O994" s="1" t="s">
        <v>5657</v>
      </c>
    </row>
    <row r="995" spans="1:16">
      <c r="A995" s="1" t="s">
        <v>55</v>
      </c>
      <c r="B995" s="1">
        <v>30189</v>
      </c>
      <c r="C995" s="159" t="s">
        <v>2045</v>
      </c>
      <c r="E995" s="1">
        <v>200</v>
      </c>
      <c r="I995" s="1" t="s">
        <v>5656</v>
      </c>
      <c r="J995" s="1">
        <v>0.1</v>
      </c>
      <c r="K995" s="1">
        <v>0</v>
      </c>
      <c r="O995" s="1" t="s">
        <v>5657</v>
      </c>
    </row>
    <row r="996" spans="1:16">
      <c r="A996" s="1" t="s">
        <v>55</v>
      </c>
      <c r="B996" s="1">
        <v>30190</v>
      </c>
      <c r="C996" s="159" t="s">
        <v>2045</v>
      </c>
      <c r="E996" s="1">
        <v>209</v>
      </c>
      <c r="I996" s="1" t="s">
        <v>5715</v>
      </c>
      <c r="J996" s="1">
        <v>0.45</v>
      </c>
      <c r="O996" s="1" t="s">
        <v>5638</v>
      </c>
      <c r="P996" s="1" t="s">
        <v>5987</v>
      </c>
    </row>
    <row r="997" spans="1:16">
      <c r="A997" s="1" t="s">
        <v>55</v>
      </c>
      <c r="B997" s="1">
        <v>30191</v>
      </c>
      <c r="C997" s="159" t="s">
        <v>2045</v>
      </c>
      <c r="E997" s="1">
        <v>209</v>
      </c>
      <c r="I997" s="1" t="s">
        <v>5715</v>
      </c>
      <c r="J997" s="1">
        <v>0.47499999999999998</v>
      </c>
      <c r="O997" s="1" t="s">
        <v>5638</v>
      </c>
      <c r="P997" s="1" t="s">
        <v>5987</v>
      </c>
    </row>
    <row r="998" spans="1:16">
      <c r="A998" s="1" t="s">
        <v>55</v>
      </c>
      <c r="B998" s="1">
        <v>30192</v>
      </c>
      <c r="C998" s="159" t="s">
        <v>2045</v>
      </c>
      <c r="E998" s="1">
        <v>209</v>
      </c>
      <c r="I998" s="1" t="s">
        <v>5715</v>
      </c>
      <c r="J998" s="1">
        <v>0.5</v>
      </c>
      <c r="O998" s="1" t="s">
        <v>5638</v>
      </c>
      <c r="P998" s="1" t="s">
        <v>5987</v>
      </c>
    </row>
    <row r="999" spans="1:16">
      <c r="A999" s="1" t="s">
        <v>55</v>
      </c>
      <c r="B999" s="1">
        <v>30193</v>
      </c>
      <c r="C999" s="159" t="s">
        <v>2088</v>
      </c>
      <c r="E999" s="1">
        <v>206</v>
      </c>
      <c r="K999" s="1">
        <v>0.06</v>
      </c>
      <c r="O999" s="1" t="s">
        <v>5638</v>
      </c>
      <c r="P999" s="1" t="s">
        <v>5996</v>
      </c>
    </row>
    <row r="1000" spans="1:16">
      <c r="A1000" s="1" t="s">
        <v>55</v>
      </c>
      <c r="B1000" s="1">
        <v>30194</v>
      </c>
      <c r="C1000" s="159" t="s">
        <v>2088</v>
      </c>
      <c r="E1000" s="1">
        <v>206</v>
      </c>
      <c r="K1000" s="1">
        <v>0.09</v>
      </c>
      <c r="O1000" s="1" t="s">
        <v>5638</v>
      </c>
      <c r="P1000" s="1" t="s">
        <v>5996</v>
      </c>
    </row>
    <row r="1001" spans="1:16">
      <c r="A1001" s="1" t="s">
        <v>55</v>
      </c>
      <c r="B1001" s="1">
        <v>30195</v>
      </c>
      <c r="C1001" s="159" t="s">
        <v>2088</v>
      </c>
      <c r="E1001" s="1">
        <v>206</v>
      </c>
      <c r="K1001" s="1">
        <v>0.15</v>
      </c>
      <c r="O1001" s="1" t="s">
        <v>5638</v>
      </c>
      <c r="P1001" s="1" t="s">
        <v>5996</v>
      </c>
    </row>
    <row r="1002" spans="1:16">
      <c r="C1002" s="159"/>
    </row>
    <row r="1003" spans="1:16" ht="12.75" customHeight="1">
      <c r="A1003" s="1" t="s">
        <v>55</v>
      </c>
      <c r="B1003" s="1">
        <v>30210</v>
      </c>
      <c r="C1003" s="159" t="s">
        <v>2104</v>
      </c>
      <c r="E1003" s="1">
        <v>201</v>
      </c>
      <c r="I1003" s="1" t="s">
        <v>5656</v>
      </c>
      <c r="J1003" s="1">
        <v>0.3</v>
      </c>
      <c r="O1003" s="1" t="s">
        <v>5657</v>
      </c>
    </row>
    <row r="1004" spans="1:16">
      <c r="A1004" s="1" t="s">
        <v>55</v>
      </c>
      <c r="B1004" s="1">
        <v>30211</v>
      </c>
      <c r="C1004" s="159" t="s">
        <v>2104</v>
      </c>
      <c r="E1004" s="1">
        <v>201</v>
      </c>
      <c r="I1004" s="1" t="s">
        <v>5656</v>
      </c>
      <c r="J1004" s="1">
        <v>0.08</v>
      </c>
      <c r="O1004" s="1" t="s">
        <v>5638</v>
      </c>
      <c r="P1004" s="1" t="s">
        <v>5938</v>
      </c>
    </row>
    <row r="1005" spans="1:16">
      <c r="A1005" s="1" t="s">
        <v>55</v>
      </c>
      <c r="B1005" s="1">
        <v>30212</v>
      </c>
      <c r="C1005" s="159" t="s">
        <v>2104</v>
      </c>
      <c r="E1005" s="1">
        <v>201</v>
      </c>
      <c r="I1005" s="1" t="s">
        <v>5656</v>
      </c>
      <c r="J1005" s="1">
        <v>0.1</v>
      </c>
      <c r="O1005" s="1" t="s">
        <v>5638</v>
      </c>
      <c r="P1005" s="1" t="s">
        <v>5997</v>
      </c>
    </row>
    <row r="1006" spans="1:16" s="2" customFormat="1">
      <c r="A1006" s="2" t="s">
        <v>55</v>
      </c>
      <c r="B1006" s="2">
        <v>30213</v>
      </c>
      <c r="C1006" s="162" t="s">
        <v>2104</v>
      </c>
      <c r="E1006" s="2">
        <v>201</v>
      </c>
      <c r="I1006" s="2" t="s">
        <v>5656</v>
      </c>
      <c r="J1006" s="2">
        <v>0.15</v>
      </c>
      <c r="O1006" s="2" t="s">
        <v>5638</v>
      </c>
      <c r="P1006" s="2" t="s">
        <v>5997</v>
      </c>
    </row>
    <row r="1007" spans="1:16">
      <c r="A1007" s="1" t="s">
        <v>55</v>
      </c>
      <c r="B1007" s="1">
        <v>30214</v>
      </c>
      <c r="C1007" s="159" t="s">
        <v>2104</v>
      </c>
      <c r="E1007" s="1">
        <v>205</v>
      </c>
      <c r="O1007" s="1" t="s">
        <v>5638</v>
      </c>
      <c r="P1007" s="1" t="s">
        <v>5998</v>
      </c>
    </row>
    <row r="1008" spans="1:16" s="2" customFormat="1" ht="12.75" customHeight="1">
      <c r="A1008" s="2" t="s">
        <v>55</v>
      </c>
      <c r="B1008" s="2">
        <v>30215</v>
      </c>
      <c r="C1008" s="162" t="s">
        <v>2104</v>
      </c>
      <c r="E1008" s="2">
        <v>201</v>
      </c>
      <c r="I1008" s="2" t="s">
        <v>5656</v>
      </c>
      <c r="J1008" s="2">
        <v>0.4</v>
      </c>
      <c r="O1008" s="2" t="s">
        <v>5657</v>
      </c>
    </row>
    <row r="1009" spans="1:16" s="2" customFormat="1">
      <c r="A1009" s="2" t="s">
        <v>55</v>
      </c>
      <c r="B1009" s="2">
        <v>30216</v>
      </c>
      <c r="C1009" s="162" t="s">
        <v>2104</v>
      </c>
      <c r="E1009" s="2">
        <v>201</v>
      </c>
      <c r="I1009" s="2" t="s">
        <v>5656</v>
      </c>
      <c r="J1009" s="2">
        <v>0.2</v>
      </c>
      <c r="O1009" s="2" t="s">
        <v>5638</v>
      </c>
      <c r="P1009" s="2" t="s">
        <v>5997</v>
      </c>
    </row>
    <row r="1010" spans="1:16" s="2" customFormat="1" ht="12.75" customHeight="1">
      <c r="A1010" s="2" t="s">
        <v>55</v>
      </c>
      <c r="B1010" s="2">
        <v>30217</v>
      </c>
      <c r="C1010" s="162" t="s">
        <v>2104</v>
      </c>
      <c r="E1010" s="2">
        <v>201</v>
      </c>
      <c r="I1010" s="2" t="s">
        <v>5656</v>
      </c>
      <c r="J1010" s="2">
        <v>0.55000000000000004</v>
      </c>
      <c r="O1010" s="2" t="s">
        <v>5657</v>
      </c>
    </row>
    <row r="1011" spans="1:16" ht="12" customHeight="1">
      <c r="A1011" s="1" t="s">
        <v>55</v>
      </c>
      <c r="B1011" s="1">
        <v>30220</v>
      </c>
      <c r="C1011" s="159" t="s">
        <v>2104</v>
      </c>
      <c r="E1011" s="1">
        <v>205</v>
      </c>
      <c r="I1011" s="1" t="s">
        <v>5704</v>
      </c>
      <c r="J1011" s="1">
        <v>1.2</v>
      </c>
      <c r="O1011" s="1" t="s">
        <v>5657</v>
      </c>
    </row>
    <row r="1012" spans="1:16" s="2" customFormat="1" ht="12" customHeight="1">
      <c r="A1012" s="2" t="s">
        <v>55</v>
      </c>
      <c r="B1012" s="2">
        <v>30221</v>
      </c>
      <c r="C1012" s="162" t="s">
        <v>2104</v>
      </c>
      <c r="E1012" s="2">
        <v>205</v>
      </c>
      <c r="I1012" s="2" t="s">
        <v>5704</v>
      </c>
      <c r="J1012" s="2">
        <v>1.1499999999999999</v>
      </c>
      <c r="O1012" s="2" t="s">
        <v>5657</v>
      </c>
    </row>
    <row r="1013" spans="1:16" ht="12.75" customHeight="1">
      <c r="A1013" s="1" t="s">
        <v>55</v>
      </c>
      <c r="B1013" s="1">
        <v>30240</v>
      </c>
      <c r="C1013" s="159" t="s">
        <v>2104</v>
      </c>
      <c r="E1013" s="1">
        <v>200</v>
      </c>
      <c r="I1013" s="1" t="s">
        <v>5715</v>
      </c>
      <c r="J1013" s="1">
        <v>0.18</v>
      </c>
      <c r="O1013" s="1" t="s">
        <v>5638</v>
      </c>
      <c r="P1013" s="1" t="s">
        <v>2150</v>
      </c>
    </row>
    <row r="1014" spans="1:16" s="2" customFormat="1" ht="12.75" customHeight="1">
      <c r="A1014" s="2" t="s">
        <v>55</v>
      </c>
      <c r="B1014" s="2">
        <v>30241</v>
      </c>
      <c r="C1014" s="162" t="s">
        <v>2104</v>
      </c>
      <c r="E1014" s="2">
        <v>200</v>
      </c>
      <c r="I1014" s="2" t="s">
        <v>5715</v>
      </c>
      <c r="J1014" s="2">
        <v>0.24</v>
      </c>
      <c r="O1014" s="2" t="s">
        <v>5638</v>
      </c>
      <c r="P1014" s="2" t="s">
        <v>2150</v>
      </c>
    </row>
    <row r="1015" spans="1:16" s="2" customFormat="1" ht="12.75" customHeight="1">
      <c r="A1015" s="2" t="s">
        <v>55</v>
      </c>
      <c r="B1015" s="2">
        <v>30242</v>
      </c>
      <c r="C1015" s="162" t="s">
        <v>2104</v>
      </c>
      <c r="E1015" s="2">
        <v>200</v>
      </c>
      <c r="I1015" s="2" t="s">
        <v>5715</v>
      </c>
      <c r="J1015" s="2">
        <v>0.3</v>
      </c>
      <c r="O1015" s="2" t="s">
        <v>5638</v>
      </c>
      <c r="P1015" s="2" t="s">
        <v>2150</v>
      </c>
    </row>
    <row r="1016" spans="1:16" s="2" customFormat="1" ht="12.75" customHeight="1">
      <c r="A1016" s="2" t="s">
        <v>55</v>
      </c>
      <c r="B1016" s="2">
        <v>30243</v>
      </c>
      <c r="C1016" s="162" t="s">
        <v>2104</v>
      </c>
      <c r="E1016" s="2">
        <v>200</v>
      </c>
      <c r="I1016" s="2" t="s">
        <v>5715</v>
      </c>
      <c r="J1016" s="2">
        <v>0.4</v>
      </c>
      <c r="O1016" s="2" t="s">
        <v>5638</v>
      </c>
      <c r="P1016" s="2" t="s">
        <v>2150</v>
      </c>
    </row>
    <row r="1017" spans="1:16">
      <c r="C1017" s="159"/>
    </row>
    <row r="1018" spans="1:16">
      <c r="A1018" s="1" t="s">
        <v>55</v>
      </c>
      <c r="B1018" s="1">
        <v>30250</v>
      </c>
      <c r="C1018" s="159" t="s">
        <v>2104</v>
      </c>
      <c r="E1018" s="1">
        <v>200</v>
      </c>
      <c r="K1018" s="1">
        <v>0.15</v>
      </c>
      <c r="O1018" s="1" t="s">
        <v>5638</v>
      </c>
      <c r="P1018" s="1" t="s">
        <v>2142</v>
      </c>
    </row>
    <row r="1019" spans="1:16" s="2" customFormat="1">
      <c r="A1019" s="2" t="s">
        <v>55</v>
      </c>
      <c r="B1019" s="2">
        <v>30251</v>
      </c>
      <c r="C1019" s="162" t="s">
        <v>2104</v>
      </c>
      <c r="E1019" s="2">
        <v>200</v>
      </c>
      <c r="K1019" s="2">
        <v>0.2</v>
      </c>
      <c r="O1019" s="2" t="s">
        <v>5638</v>
      </c>
      <c r="P1019" s="2" t="s">
        <v>2142</v>
      </c>
    </row>
    <row r="1020" spans="1:16" s="2" customFormat="1">
      <c r="A1020" s="2" t="s">
        <v>55</v>
      </c>
      <c r="B1020" s="2">
        <v>30252</v>
      </c>
      <c r="C1020" s="162" t="s">
        <v>2104</v>
      </c>
      <c r="E1020" s="2">
        <v>200</v>
      </c>
      <c r="K1020" s="2">
        <v>0.3</v>
      </c>
      <c r="O1020" s="2" t="s">
        <v>5638</v>
      </c>
      <c r="P1020" s="2" t="s">
        <v>2142</v>
      </c>
    </row>
    <row r="1021" spans="1:16">
      <c r="A1021" s="1" t="s">
        <v>55</v>
      </c>
      <c r="B1021" s="1">
        <v>30254</v>
      </c>
      <c r="C1021" s="159" t="s">
        <v>2104</v>
      </c>
      <c r="E1021" s="1">
        <v>205</v>
      </c>
      <c r="O1021" s="1" t="s">
        <v>5931</v>
      </c>
      <c r="P1021" s="1" t="s">
        <v>5999</v>
      </c>
    </row>
    <row r="1022" spans="1:16">
      <c r="A1022" s="1" t="s">
        <v>55</v>
      </c>
      <c r="B1022" s="1">
        <v>30255</v>
      </c>
      <c r="C1022" s="159" t="s">
        <v>2104</v>
      </c>
      <c r="E1022" s="1">
        <v>205</v>
      </c>
      <c r="O1022" s="1" t="s">
        <v>5931</v>
      </c>
      <c r="P1022" s="1" t="s">
        <v>5999</v>
      </c>
    </row>
    <row r="1023" spans="1:16">
      <c r="A1023" s="1" t="s">
        <v>55</v>
      </c>
      <c r="B1023" s="1">
        <v>30256</v>
      </c>
      <c r="C1023" s="159" t="s">
        <v>2104</v>
      </c>
      <c r="E1023" s="1">
        <v>205</v>
      </c>
      <c r="O1023" s="1" t="s">
        <v>5931</v>
      </c>
      <c r="P1023" s="1" t="s">
        <v>5999</v>
      </c>
    </row>
    <row r="1024" spans="1:16">
      <c r="A1024" s="1" t="s">
        <v>55</v>
      </c>
      <c r="B1024" s="1">
        <v>30258</v>
      </c>
      <c r="C1024" s="159" t="s">
        <v>2104</v>
      </c>
      <c r="E1024" s="1">
        <v>205</v>
      </c>
      <c r="K1024" s="1">
        <v>0.1</v>
      </c>
      <c r="O1024" s="1" t="s">
        <v>5638</v>
      </c>
      <c r="P1024" s="1" t="s">
        <v>2144</v>
      </c>
    </row>
    <row r="1025" spans="1:16">
      <c r="A1025" s="1" t="s">
        <v>55</v>
      </c>
      <c r="B1025" s="1">
        <v>30259</v>
      </c>
      <c r="C1025" s="159" t="s">
        <v>2104</v>
      </c>
      <c r="E1025" s="1">
        <v>205</v>
      </c>
      <c r="K1025" s="1">
        <v>0.2</v>
      </c>
      <c r="O1025" s="1" t="s">
        <v>5638</v>
      </c>
      <c r="P1025" s="1" t="s">
        <v>2144</v>
      </c>
    </row>
    <row r="1026" spans="1:16">
      <c r="A1026" s="1" t="s">
        <v>55</v>
      </c>
      <c r="B1026" s="1">
        <v>30264</v>
      </c>
      <c r="C1026" s="159" t="s">
        <v>2104</v>
      </c>
      <c r="E1026" s="1">
        <v>200</v>
      </c>
      <c r="K1026" s="1">
        <v>0.1</v>
      </c>
      <c r="O1026" s="1" t="s">
        <v>5638</v>
      </c>
      <c r="P1026" s="1" t="s">
        <v>6000</v>
      </c>
    </row>
    <row r="1027" spans="1:16">
      <c r="A1027" s="1" t="s">
        <v>55</v>
      </c>
      <c r="B1027" s="1">
        <v>30265</v>
      </c>
      <c r="C1027" s="159" t="s">
        <v>2104</v>
      </c>
      <c r="E1027" s="1">
        <v>200</v>
      </c>
      <c r="K1027" s="1">
        <v>0.15</v>
      </c>
      <c r="O1027" s="1" t="s">
        <v>5638</v>
      </c>
      <c r="P1027" s="1" t="s">
        <v>6000</v>
      </c>
    </row>
    <row r="1028" spans="1:16">
      <c r="A1028" s="1" t="s">
        <v>55</v>
      </c>
      <c r="B1028" s="1">
        <v>30266</v>
      </c>
      <c r="C1028" s="159" t="s">
        <v>2104</v>
      </c>
      <c r="E1028" s="1">
        <v>200</v>
      </c>
      <c r="K1028" s="1">
        <v>0.2</v>
      </c>
      <c r="O1028" s="1" t="s">
        <v>5638</v>
      </c>
      <c r="P1028" s="1" t="s">
        <v>6000</v>
      </c>
    </row>
    <row r="1029" spans="1:16">
      <c r="A1029" s="1" t="s">
        <v>55</v>
      </c>
      <c r="B1029" s="1">
        <v>30267</v>
      </c>
      <c r="C1029" s="159" t="s">
        <v>2104</v>
      </c>
      <c r="E1029" s="1">
        <v>200</v>
      </c>
      <c r="K1029" s="1">
        <v>0.1</v>
      </c>
      <c r="O1029" s="1" t="s">
        <v>5638</v>
      </c>
      <c r="P1029" s="1" t="s">
        <v>6001</v>
      </c>
    </row>
    <row r="1030" spans="1:16">
      <c r="A1030" s="1" t="s">
        <v>55</v>
      </c>
      <c r="B1030" s="1">
        <v>30268</v>
      </c>
      <c r="C1030" s="159" t="s">
        <v>2104</v>
      </c>
      <c r="E1030" s="1">
        <v>200</v>
      </c>
      <c r="K1030" s="1">
        <v>0.15</v>
      </c>
      <c r="O1030" s="1" t="s">
        <v>5638</v>
      </c>
      <c r="P1030" s="1" t="s">
        <v>6001</v>
      </c>
    </row>
    <row r="1031" spans="1:16">
      <c r="A1031" s="1" t="s">
        <v>55</v>
      </c>
      <c r="B1031" s="1">
        <v>30269</v>
      </c>
      <c r="C1031" s="159" t="s">
        <v>2104</v>
      </c>
      <c r="E1031" s="1">
        <v>200</v>
      </c>
      <c r="K1031" s="1">
        <v>0.2</v>
      </c>
      <c r="O1031" s="1" t="s">
        <v>5638</v>
      </c>
      <c r="P1031" s="1" t="s">
        <v>6001</v>
      </c>
    </row>
    <row r="1032" spans="1:16">
      <c r="A1032" s="1" t="s">
        <v>55</v>
      </c>
      <c r="B1032" s="1">
        <v>30273</v>
      </c>
      <c r="C1032" s="159" t="s">
        <v>2104</v>
      </c>
      <c r="E1032" s="1">
        <v>205</v>
      </c>
      <c r="I1032" s="1" t="s">
        <v>5704</v>
      </c>
      <c r="J1032" s="1">
        <v>1.2</v>
      </c>
      <c r="O1032" s="1" t="s">
        <v>5657</v>
      </c>
    </row>
    <row r="1033" spans="1:16">
      <c r="A1033" s="1" t="s">
        <v>55</v>
      </c>
      <c r="B1033" s="1">
        <v>30274</v>
      </c>
      <c r="C1033" s="159" t="s">
        <v>2104</v>
      </c>
      <c r="E1033" s="1">
        <v>205</v>
      </c>
      <c r="I1033" s="1" t="s">
        <v>5704</v>
      </c>
      <c r="J1033" s="1">
        <v>1.3</v>
      </c>
      <c r="O1033" s="1" t="s">
        <v>5657</v>
      </c>
    </row>
    <row r="1034" spans="1:16">
      <c r="A1034" s="1" t="s">
        <v>55</v>
      </c>
      <c r="B1034" s="1">
        <v>30275</v>
      </c>
      <c r="C1034" s="159" t="s">
        <v>2104</v>
      </c>
      <c r="E1034" s="1">
        <v>205</v>
      </c>
      <c r="I1034" s="1" t="s">
        <v>5704</v>
      </c>
      <c r="J1034" s="1">
        <v>1.4</v>
      </c>
      <c r="O1034" s="1" t="s">
        <v>5657</v>
      </c>
    </row>
    <row r="1035" spans="1:16">
      <c r="A1035" s="1" t="s">
        <v>55</v>
      </c>
      <c r="B1035" s="1">
        <v>30276</v>
      </c>
      <c r="C1035" s="159" t="s">
        <v>2104</v>
      </c>
      <c r="E1035" s="1">
        <v>205</v>
      </c>
      <c r="F1035" s="1">
        <v>2</v>
      </c>
      <c r="I1035" s="1" t="s">
        <v>5704</v>
      </c>
      <c r="J1035" s="1">
        <v>0.6</v>
      </c>
      <c r="O1035" s="1" t="s">
        <v>5657</v>
      </c>
    </row>
    <row r="1036" spans="1:16">
      <c r="A1036" s="1" t="s">
        <v>55</v>
      </c>
      <c r="B1036" s="1">
        <v>30277</v>
      </c>
      <c r="C1036" s="159" t="s">
        <v>2104</v>
      </c>
      <c r="E1036" s="1">
        <v>205</v>
      </c>
      <c r="F1036" s="1">
        <v>2</v>
      </c>
      <c r="I1036" s="1" t="s">
        <v>5704</v>
      </c>
      <c r="J1036" s="1">
        <v>0.7</v>
      </c>
      <c r="O1036" s="1" t="s">
        <v>5657</v>
      </c>
    </row>
    <row r="1037" spans="1:16">
      <c r="A1037" s="1" t="s">
        <v>55</v>
      </c>
      <c r="B1037" s="1">
        <v>30278</v>
      </c>
      <c r="C1037" s="159" t="s">
        <v>2104</v>
      </c>
      <c r="E1037" s="1">
        <v>205</v>
      </c>
      <c r="F1037" s="1">
        <v>2</v>
      </c>
      <c r="I1037" s="1" t="s">
        <v>5704</v>
      </c>
      <c r="J1037" s="1">
        <v>0.8</v>
      </c>
      <c r="O1037" s="1" t="s">
        <v>5657</v>
      </c>
    </row>
    <row r="1038" spans="1:16">
      <c r="A1038" s="1" t="s">
        <v>55</v>
      </c>
      <c r="B1038" s="1">
        <v>30279</v>
      </c>
      <c r="C1038" s="159" t="s">
        <v>2104</v>
      </c>
      <c r="E1038" s="1">
        <v>300</v>
      </c>
      <c r="O1038" s="1" t="s">
        <v>5638</v>
      </c>
      <c r="P1038" s="1" t="s">
        <v>6002</v>
      </c>
    </row>
    <row r="1039" spans="1:16">
      <c r="A1039" s="1" t="s">
        <v>55</v>
      </c>
      <c r="B1039" s="1">
        <v>30280</v>
      </c>
      <c r="C1039" s="159" t="s">
        <v>2104</v>
      </c>
      <c r="E1039" s="1">
        <v>300</v>
      </c>
      <c r="O1039" s="1" t="s">
        <v>5638</v>
      </c>
      <c r="P1039" s="1" t="s">
        <v>6003</v>
      </c>
    </row>
    <row r="1040" spans="1:16">
      <c r="A1040" s="1" t="s">
        <v>55</v>
      </c>
      <c r="B1040" s="1">
        <v>30281</v>
      </c>
      <c r="C1040" s="159" t="s">
        <v>2104</v>
      </c>
      <c r="E1040" s="1">
        <v>300</v>
      </c>
      <c r="O1040" s="1" t="s">
        <v>5638</v>
      </c>
      <c r="P1040" s="1" t="s">
        <v>6004</v>
      </c>
    </row>
    <row r="1041" spans="1:16">
      <c r="A1041" s="1" t="s">
        <v>55</v>
      </c>
      <c r="B1041" s="1">
        <v>30282</v>
      </c>
      <c r="C1041" s="159" t="s">
        <v>2104</v>
      </c>
      <c r="E1041" s="1">
        <v>201</v>
      </c>
      <c r="I1041" s="1" t="s">
        <v>5656</v>
      </c>
      <c r="J1041" s="1">
        <v>0.35</v>
      </c>
      <c r="O1041" s="1" t="s">
        <v>5657</v>
      </c>
    </row>
    <row r="1042" spans="1:16">
      <c r="A1042" s="1" t="s">
        <v>55</v>
      </c>
      <c r="B1042" s="1">
        <v>30283</v>
      </c>
      <c r="C1042" s="159" t="s">
        <v>2104</v>
      </c>
      <c r="E1042" s="1">
        <v>201</v>
      </c>
      <c r="I1042" s="1" t="s">
        <v>5656</v>
      </c>
      <c r="J1042" s="1">
        <v>0.375</v>
      </c>
      <c r="O1042" s="1" t="s">
        <v>5657</v>
      </c>
    </row>
    <row r="1043" spans="1:16">
      <c r="A1043" s="1" t="s">
        <v>55</v>
      </c>
      <c r="B1043" s="1">
        <v>30284</v>
      </c>
      <c r="C1043" s="159" t="s">
        <v>2104</v>
      </c>
      <c r="E1043" s="1">
        <v>201</v>
      </c>
      <c r="I1043" s="1" t="s">
        <v>5656</v>
      </c>
      <c r="J1043" s="1">
        <v>0.4</v>
      </c>
      <c r="O1043" s="1" t="s">
        <v>5657</v>
      </c>
    </row>
    <row r="1044" spans="1:16">
      <c r="A1044" s="1" t="s">
        <v>55</v>
      </c>
      <c r="B1044" s="1">
        <v>30285</v>
      </c>
      <c r="C1044" s="159" t="s">
        <v>2104</v>
      </c>
      <c r="E1044" s="1">
        <v>200</v>
      </c>
      <c r="I1044" s="1" t="s">
        <v>5715</v>
      </c>
      <c r="J1044" s="1">
        <v>0.17499999999999999</v>
      </c>
      <c r="O1044" s="1" t="s">
        <v>5638</v>
      </c>
      <c r="P1044" s="1" t="s">
        <v>2150</v>
      </c>
    </row>
    <row r="1045" spans="1:16">
      <c r="A1045" s="1" t="s">
        <v>55</v>
      </c>
      <c r="B1045" s="1">
        <v>30286</v>
      </c>
      <c r="C1045" s="159" t="s">
        <v>2104</v>
      </c>
      <c r="E1045" s="1">
        <v>200</v>
      </c>
      <c r="I1045" s="1" t="s">
        <v>5715</v>
      </c>
      <c r="J1045" s="1">
        <v>0.2</v>
      </c>
      <c r="O1045" s="1" t="s">
        <v>5638</v>
      </c>
      <c r="P1045" s="1" t="s">
        <v>2150</v>
      </c>
    </row>
    <row r="1046" spans="1:16">
      <c r="A1046" s="1" t="s">
        <v>55</v>
      </c>
      <c r="B1046" s="1">
        <v>30287</v>
      </c>
      <c r="C1046" s="159" t="s">
        <v>2104</v>
      </c>
      <c r="E1046" s="1">
        <v>200</v>
      </c>
      <c r="I1046" s="1" t="s">
        <v>5715</v>
      </c>
      <c r="J1046" s="1">
        <v>0.22500000000000001</v>
      </c>
      <c r="O1046" s="1" t="s">
        <v>5638</v>
      </c>
      <c r="P1046" s="1" t="s">
        <v>2150</v>
      </c>
    </row>
    <row r="1047" spans="1:16">
      <c r="A1047" s="1" t="s">
        <v>55</v>
      </c>
      <c r="B1047" s="1">
        <v>30288</v>
      </c>
      <c r="C1047" s="159" t="s">
        <v>2104</v>
      </c>
      <c r="E1047" s="1">
        <v>200</v>
      </c>
      <c r="I1047" s="1" t="s">
        <v>5704</v>
      </c>
      <c r="J1047" s="1">
        <v>3</v>
      </c>
      <c r="O1047" s="1" t="s">
        <v>5657</v>
      </c>
    </row>
    <row r="1048" spans="1:16">
      <c r="A1048" s="1" t="s">
        <v>55</v>
      </c>
      <c r="B1048" s="1">
        <v>30289</v>
      </c>
      <c r="C1048" s="159" t="s">
        <v>2104</v>
      </c>
      <c r="E1048" s="1">
        <v>200</v>
      </c>
      <c r="I1048" s="1" t="s">
        <v>5704</v>
      </c>
      <c r="J1048" s="1">
        <v>4</v>
      </c>
      <c r="O1048" s="1" t="s">
        <v>5657</v>
      </c>
    </row>
    <row r="1049" spans="1:16">
      <c r="A1049" s="1" t="s">
        <v>55</v>
      </c>
      <c r="B1049" s="1">
        <v>30290</v>
      </c>
      <c r="C1049" s="159" t="s">
        <v>2104</v>
      </c>
      <c r="E1049" s="1">
        <v>200</v>
      </c>
      <c r="I1049" s="1" t="s">
        <v>5704</v>
      </c>
      <c r="J1049" s="1">
        <v>5</v>
      </c>
      <c r="O1049" s="1" t="s">
        <v>5657</v>
      </c>
    </row>
    <row r="1050" spans="1:16">
      <c r="A1050" s="1" t="s">
        <v>55</v>
      </c>
      <c r="B1050" s="1">
        <v>30291</v>
      </c>
      <c r="C1050" s="159" t="s">
        <v>2104</v>
      </c>
      <c r="E1050" s="1">
        <v>201</v>
      </c>
      <c r="K1050" s="1">
        <v>0.14000000000000001</v>
      </c>
      <c r="O1050" s="1" t="s">
        <v>5638</v>
      </c>
      <c r="P1050" s="1" t="s">
        <v>6005</v>
      </c>
    </row>
    <row r="1051" spans="1:16">
      <c r="A1051" s="1" t="s">
        <v>55</v>
      </c>
      <c r="B1051" s="1">
        <v>30292</v>
      </c>
      <c r="C1051" s="159" t="s">
        <v>2104</v>
      </c>
      <c r="E1051" s="1">
        <v>201</v>
      </c>
      <c r="K1051" s="1">
        <v>0.16</v>
      </c>
      <c r="O1051" s="1" t="s">
        <v>5638</v>
      </c>
      <c r="P1051" s="1" t="s">
        <v>6005</v>
      </c>
    </row>
    <row r="1052" spans="1:16">
      <c r="A1052" s="1" t="s">
        <v>55</v>
      </c>
      <c r="B1052" s="1">
        <v>30293</v>
      </c>
      <c r="C1052" s="159" t="s">
        <v>2104</v>
      </c>
      <c r="E1052" s="1">
        <v>201</v>
      </c>
      <c r="K1052" s="1">
        <v>0.18</v>
      </c>
      <c r="O1052" s="1" t="s">
        <v>5638</v>
      </c>
      <c r="P1052" s="1" t="s">
        <v>6005</v>
      </c>
    </row>
    <row r="1053" spans="1:16">
      <c r="A1053" s="1" t="s">
        <v>55</v>
      </c>
      <c r="B1053" s="1">
        <v>30294</v>
      </c>
      <c r="C1053" s="159" t="s">
        <v>2162</v>
      </c>
      <c r="E1053" s="1">
        <v>200</v>
      </c>
      <c r="K1053" s="1">
        <v>0.25</v>
      </c>
      <c r="L1053" s="159"/>
      <c r="M1053" s="159"/>
      <c r="N1053" s="159"/>
      <c r="O1053" s="1" t="s">
        <v>5638</v>
      </c>
      <c r="P1053" s="1" t="s">
        <v>6006</v>
      </c>
    </row>
    <row r="1054" spans="1:16">
      <c r="A1054" s="1" t="s">
        <v>55</v>
      </c>
      <c r="B1054" s="1">
        <v>30295</v>
      </c>
      <c r="C1054" s="159" t="s">
        <v>2167</v>
      </c>
      <c r="E1054" s="1">
        <v>200</v>
      </c>
      <c r="K1054" s="1">
        <v>0.3</v>
      </c>
      <c r="L1054" s="159"/>
      <c r="M1054" s="159"/>
      <c r="N1054" s="159"/>
      <c r="O1054" s="1" t="s">
        <v>5638</v>
      </c>
      <c r="P1054" s="1" t="s">
        <v>6006</v>
      </c>
    </row>
    <row r="1055" spans="1:16">
      <c r="A1055" s="1" t="s">
        <v>55</v>
      </c>
      <c r="B1055" s="1">
        <v>30296</v>
      </c>
      <c r="C1055" s="159" t="s">
        <v>6007</v>
      </c>
      <c r="E1055" s="1">
        <v>200</v>
      </c>
      <c r="K1055" s="1">
        <v>0.4</v>
      </c>
      <c r="L1055" s="159"/>
      <c r="M1055" s="159"/>
      <c r="N1055" s="159"/>
      <c r="O1055" s="1" t="s">
        <v>5638</v>
      </c>
      <c r="P1055" s="1" t="s">
        <v>6006</v>
      </c>
    </row>
    <row r="1056" spans="1:16">
      <c r="C1056" s="159"/>
    </row>
    <row r="1057" spans="1:17">
      <c r="A1057" s="1" t="s">
        <v>55</v>
      </c>
      <c r="B1057" s="1">
        <v>30301</v>
      </c>
      <c r="C1057" s="1" t="s">
        <v>2178</v>
      </c>
      <c r="E1057" s="1">
        <v>100</v>
      </c>
      <c r="K1057" s="1">
        <v>1</v>
      </c>
      <c r="N1057" s="1">
        <v>1</v>
      </c>
      <c r="O1057" s="1" t="s">
        <v>5621</v>
      </c>
      <c r="P1057" s="1" t="s">
        <v>5622</v>
      </c>
    </row>
    <row r="1058" spans="1:17">
      <c r="A1058" s="1" t="s">
        <v>55</v>
      </c>
      <c r="B1058" s="1">
        <v>30302</v>
      </c>
      <c r="C1058" s="1" t="s">
        <v>2178</v>
      </c>
      <c r="E1058" s="1">
        <v>100</v>
      </c>
      <c r="K1058" s="1">
        <v>1</v>
      </c>
      <c r="N1058" s="1">
        <v>1</v>
      </c>
      <c r="O1058" s="1" t="s">
        <v>5621</v>
      </c>
      <c r="P1058" s="1" t="s">
        <v>5909</v>
      </c>
    </row>
    <row r="1059" spans="1:17" s="139" customFormat="1">
      <c r="A1059" s="139" t="s">
        <v>55</v>
      </c>
      <c r="B1059" s="139">
        <v>30310</v>
      </c>
      <c r="C1059" s="139" t="s">
        <v>2176</v>
      </c>
      <c r="E1059" s="139">
        <v>103</v>
      </c>
      <c r="K1059" s="139">
        <v>1</v>
      </c>
      <c r="N1059" s="139">
        <v>2.2000000000000002</v>
      </c>
      <c r="O1059" s="139" t="s">
        <v>5621</v>
      </c>
      <c r="P1059" s="139" t="s">
        <v>5622</v>
      </c>
      <c r="Q1059" s="139" t="s">
        <v>6008</v>
      </c>
    </row>
    <row r="1060" spans="1:17" s="139" customFormat="1">
      <c r="A1060" s="139" t="s">
        <v>55</v>
      </c>
      <c r="B1060" s="139">
        <v>30311</v>
      </c>
      <c r="C1060" s="139" t="s">
        <v>2176</v>
      </c>
      <c r="E1060" s="139">
        <v>103</v>
      </c>
      <c r="K1060" s="139">
        <v>1</v>
      </c>
      <c r="N1060" s="139">
        <v>2.2000000000000002</v>
      </c>
      <c r="O1060" s="139" t="s">
        <v>5621</v>
      </c>
      <c r="P1060" s="139" t="s">
        <v>5885</v>
      </c>
      <c r="Q1060" s="139" t="s">
        <v>6009</v>
      </c>
    </row>
    <row r="1061" spans="1:17">
      <c r="A1061" s="1" t="s">
        <v>55</v>
      </c>
      <c r="B1061" s="1">
        <v>30312</v>
      </c>
      <c r="C1061" s="1" t="s">
        <v>6010</v>
      </c>
      <c r="E1061" s="1">
        <v>204</v>
      </c>
      <c r="F1061" s="1">
        <v>3</v>
      </c>
      <c r="K1061" s="1">
        <v>0.45</v>
      </c>
      <c r="O1061" s="1" t="s">
        <v>5638</v>
      </c>
      <c r="P1061" s="1" t="s">
        <v>6011</v>
      </c>
    </row>
    <row r="1064" spans="1:17">
      <c r="A1064" s="1" t="s">
        <v>55</v>
      </c>
      <c r="B1064" s="1">
        <v>30340</v>
      </c>
      <c r="C1064" s="1" t="s">
        <v>2178</v>
      </c>
      <c r="D1064" s="1">
        <v>0.5</v>
      </c>
      <c r="E1064" s="1">
        <v>300</v>
      </c>
      <c r="K1064" s="1">
        <v>-0.12</v>
      </c>
      <c r="O1064" s="1" t="s">
        <v>5638</v>
      </c>
      <c r="P1064" s="1" t="s">
        <v>6012</v>
      </c>
    </row>
    <row r="1065" spans="1:17" s="2" customFormat="1">
      <c r="A1065" s="2" t="s">
        <v>55</v>
      </c>
      <c r="B1065" s="2">
        <v>30341</v>
      </c>
      <c r="C1065" s="2" t="s">
        <v>2178</v>
      </c>
      <c r="D1065" s="2">
        <v>0.6</v>
      </c>
      <c r="E1065" s="2">
        <v>300</v>
      </c>
      <c r="K1065" s="2">
        <v>-0.12</v>
      </c>
      <c r="O1065" s="2" t="s">
        <v>5638</v>
      </c>
      <c r="P1065" s="2" t="s">
        <v>6012</v>
      </c>
    </row>
    <row r="1066" spans="1:17">
      <c r="A1066" s="1" t="s">
        <v>55</v>
      </c>
      <c r="B1066" s="1">
        <v>30350</v>
      </c>
      <c r="C1066" s="1" t="s">
        <v>2178</v>
      </c>
      <c r="E1066" s="1">
        <v>200</v>
      </c>
      <c r="K1066" s="1">
        <v>500</v>
      </c>
      <c r="O1066" s="1" t="s">
        <v>5665</v>
      </c>
    </row>
    <row r="1067" spans="1:17">
      <c r="A1067" s="1" t="s">
        <v>55</v>
      </c>
      <c r="B1067" s="1">
        <v>30360</v>
      </c>
      <c r="C1067" s="1" t="s">
        <v>2178</v>
      </c>
      <c r="E1067" s="1">
        <v>200</v>
      </c>
      <c r="I1067" s="1" t="s">
        <v>5656</v>
      </c>
      <c r="J1067" s="1">
        <v>0.25</v>
      </c>
      <c r="O1067" s="1" t="s">
        <v>5657</v>
      </c>
    </row>
    <row r="1068" spans="1:17">
      <c r="A1068" s="1" t="s">
        <v>55</v>
      </c>
      <c r="B1068" s="1">
        <v>30361</v>
      </c>
      <c r="C1068" s="1" t="s">
        <v>2178</v>
      </c>
      <c r="E1068" s="1">
        <v>200</v>
      </c>
      <c r="K1068" s="1">
        <v>0.12</v>
      </c>
      <c r="O1068" s="1" t="s">
        <v>5638</v>
      </c>
      <c r="P1068" s="1" t="s">
        <v>6013</v>
      </c>
    </row>
    <row r="1069" spans="1:17">
      <c r="A1069" s="1" t="s">
        <v>55</v>
      </c>
      <c r="B1069" s="1">
        <v>30362</v>
      </c>
      <c r="C1069" s="1" t="s">
        <v>2178</v>
      </c>
      <c r="E1069" s="1">
        <v>200</v>
      </c>
      <c r="K1069" s="1">
        <v>0.15</v>
      </c>
      <c r="O1069" s="1" t="s">
        <v>5638</v>
      </c>
      <c r="P1069" s="1" t="s">
        <v>6013</v>
      </c>
    </row>
    <row r="1070" spans="1:17">
      <c r="A1070" s="1" t="s">
        <v>55</v>
      </c>
      <c r="B1070" s="1">
        <v>30363</v>
      </c>
      <c r="C1070" s="1" t="s">
        <v>2178</v>
      </c>
      <c r="E1070" s="1">
        <v>200</v>
      </c>
      <c r="K1070" s="1">
        <v>0.2</v>
      </c>
      <c r="O1070" s="1" t="s">
        <v>5638</v>
      </c>
      <c r="P1070" s="1" t="s">
        <v>6013</v>
      </c>
    </row>
    <row r="1071" spans="1:17" s="2" customFormat="1">
      <c r="A1071" s="2" t="s">
        <v>55</v>
      </c>
      <c r="B1071" s="2">
        <v>30364</v>
      </c>
      <c r="C1071" s="2" t="s">
        <v>2178</v>
      </c>
      <c r="E1071" s="2">
        <v>200</v>
      </c>
      <c r="I1071" s="2" t="s">
        <v>5656</v>
      </c>
      <c r="J1071" s="2">
        <v>0.35</v>
      </c>
      <c r="O1071" s="2" t="s">
        <v>5657</v>
      </c>
    </row>
    <row r="1072" spans="1:17">
      <c r="A1072" s="1" t="s">
        <v>55</v>
      </c>
      <c r="B1072" s="1">
        <v>30365</v>
      </c>
      <c r="C1072" s="1" t="s">
        <v>2178</v>
      </c>
      <c r="E1072" s="1">
        <v>200</v>
      </c>
      <c r="K1072" s="1">
        <v>0.15</v>
      </c>
      <c r="O1072" s="1" t="s">
        <v>5638</v>
      </c>
      <c r="P1072" s="1" t="s">
        <v>2224</v>
      </c>
    </row>
    <row r="1073" spans="1:16">
      <c r="A1073" s="1" t="s">
        <v>55</v>
      </c>
      <c r="B1073" s="1">
        <v>30366</v>
      </c>
      <c r="C1073" s="1" t="s">
        <v>2178</v>
      </c>
      <c r="E1073" s="1">
        <v>200</v>
      </c>
      <c r="K1073" s="1">
        <v>0.2</v>
      </c>
      <c r="O1073" s="1" t="s">
        <v>5638</v>
      </c>
      <c r="P1073" s="1" t="s">
        <v>2224</v>
      </c>
    </row>
    <row r="1074" spans="1:16">
      <c r="A1074" s="1" t="s">
        <v>55</v>
      </c>
      <c r="B1074" s="1">
        <v>30373</v>
      </c>
      <c r="C1074" s="1" t="s">
        <v>2178</v>
      </c>
      <c r="E1074" s="1">
        <v>103</v>
      </c>
      <c r="K1074" s="1">
        <v>1</v>
      </c>
      <c r="N1074" s="1">
        <v>2.7</v>
      </c>
      <c r="O1074" s="1" t="s">
        <v>5621</v>
      </c>
      <c r="P1074" s="1" t="s">
        <v>5622</v>
      </c>
    </row>
    <row r="1075" spans="1:16">
      <c r="A1075" s="1" t="s">
        <v>55</v>
      </c>
      <c r="B1075" s="1">
        <v>30374</v>
      </c>
      <c r="C1075" s="1" t="s">
        <v>2178</v>
      </c>
      <c r="E1075" s="1">
        <v>103</v>
      </c>
      <c r="K1075" s="1">
        <v>1</v>
      </c>
      <c r="N1075" s="1">
        <v>2.85</v>
      </c>
      <c r="O1075" s="1" t="s">
        <v>5621</v>
      </c>
      <c r="P1075" s="1" t="s">
        <v>5622</v>
      </c>
    </row>
    <row r="1076" spans="1:16">
      <c r="A1076" s="1" t="s">
        <v>55</v>
      </c>
      <c r="B1076" s="1">
        <v>30375</v>
      </c>
      <c r="C1076" s="1" t="s">
        <v>2178</v>
      </c>
      <c r="E1076" s="1">
        <v>103</v>
      </c>
      <c r="K1076" s="1">
        <v>1</v>
      </c>
      <c r="N1076" s="1">
        <v>3</v>
      </c>
      <c r="O1076" s="1" t="s">
        <v>5621</v>
      </c>
      <c r="P1076" s="1" t="s">
        <v>5622</v>
      </c>
    </row>
    <row r="1077" spans="1:16">
      <c r="A1077" s="1" t="s">
        <v>55</v>
      </c>
      <c r="B1077" s="1">
        <v>30382</v>
      </c>
      <c r="C1077" s="1" t="s">
        <v>2178</v>
      </c>
      <c r="D1077" s="1">
        <v>0.6</v>
      </c>
      <c r="E1077" s="1">
        <v>300</v>
      </c>
      <c r="K1077" s="1">
        <v>-0.3</v>
      </c>
      <c r="O1077" s="1" t="s">
        <v>5638</v>
      </c>
      <c r="P1077" s="1" t="s">
        <v>2193</v>
      </c>
    </row>
    <row r="1078" spans="1:16">
      <c r="A1078" s="1" t="s">
        <v>55</v>
      </c>
      <c r="B1078" s="1">
        <v>30383</v>
      </c>
      <c r="C1078" s="1" t="s">
        <v>2178</v>
      </c>
      <c r="D1078" s="1">
        <v>0.7</v>
      </c>
      <c r="E1078" s="1">
        <v>300</v>
      </c>
      <c r="K1078" s="1">
        <v>-0.3</v>
      </c>
      <c r="O1078" s="1" t="s">
        <v>5638</v>
      </c>
      <c r="P1078" s="1" t="s">
        <v>2193</v>
      </c>
    </row>
    <row r="1079" spans="1:16">
      <c r="A1079" s="1" t="s">
        <v>55</v>
      </c>
      <c r="B1079" s="1">
        <v>30384</v>
      </c>
      <c r="C1079" s="1" t="s">
        <v>2178</v>
      </c>
      <c r="D1079" s="1">
        <v>0.8</v>
      </c>
      <c r="E1079" s="1">
        <v>300</v>
      </c>
      <c r="K1079" s="1">
        <v>-0.3</v>
      </c>
      <c r="O1079" s="1" t="s">
        <v>5638</v>
      </c>
      <c r="P1079" s="1" t="s">
        <v>2193</v>
      </c>
    </row>
    <row r="1080" spans="1:16">
      <c r="A1080" s="1" t="s">
        <v>55</v>
      </c>
      <c r="B1080" s="1">
        <v>30385</v>
      </c>
      <c r="C1080" s="1" t="s">
        <v>2178</v>
      </c>
      <c r="E1080" s="1">
        <v>103</v>
      </c>
      <c r="K1080" s="1">
        <v>1</v>
      </c>
      <c r="N1080" s="1">
        <v>0.5</v>
      </c>
      <c r="O1080" s="1" t="s">
        <v>5621</v>
      </c>
      <c r="P1080" s="1" t="s">
        <v>5622</v>
      </c>
    </row>
    <row r="1081" spans="1:16">
      <c r="A1081" s="1" t="s">
        <v>55</v>
      </c>
      <c r="B1081" s="1">
        <v>30386</v>
      </c>
      <c r="C1081" s="1" t="s">
        <v>2178</v>
      </c>
      <c r="E1081" s="1">
        <v>103</v>
      </c>
      <c r="K1081" s="1">
        <v>1</v>
      </c>
      <c r="N1081" s="1">
        <v>0.65</v>
      </c>
      <c r="O1081" s="1" t="s">
        <v>5621</v>
      </c>
      <c r="P1081" s="1" t="s">
        <v>5622</v>
      </c>
    </row>
    <row r="1082" spans="1:16">
      <c r="A1082" s="1" t="s">
        <v>55</v>
      </c>
      <c r="B1082" s="1">
        <v>30387</v>
      </c>
      <c r="C1082" s="1" t="s">
        <v>2178</v>
      </c>
      <c r="E1082" s="1">
        <v>103</v>
      </c>
      <c r="K1082" s="1">
        <v>1</v>
      </c>
      <c r="N1082" s="1">
        <v>0.8</v>
      </c>
      <c r="O1082" s="1" t="s">
        <v>5621</v>
      </c>
      <c r="P1082" s="1" t="s">
        <v>5622</v>
      </c>
    </row>
    <row r="1083" spans="1:16">
      <c r="A1083" s="1" t="s">
        <v>55</v>
      </c>
      <c r="B1083" s="1">
        <v>30388</v>
      </c>
      <c r="C1083" s="1" t="s">
        <v>2178</v>
      </c>
      <c r="E1083" s="1">
        <v>300</v>
      </c>
      <c r="K1083" s="1">
        <v>1</v>
      </c>
      <c r="N1083" s="1">
        <v>1.2</v>
      </c>
      <c r="O1083" s="1" t="s">
        <v>5621</v>
      </c>
      <c r="P1083" s="1" t="s">
        <v>5622</v>
      </c>
    </row>
    <row r="1084" spans="1:16">
      <c r="A1084" s="1" t="s">
        <v>55</v>
      </c>
      <c r="B1084" s="1">
        <v>30389</v>
      </c>
      <c r="C1084" s="1" t="s">
        <v>2178</v>
      </c>
      <c r="E1084" s="1">
        <v>300</v>
      </c>
      <c r="K1084" s="1">
        <v>1</v>
      </c>
      <c r="N1084" s="1">
        <v>1.3</v>
      </c>
      <c r="O1084" s="1" t="s">
        <v>5621</v>
      </c>
      <c r="P1084" s="1" t="s">
        <v>5622</v>
      </c>
    </row>
    <row r="1085" spans="1:16">
      <c r="A1085" s="1" t="s">
        <v>55</v>
      </c>
      <c r="B1085" s="1">
        <v>30390</v>
      </c>
      <c r="C1085" s="1" t="s">
        <v>2178</v>
      </c>
      <c r="E1085" s="1">
        <v>300</v>
      </c>
      <c r="K1085" s="1">
        <v>1</v>
      </c>
      <c r="N1085" s="1">
        <v>1.4</v>
      </c>
      <c r="O1085" s="1" t="s">
        <v>5621</v>
      </c>
      <c r="P1085" s="1" t="s">
        <v>5622</v>
      </c>
    </row>
    <row r="1086" spans="1:16">
      <c r="A1086" s="1" t="s">
        <v>55</v>
      </c>
      <c r="B1086" s="1">
        <v>30391</v>
      </c>
      <c r="C1086" s="1" t="s">
        <v>2178</v>
      </c>
      <c r="E1086" s="1">
        <v>300</v>
      </c>
      <c r="K1086" s="1">
        <v>-0.1</v>
      </c>
      <c r="O1086" s="1" t="s">
        <v>5638</v>
      </c>
      <c r="P1086" s="1" t="s">
        <v>6014</v>
      </c>
    </row>
    <row r="1087" spans="1:16">
      <c r="A1087" s="1" t="s">
        <v>55</v>
      </c>
      <c r="B1087" s="1">
        <v>30392</v>
      </c>
      <c r="C1087" s="1" t="s">
        <v>2178</v>
      </c>
      <c r="E1087" s="1">
        <v>300</v>
      </c>
      <c r="K1087" s="1">
        <v>-0.15</v>
      </c>
      <c r="O1087" s="1" t="s">
        <v>5638</v>
      </c>
      <c r="P1087" s="1" t="s">
        <v>6014</v>
      </c>
    </row>
    <row r="1088" spans="1:16">
      <c r="A1088" s="1" t="s">
        <v>55</v>
      </c>
      <c r="B1088" s="1">
        <v>30393</v>
      </c>
      <c r="C1088" s="1" t="s">
        <v>2178</v>
      </c>
      <c r="E1088" s="1">
        <v>300</v>
      </c>
      <c r="K1088" s="1">
        <v>-0.2</v>
      </c>
      <c r="O1088" s="1" t="s">
        <v>5638</v>
      </c>
      <c r="P1088" s="1" t="s">
        <v>6014</v>
      </c>
    </row>
    <row r="1089" spans="1:17">
      <c r="A1089" s="1" t="s">
        <v>925</v>
      </c>
      <c r="B1089" s="1">
        <v>30394</v>
      </c>
      <c r="C1089" s="1" t="s">
        <v>6015</v>
      </c>
      <c r="D1089" s="1">
        <v>0.15</v>
      </c>
      <c r="E1089" s="1">
        <v>104</v>
      </c>
      <c r="K1089" s="1">
        <v>-0.25</v>
      </c>
      <c r="O1089" s="1" t="s">
        <v>5638</v>
      </c>
      <c r="P1089" s="1" t="s">
        <v>2229</v>
      </c>
    </row>
    <row r="1090" spans="1:17">
      <c r="A1090" s="1" t="s">
        <v>925</v>
      </c>
      <c r="B1090" s="1">
        <v>30395</v>
      </c>
      <c r="C1090" s="1" t="s">
        <v>6015</v>
      </c>
      <c r="D1090" s="1">
        <v>0.25</v>
      </c>
      <c r="E1090" s="1">
        <v>104</v>
      </c>
      <c r="K1090" s="1">
        <v>-0.25</v>
      </c>
      <c r="O1090" s="1" t="s">
        <v>5638</v>
      </c>
      <c r="P1090" s="1" t="s">
        <v>2232</v>
      </c>
    </row>
    <row r="1091" spans="1:17">
      <c r="A1091" s="1" t="s">
        <v>925</v>
      </c>
      <c r="B1091" s="1">
        <v>30396</v>
      </c>
      <c r="C1091" s="1" t="s">
        <v>6015</v>
      </c>
      <c r="D1091" s="1">
        <v>0.4</v>
      </c>
      <c r="E1091" s="1">
        <v>104</v>
      </c>
      <c r="K1091" s="1">
        <v>-0.25</v>
      </c>
      <c r="O1091" s="1" t="s">
        <v>5638</v>
      </c>
      <c r="P1091" s="1" t="s">
        <v>2235</v>
      </c>
    </row>
    <row r="1093" spans="1:17">
      <c r="C1093" s="159"/>
    </row>
    <row r="1094" spans="1:17">
      <c r="C1094" s="159"/>
    </row>
    <row r="1096" spans="1:17">
      <c r="C1096" s="159"/>
    </row>
    <row r="1097" spans="1:17">
      <c r="C1097" s="159"/>
    </row>
    <row r="1099" spans="1:17" s="134" customFormat="1">
      <c r="A1099" s="134" t="s">
        <v>55</v>
      </c>
      <c r="B1099" s="134">
        <v>30410</v>
      </c>
      <c r="C1099" s="134" t="s">
        <v>2237</v>
      </c>
      <c r="E1099" s="134">
        <v>101</v>
      </c>
      <c r="K1099" s="134">
        <v>1</v>
      </c>
      <c r="N1099" s="134">
        <v>1.8</v>
      </c>
      <c r="O1099" s="134" t="s">
        <v>5621</v>
      </c>
      <c r="P1099" s="134" t="s">
        <v>5622</v>
      </c>
      <c r="Q1099" s="134" t="s">
        <v>6016</v>
      </c>
    </row>
    <row r="1100" spans="1:17" ht="11.15" customHeight="1">
      <c r="A1100" s="1" t="s">
        <v>55</v>
      </c>
      <c r="B1100" s="1">
        <v>30430</v>
      </c>
      <c r="C1100" s="1" t="s">
        <v>2239</v>
      </c>
      <c r="D1100" s="1">
        <v>0.2</v>
      </c>
      <c r="E1100" s="1">
        <v>300</v>
      </c>
      <c r="K1100" s="1">
        <v>-0.3</v>
      </c>
      <c r="O1100" s="1" t="s">
        <v>5638</v>
      </c>
      <c r="P1100" s="1" t="s">
        <v>6017</v>
      </c>
    </row>
    <row r="1101" spans="1:17" s="134" customFormat="1">
      <c r="A1101" s="163" t="s">
        <v>55</v>
      </c>
      <c r="B1101" s="163">
        <v>30431</v>
      </c>
      <c r="C1101" s="134" t="s">
        <v>2237</v>
      </c>
      <c r="D1101" s="163">
        <v>0.3</v>
      </c>
      <c r="E1101" s="163">
        <v>300</v>
      </c>
      <c r="F1101" s="163"/>
      <c r="G1101" s="163"/>
      <c r="H1101" s="163"/>
      <c r="I1101" s="163"/>
      <c r="J1101" s="163"/>
      <c r="K1101" s="163"/>
      <c r="L1101" s="163"/>
      <c r="M1101" s="163"/>
      <c r="N1101" s="163"/>
      <c r="O1101" s="163" t="s">
        <v>5638</v>
      </c>
      <c r="P1101" s="163" t="s">
        <v>6018</v>
      </c>
      <c r="Q1101" s="163"/>
    </row>
    <row r="1102" spans="1:17" s="134" customFormat="1" ht="14.15" customHeight="1">
      <c r="A1102" s="134" t="s">
        <v>55</v>
      </c>
      <c r="B1102" s="134">
        <v>30432</v>
      </c>
      <c r="C1102" s="134" t="s">
        <v>2237</v>
      </c>
      <c r="D1102" s="134">
        <v>0.15</v>
      </c>
      <c r="E1102" s="134">
        <v>300</v>
      </c>
      <c r="I1102" s="134" t="s">
        <v>5986</v>
      </c>
      <c r="J1102" s="134">
        <v>-0.25</v>
      </c>
      <c r="O1102" s="134" t="s">
        <v>5638</v>
      </c>
      <c r="P1102" s="134" t="s">
        <v>6019</v>
      </c>
    </row>
    <row r="1103" spans="1:17" s="134" customFormat="1" ht="11.15" customHeight="1">
      <c r="A1103" s="134" t="s">
        <v>55</v>
      </c>
      <c r="B1103" s="134">
        <v>30433</v>
      </c>
      <c r="C1103" s="134" t="s">
        <v>2237</v>
      </c>
      <c r="D1103" s="134">
        <v>0.25</v>
      </c>
      <c r="E1103" s="134">
        <v>300</v>
      </c>
      <c r="K1103" s="134">
        <v>-0.3</v>
      </c>
      <c r="O1103" s="134" t="s">
        <v>5638</v>
      </c>
      <c r="P1103" s="134" t="s">
        <v>6017</v>
      </c>
    </row>
    <row r="1104" spans="1:17" s="2" customFormat="1">
      <c r="A1104" s="164" t="s">
        <v>55</v>
      </c>
      <c r="B1104" s="164">
        <v>30434</v>
      </c>
      <c r="C1104" s="164" t="s">
        <v>2239</v>
      </c>
      <c r="D1104" s="164">
        <v>0.35</v>
      </c>
      <c r="E1104" s="164">
        <v>300</v>
      </c>
      <c r="F1104" s="164"/>
      <c r="G1104" s="164"/>
      <c r="H1104" s="164"/>
      <c r="I1104" s="164"/>
      <c r="J1104" s="164"/>
      <c r="K1104" s="164"/>
      <c r="L1104" s="164"/>
      <c r="M1104" s="164"/>
      <c r="N1104" s="164"/>
      <c r="O1104" s="164" t="s">
        <v>5638</v>
      </c>
      <c r="P1104" s="164" t="s">
        <v>6018</v>
      </c>
      <c r="Q1104" s="164"/>
    </row>
    <row r="1105" spans="1:17" s="2" customFormat="1" ht="14.15" customHeight="1">
      <c r="A1105" s="2" t="s">
        <v>55</v>
      </c>
      <c r="B1105" s="2">
        <v>30435</v>
      </c>
      <c r="C1105" s="2" t="s">
        <v>2239</v>
      </c>
      <c r="D1105" s="2">
        <v>0.2</v>
      </c>
      <c r="E1105" s="2">
        <v>300</v>
      </c>
      <c r="I1105" s="2" t="s">
        <v>5715</v>
      </c>
      <c r="J1105" s="2">
        <v>-0.25</v>
      </c>
      <c r="O1105" s="2" t="s">
        <v>5638</v>
      </c>
      <c r="P1105" s="2" t="s">
        <v>6019</v>
      </c>
    </row>
    <row r="1106" spans="1:17" s="2" customFormat="1">
      <c r="A1106" s="164" t="s">
        <v>55</v>
      </c>
      <c r="B1106" s="164">
        <v>30436</v>
      </c>
      <c r="C1106" s="164" t="s">
        <v>2239</v>
      </c>
      <c r="D1106" s="164">
        <v>0.4</v>
      </c>
      <c r="E1106" s="164">
        <v>300</v>
      </c>
      <c r="F1106" s="164"/>
      <c r="G1106" s="164"/>
      <c r="H1106" s="164"/>
      <c r="I1106" s="164"/>
      <c r="J1106" s="164"/>
      <c r="K1106" s="164"/>
      <c r="L1106" s="164"/>
      <c r="M1106" s="164"/>
      <c r="N1106" s="164"/>
      <c r="O1106" s="164" t="s">
        <v>5638</v>
      </c>
      <c r="P1106" s="164" t="s">
        <v>6018</v>
      </c>
      <c r="Q1106" s="164"/>
    </row>
    <row r="1107" spans="1:17" s="2" customFormat="1" ht="14.15" customHeight="1">
      <c r="A1107" s="2" t="s">
        <v>55</v>
      </c>
      <c r="B1107" s="2">
        <v>30437</v>
      </c>
      <c r="C1107" s="2" t="s">
        <v>2239</v>
      </c>
      <c r="D1107" s="2">
        <v>0.4</v>
      </c>
      <c r="E1107" s="2">
        <v>300</v>
      </c>
      <c r="I1107" s="2" t="s">
        <v>5715</v>
      </c>
      <c r="J1107" s="2">
        <v>-0.25</v>
      </c>
      <c r="O1107" s="2" t="s">
        <v>5638</v>
      </c>
      <c r="P1107" s="2" t="s">
        <v>6019</v>
      </c>
    </row>
    <row r="1108" spans="1:17" s="134" customFormat="1">
      <c r="A1108" s="134" t="s">
        <v>55</v>
      </c>
      <c r="B1108" s="134">
        <v>30450</v>
      </c>
      <c r="C1108" s="134" t="s">
        <v>2239</v>
      </c>
      <c r="E1108" s="134">
        <v>200</v>
      </c>
      <c r="K1108" s="134">
        <v>250</v>
      </c>
      <c r="O1108" s="134" t="s">
        <v>5665</v>
      </c>
    </row>
    <row r="1109" spans="1:17" s="2" customFormat="1">
      <c r="A1109" s="2" t="s">
        <v>55</v>
      </c>
      <c r="B1109" s="2">
        <v>30451</v>
      </c>
      <c r="C1109" s="2" t="s">
        <v>2239</v>
      </c>
      <c r="D1109" s="2">
        <v>0.3</v>
      </c>
      <c r="E1109" s="2">
        <v>200</v>
      </c>
      <c r="K1109" s="2">
        <v>250</v>
      </c>
      <c r="O1109" s="2" t="s">
        <v>5665</v>
      </c>
    </row>
    <row r="1110" spans="1:17" s="2" customFormat="1">
      <c r="A1110" s="2" t="s">
        <v>55</v>
      </c>
      <c r="B1110" s="2">
        <v>30452</v>
      </c>
      <c r="C1110" s="2" t="s">
        <v>2239</v>
      </c>
      <c r="D1110" s="2">
        <v>0.5</v>
      </c>
      <c r="E1110" s="2">
        <v>200</v>
      </c>
      <c r="K1110" s="2">
        <v>250</v>
      </c>
      <c r="O1110" s="2" t="s">
        <v>5665</v>
      </c>
    </row>
    <row r="1111" spans="1:17" s="134" customFormat="1">
      <c r="A1111" s="134" t="s">
        <v>55</v>
      </c>
      <c r="B1111" s="134">
        <v>30460</v>
      </c>
      <c r="C1111" s="134" t="s">
        <v>2239</v>
      </c>
      <c r="E1111" s="134">
        <v>200</v>
      </c>
      <c r="K1111" s="134">
        <v>1</v>
      </c>
      <c r="O1111" s="134" t="s">
        <v>5638</v>
      </c>
      <c r="P1111" s="134" t="s">
        <v>6020</v>
      </c>
    </row>
    <row r="1112" spans="1:17" s="134" customFormat="1">
      <c r="A1112" s="134" t="s">
        <v>55</v>
      </c>
      <c r="B1112" s="134">
        <v>30461</v>
      </c>
      <c r="C1112" s="134" t="s">
        <v>2239</v>
      </c>
      <c r="E1112" s="134">
        <v>200</v>
      </c>
      <c r="K1112" s="134">
        <v>1</v>
      </c>
      <c r="O1112" s="134" t="s">
        <v>5638</v>
      </c>
      <c r="P1112" s="134" t="s">
        <v>6021</v>
      </c>
    </row>
    <row r="1113" spans="1:17" s="2" customFormat="1">
      <c r="A1113" s="2" t="s">
        <v>55</v>
      </c>
      <c r="B1113" s="2">
        <v>30463</v>
      </c>
      <c r="C1113" s="2" t="s">
        <v>2239</v>
      </c>
      <c r="E1113" s="2">
        <v>200</v>
      </c>
      <c r="K1113" s="2">
        <v>1</v>
      </c>
      <c r="O1113" s="2" t="s">
        <v>5638</v>
      </c>
      <c r="P1113" s="2" t="s">
        <v>6022</v>
      </c>
    </row>
    <row r="1114" spans="1:17" s="2" customFormat="1">
      <c r="A1114" s="2" t="s">
        <v>55</v>
      </c>
      <c r="B1114" s="2">
        <v>30464</v>
      </c>
      <c r="C1114" s="2" t="s">
        <v>2239</v>
      </c>
      <c r="E1114" s="2">
        <v>200</v>
      </c>
      <c r="K1114" s="2">
        <v>1</v>
      </c>
      <c r="O1114" s="2" t="s">
        <v>5638</v>
      </c>
      <c r="P1114" s="2" t="s">
        <v>6023</v>
      </c>
    </row>
    <row r="1115" spans="1:17" s="2" customFormat="1">
      <c r="A1115" s="2" t="s">
        <v>55</v>
      </c>
      <c r="B1115" s="2">
        <v>30465</v>
      </c>
      <c r="C1115" s="2" t="s">
        <v>2239</v>
      </c>
      <c r="E1115" s="2">
        <v>200</v>
      </c>
      <c r="K1115" s="2">
        <v>1</v>
      </c>
      <c r="O1115" s="2" t="s">
        <v>5638</v>
      </c>
      <c r="P1115" s="2" t="s">
        <v>6024</v>
      </c>
    </row>
    <row r="1116" spans="1:17" s="134" customFormat="1">
      <c r="A1116" s="134" t="s">
        <v>55</v>
      </c>
      <c r="B1116" s="134">
        <v>30462</v>
      </c>
      <c r="C1116" s="134" t="s">
        <v>2239</v>
      </c>
      <c r="E1116" s="134">
        <v>200</v>
      </c>
      <c r="K1116" s="134">
        <v>1</v>
      </c>
      <c r="O1116" s="134" t="s">
        <v>5638</v>
      </c>
      <c r="P1116" s="134" t="s">
        <v>6025</v>
      </c>
    </row>
    <row r="1117" spans="1:17">
      <c r="A1117" s="1" t="s">
        <v>55</v>
      </c>
      <c r="B1117" s="1">
        <v>30470</v>
      </c>
      <c r="C1117" s="1" t="s">
        <v>2239</v>
      </c>
      <c r="E1117" s="1">
        <v>200</v>
      </c>
      <c r="K1117" s="1">
        <v>0.1</v>
      </c>
      <c r="O1117" s="1" t="s">
        <v>5638</v>
      </c>
      <c r="P1117" s="1" t="s">
        <v>6026</v>
      </c>
    </row>
    <row r="1118" spans="1:17">
      <c r="A1118" s="1" t="s">
        <v>55</v>
      </c>
      <c r="B1118" s="1">
        <v>30471</v>
      </c>
      <c r="C1118" s="1" t="s">
        <v>2239</v>
      </c>
      <c r="E1118" s="1">
        <v>200</v>
      </c>
      <c r="K1118" s="1">
        <v>0.15</v>
      </c>
      <c r="O1118" s="1" t="s">
        <v>5638</v>
      </c>
      <c r="P1118" s="1" t="s">
        <v>6026</v>
      </c>
    </row>
    <row r="1119" spans="1:17">
      <c r="A1119" s="1" t="s">
        <v>55</v>
      </c>
      <c r="B1119" s="1">
        <v>30472</v>
      </c>
      <c r="C1119" s="1" t="s">
        <v>2239</v>
      </c>
      <c r="E1119" s="1">
        <v>200</v>
      </c>
      <c r="K1119" s="1">
        <v>0.2</v>
      </c>
      <c r="O1119" s="1" t="s">
        <v>5638</v>
      </c>
      <c r="P1119" s="1" t="s">
        <v>6026</v>
      </c>
    </row>
    <row r="1120" spans="1:17">
      <c r="A1120" s="1" t="s">
        <v>55</v>
      </c>
      <c r="B1120" s="1">
        <v>30473</v>
      </c>
      <c r="C1120" s="1" t="s">
        <v>2239</v>
      </c>
      <c r="E1120" s="1">
        <v>200</v>
      </c>
      <c r="K1120" s="1">
        <v>0.1</v>
      </c>
      <c r="O1120" s="1" t="s">
        <v>5638</v>
      </c>
      <c r="P1120" s="1" t="s">
        <v>6027</v>
      </c>
    </row>
    <row r="1121" spans="1:17">
      <c r="A1121" s="1" t="s">
        <v>55</v>
      </c>
      <c r="B1121" s="1">
        <v>30474</v>
      </c>
      <c r="C1121" s="1" t="s">
        <v>2239</v>
      </c>
      <c r="E1121" s="1">
        <v>200</v>
      </c>
      <c r="K1121" s="1">
        <v>0.15</v>
      </c>
      <c r="O1121" s="1" t="s">
        <v>5638</v>
      </c>
      <c r="P1121" s="1" t="s">
        <v>6027</v>
      </c>
    </row>
    <row r="1122" spans="1:17">
      <c r="A1122" s="1" t="s">
        <v>55</v>
      </c>
      <c r="B1122" s="1">
        <v>30475</v>
      </c>
      <c r="C1122" s="1" t="s">
        <v>2239</v>
      </c>
      <c r="E1122" s="1">
        <v>200</v>
      </c>
      <c r="K1122" s="1">
        <v>0.2</v>
      </c>
      <c r="O1122" s="1" t="s">
        <v>5638</v>
      </c>
      <c r="P1122" s="1" t="s">
        <v>6027</v>
      </c>
    </row>
    <row r="1123" spans="1:17">
      <c r="A1123" s="1" t="s">
        <v>55</v>
      </c>
      <c r="B1123" s="1">
        <v>30476</v>
      </c>
      <c r="C1123" s="1" t="s">
        <v>2239</v>
      </c>
      <c r="E1123" s="1">
        <v>100</v>
      </c>
      <c r="K1123" s="1">
        <v>1</v>
      </c>
      <c r="N1123" s="1">
        <v>4</v>
      </c>
      <c r="O1123" s="1" t="s">
        <v>5621</v>
      </c>
      <c r="P1123" s="1" t="s">
        <v>5622</v>
      </c>
      <c r="Q1123" s="1" t="s">
        <v>6028</v>
      </c>
    </row>
    <row r="1124" spans="1:17">
      <c r="A1124" s="1" t="s">
        <v>55</v>
      </c>
      <c r="B1124" s="1">
        <v>30477</v>
      </c>
      <c r="C1124" s="1" t="s">
        <v>2239</v>
      </c>
      <c r="E1124" s="1">
        <v>100</v>
      </c>
      <c r="K1124" s="1">
        <v>1</v>
      </c>
      <c r="N1124" s="1">
        <v>4.2</v>
      </c>
      <c r="O1124" s="1" t="s">
        <v>5621</v>
      </c>
      <c r="P1124" s="1" t="s">
        <v>5622</v>
      </c>
      <c r="Q1124" s="1" t="s">
        <v>6028</v>
      </c>
    </row>
    <row r="1125" spans="1:17">
      <c r="A1125" s="1" t="s">
        <v>55</v>
      </c>
      <c r="B1125" s="1">
        <v>30478</v>
      </c>
      <c r="C1125" s="1" t="s">
        <v>2239</v>
      </c>
      <c r="E1125" s="1">
        <v>100</v>
      </c>
      <c r="K1125" s="1">
        <v>1</v>
      </c>
      <c r="N1125" s="1">
        <v>4.4000000000000004</v>
      </c>
      <c r="O1125" s="1" t="s">
        <v>5621</v>
      </c>
      <c r="P1125" s="1" t="s">
        <v>5622</v>
      </c>
      <c r="Q1125" s="1" t="s">
        <v>6028</v>
      </c>
    </row>
    <row r="1126" spans="1:17">
      <c r="A1126" s="1" t="s">
        <v>55</v>
      </c>
      <c r="B1126" s="1">
        <v>30479</v>
      </c>
      <c r="C1126" s="1" t="s">
        <v>2239</v>
      </c>
      <c r="E1126" s="1">
        <v>200</v>
      </c>
      <c r="O1126" s="1" t="s">
        <v>5638</v>
      </c>
      <c r="P1126" s="1" t="s">
        <v>6029</v>
      </c>
    </row>
    <row r="1127" spans="1:17">
      <c r="A1127" s="1" t="s">
        <v>55</v>
      </c>
      <c r="B1127" s="1">
        <v>30480</v>
      </c>
      <c r="C1127" s="1" t="s">
        <v>2239</v>
      </c>
      <c r="E1127" s="1">
        <v>200</v>
      </c>
      <c r="O1127" s="1" t="s">
        <v>5638</v>
      </c>
      <c r="P1127" s="1" t="s">
        <v>6030</v>
      </c>
    </row>
    <row r="1128" spans="1:17">
      <c r="A1128" s="1" t="s">
        <v>55</v>
      </c>
      <c r="B1128" s="1">
        <v>30481</v>
      </c>
      <c r="C1128" s="1" t="s">
        <v>2239</v>
      </c>
      <c r="E1128" s="1">
        <v>200</v>
      </c>
      <c r="O1128" s="1" t="s">
        <v>5638</v>
      </c>
      <c r="P1128" s="1" t="s">
        <v>6031</v>
      </c>
    </row>
    <row r="1129" spans="1:17">
      <c r="A1129" s="1" t="s">
        <v>55</v>
      </c>
      <c r="B1129" s="1">
        <v>30482</v>
      </c>
      <c r="C1129" s="1" t="s">
        <v>2239</v>
      </c>
      <c r="D1129" s="1">
        <v>0.25</v>
      </c>
      <c r="E1129" s="1">
        <v>300</v>
      </c>
      <c r="I1129" s="1" t="s">
        <v>5715</v>
      </c>
      <c r="J1129" s="1">
        <v>-0.25</v>
      </c>
      <c r="O1129" s="1" t="s">
        <v>5638</v>
      </c>
      <c r="P1129" s="1" t="s">
        <v>6019</v>
      </c>
    </row>
    <row r="1130" spans="1:17">
      <c r="A1130" s="1" t="s">
        <v>55</v>
      </c>
      <c r="B1130" s="1">
        <v>30483</v>
      </c>
      <c r="C1130" s="1" t="s">
        <v>2239</v>
      </c>
      <c r="D1130" s="1">
        <v>0.35</v>
      </c>
      <c r="E1130" s="1">
        <v>300</v>
      </c>
      <c r="I1130" s="1" t="s">
        <v>5715</v>
      </c>
      <c r="J1130" s="1">
        <v>-0.25</v>
      </c>
      <c r="O1130" s="1" t="s">
        <v>5638</v>
      </c>
      <c r="P1130" s="1" t="s">
        <v>6019</v>
      </c>
    </row>
    <row r="1131" spans="1:17">
      <c r="A1131" s="1" t="s">
        <v>55</v>
      </c>
      <c r="B1131" s="1">
        <v>30484</v>
      </c>
      <c r="C1131" s="1" t="s">
        <v>2239</v>
      </c>
      <c r="D1131" s="1">
        <v>0.45</v>
      </c>
      <c r="E1131" s="1">
        <v>300</v>
      </c>
      <c r="I1131" s="1" t="s">
        <v>5715</v>
      </c>
      <c r="J1131" s="1">
        <v>-0.25</v>
      </c>
      <c r="O1131" s="1" t="s">
        <v>5638</v>
      </c>
      <c r="P1131" s="1" t="s">
        <v>6019</v>
      </c>
    </row>
    <row r="1132" spans="1:17">
      <c r="A1132" s="1" t="s">
        <v>55</v>
      </c>
      <c r="B1132" s="1">
        <v>30485</v>
      </c>
      <c r="C1132" s="1" t="s">
        <v>2239</v>
      </c>
      <c r="D1132" s="1">
        <v>0.4</v>
      </c>
      <c r="E1132" s="1">
        <v>300</v>
      </c>
      <c r="O1132" s="1" t="s">
        <v>5638</v>
      </c>
      <c r="P1132" s="1" t="s">
        <v>6018</v>
      </c>
    </row>
    <row r="1133" spans="1:17">
      <c r="A1133" s="1" t="s">
        <v>55</v>
      </c>
      <c r="B1133" s="1">
        <v>30486</v>
      </c>
      <c r="C1133" s="1" t="s">
        <v>2239</v>
      </c>
      <c r="D1133" s="1">
        <v>0.5</v>
      </c>
      <c r="E1133" s="1">
        <v>300</v>
      </c>
      <c r="O1133" s="1" t="s">
        <v>5638</v>
      </c>
      <c r="P1133" s="1" t="s">
        <v>6018</v>
      </c>
    </row>
    <row r="1134" spans="1:17">
      <c r="A1134" s="1" t="s">
        <v>55</v>
      </c>
      <c r="B1134" s="1">
        <v>30487</v>
      </c>
      <c r="C1134" s="1" t="s">
        <v>2239</v>
      </c>
      <c r="D1134" s="1">
        <v>0.6</v>
      </c>
      <c r="E1134" s="1">
        <v>300</v>
      </c>
      <c r="O1134" s="1" t="s">
        <v>5638</v>
      </c>
      <c r="P1134" s="1" t="s">
        <v>6018</v>
      </c>
    </row>
    <row r="1135" spans="1:17">
      <c r="A1135" s="1" t="s">
        <v>55</v>
      </c>
      <c r="B1135" s="1">
        <v>30488</v>
      </c>
      <c r="C1135" s="1" t="s">
        <v>2239</v>
      </c>
      <c r="D1135" s="1">
        <v>0.2</v>
      </c>
      <c r="E1135" s="1">
        <v>100</v>
      </c>
      <c r="K1135" s="1">
        <v>1</v>
      </c>
      <c r="N1135" s="1">
        <v>0.5</v>
      </c>
      <c r="O1135" s="1" t="s">
        <v>5621</v>
      </c>
      <c r="P1135" s="1" t="s">
        <v>5622</v>
      </c>
    </row>
    <row r="1136" spans="1:17">
      <c r="A1136" s="1" t="s">
        <v>55</v>
      </c>
      <c r="B1136" s="1">
        <v>30489</v>
      </c>
      <c r="C1136" s="1" t="s">
        <v>2239</v>
      </c>
      <c r="D1136" s="1">
        <v>0.35</v>
      </c>
      <c r="E1136" s="1">
        <v>100</v>
      </c>
      <c r="K1136" s="1">
        <v>1</v>
      </c>
      <c r="N1136" s="1">
        <v>0.5</v>
      </c>
      <c r="O1136" s="1" t="s">
        <v>5621</v>
      </c>
      <c r="P1136" s="1" t="s">
        <v>5622</v>
      </c>
    </row>
    <row r="1137" spans="1:17">
      <c r="A1137" s="1" t="s">
        <v>55</v>
      </c>
      <c r="B1137" s="1">
        <v>30490</v>
      </c>
      <c r="C1137" s="1" t="s">
        <v>2239</v>
      </c>
      <c r="D1137" s="1">
        <v>0.5</v>
      </c>
      <c r="E1137" s="1">
        <v>100</v>
      </c>
      <c r="K1137" s="1">
        <v>1</v>
      </c>
      <c r="N1137" s="1">
        <v>0.5</v>
      </c>
      <c r="O1137" s="1" t="s">
        <v>5621</v>
      </c>
      <c r="P1137" s="1" t="s">
        <v>5622</v>
      </c>
    </row>
    <row r="1138" spans="1:17" s="138" customFormat="1">
      <c r="A1138" s="138" t="s">
        <v>55</v>
      </c>
      <c r="B1138" s="1">
        <v>30491</v>
      </c>
      <c r="D1138" s="138">
        <v>0.5</v>
      </c>
      <c r="E1138" s="138">
        <v>300</v>
      </c>
      <c r="I1138" s="1" t="s">
        <v>5715</v>
      </c>
      <c r="J1138" s="1">
        <v>-0.1</v>
      </c>
      <c r="O1138" s="1" t="s">
        <v>5638</v>
      </c>
      <c r="P1138" s="1" t="s">
        <v>6032</v>
      </c>
    </row>
    <row r="1139" spans="1:17" s="138" customFormat="1">
      <c r="A1139" s="138" t="s">
        <v>55</v>
      </c>
      <c r="B1139" s="1">
        <v>30492</v>
      </c>
      <c r="D1139" s="138">
        <v>0.5</v>
      </c>
      <c r="E1139" s="138">
        <v>300</v>
      </c>
      <c r="I1139" s="1" t="s">
        <v>5715</v>
      </c>
      <c r="J1139" s="1">
        <v>-0.15</v>
      </c>
      <c r="O1139" s="1" t="s">
        <v>5638</v>
      </c>
      <c r="P1139" s="1" t="s">
        <v>6032</v>
      </c>
    </row>
    <row r="1140" spans="1:17" s="138" customFormat="1">
      <c r="A1140" s="138" t="s">
        <v>55</v>
      </c>
      <c r="B1140" s="1">
        <v>30493</v>
      </c>
      <c r="D1140" s="138">
        <v>0.5</v>
      </c>
      <c r="E1140" s="138">
        <v>300</v>
      </c>
      <c r="I1140" s="1" t="s">
        <v>5715</v>
      </c>
      <c r="J1140" s="1">
        <v>-0.2</v>
      </c>
      <c r="O1140" s="1" t="s">
        <v>5638</v>
      </c>
      <c r="P1140" s="1" t="s">
        <v>6032</v>
      </c>
    </row>
    <row r="1141" spans="1:17" s="138" customFormat="1">
      <c r="A1141" s="138" t="s">
        <v>55</v>
      </c>
      <c r="B1141" s="1">
        <v>30494</v>
      </c>
      <c r="D1141" s="138">
        <v>0.5</v>
      </c>
      <c r="E1141" s="138">
        <v>200</v>
      </c>
      <c r="K1141" s="138">
        <v>500</v>
      </c>
      <c r="O1141" s="138" t="s">
        <v>5665</v>
      </c>
    </row>
    <row r="1142" spans="1:17" s="138" customFormat="1">
      <c r="A1142" s="138" t="s">
        <v>55</v>
      </c>
      <c r="B1142" s="1">
        <v>30495</v>
      </c>
      <c r="D1142" s="138">
        <v>0.75</v>
      </c>
      <c r="E1142" s="138">
        <v>200</v>
      </c>
      <c r="K1142" s="138">
        <v>500</v>
      </c>
      <c r="O1142" s="138" t="s">
        <v>5665</v>
      </c>
    </row>
    <row r="1143" spans="1:17" s="138" customFormat="1" ht="16" customHeight="1">
      <c r="A1143" s="138" t="s">
        <v>55</v>
      </c>
      <c r="B1143" s="1">
        <v>30496</v>
      </c>
      <c r="D1143" s="138">
        <v>1</v>
      </c>
      <c r="E1143" s="138">
        <v>200</v>
      </c>
      <c r="K1143" s="138">
        <v>500</v>
      </c>
      <c r="O1143" s="138" t="s">
        <v>5665</v>
      </c>
    </row>
    <row r="1144" spans="1:17" s="2" customFormat="1">
      <c r="A1144" s="2" t="s">
        <v>55</v>
      </c>
      <c r="B1144" s="2">
        <v>30497</v>
      </c>
      <c r="D1144" s="138">
        <v>0.15</v>
      </c>
      <c r="E1144" s="2">
        <v>100</v>
      </c>
      <c r="I1144" s="1" t="s">
        <v>5704</v>
      </c>
      <c r="J1144" s="1">
        <v>-0.2</v>
      </c>
      <c r="K1144" s="1"/>
      <c r="L1144" s="1"/>
      <c r="M1144" s="1"/>
      <c r="N1144" s="1"/>
      <c r="O1144" s="1" t="s">
        <v>5638</v>
      </c>
      <c r="P1144" s="1" t="s">
        <v>2293</v>
      </c>
    </row>
    <row r="1145" spans="1:17" s="2" customFormat="1">
      <c r="A1145" s="2" t="s">
        <v>55</v>
      </c>
      <c r="B1145" s="2">
        <v>30498</v>
      </c>
      <c r="D1145" s="138">
        <v>0.25</v>
      </c>
      <c r="E1145" s="2">
        <v>100</v>
      </c>
      <c r="I1145" s="1" t="s">
        <v>5704</v>
      </c>
      <c r="J1145" s="1">
        <v>-0.2</v>
      </c>
      <c r="K1145" s="1"/>
      <c r="L1145" s="1"/>
      <c r="M1145" s="1"/>
      <c r="N1145" s="1"/>
      <c r="O1145" s="1" t="s">
        <v>5638</v>
      </c>
      <c r="P1145" s="1" t="s">
        <v>2298</v>
      </c>
    </row>
    <row r="1146" spans="1:17" s="2" customFormat="1">
      <c r="A1146" s="2" t="s">
        <v>55</v>
      </c>
      <c r="B1146" s="2">
        <v>30499</v>
      </c>
      <c r="D1146" s="138">
        <v>0.4</v>
      </c>
      <c r="E1146" s="2">
        <v>100</v>
      </c>
      <c r="I1146" s="1" t="s">
        <v>5704</v>
      </c>
      <c r="J1146" s="1">
        <v>-0.2</v>
      </c>
      <c r="K1146" s="1"/>
      <c r="L1146" s="1"/>
      <c r="M1146" s="1"/>
      <c r="N1146" s="1"/>
      <c r="O1146" s="1" t="s">
        <v>5638</v>
      </c>
      <c r="P1146" s="1" t="s">
        <v>2302</v>
      </c>
    </row>
    <row r="1147" spans="1:17" s="138" customFormat="1" ht="12.75" customHeight="1"/>
    <row r="1148" spans="1:17" s="138" customFormat="1"/>
    <row r="1149" spans="1:17" s="138" customFormat="1"/>
    <row r="1150" spans="1:17" s="134" customFormat="1">
      <c r="A1150" s="134" t="s">
        <v>55</v>
      </c>
      <c r="B1150" s="134">
        <v>30510</v>
      </c>
      <c r="C1150" s="160" t="s">
        <v>2309</v>
      </c>
      <c r="E1150" s="134">
        <v>101</v>
      </c>
      <c r="H1150" s="134" t="s">
        <v>6033</v>
      </c>
      <c r="K1150" s="134">
        <v>1</v>
      </c>
      <c r="N1150" s="134">
        <v>1.6</v>
      </c>
      <c r="O1150" s="134" t="s">
        <v>5621</v>
      </c>
      <c r="P1150" s="134" t="s">
        <v>5622</v>
      </c>
      <c r="Q1150" s="134" t="s">
        <v>6034</v>
      </c>
    </row>
    <row r="1151" spans="1:17" s="2" customFormat="1">
      <c r="A1151" s="2" t="s">
        <v>55</v>
      </c>
      <c r="B1151" s="2">
        <v>30511</v>
      </c>
      <c r="C1151" s="162" t="s">
        <v>2309</v>
      </c>
      <c r="E1151" s="2">
        <v>101</v>
      </c>
      <c r="H1151" s="2" t="s">
        <v>6033</v>
      </c>
      <c r="K1151" s="2">
        <v>1</v>
      </c>
      <c r="N1151" s="2">
        <v>2.5</v>
      </c>
      <c r="O1151" s="2" t="s">
        <v>5621</v>
      </c>
      <c r="P1151" s="2" t="s">
        <v>5622</v>
      </c>
      <c r="Q1151" s="2" t="s">
        <v>6035</v>
      </c>
    </row>
    <row r="1152" spans="1:17" s="2" customFormat="1">
      <c r="A1152" s="2" t="s">
        <v>55</v>
      </c>
      <c r="B1152" s="2">
        <v>30512</v>
      </c>
      <c r="C1152" s="162" t="s">
        <v>2309</v>
      </c>
      <c r="E1152" s="2">
        <v>101</v>
      </c>
      <c r="H1152" s="2" t="s">
        <v>6036</v>
      </c>
      <c r="K1152" s="2">
        <v>1</v>
      </c>
      <c r="N1152" s="2">
        <v>2.5</v>
      </c>
      <c r="O1152" s="2" t="s">
        <v>5621</v>
      </c>
      <c r="P1152" s="2" t="s">
        <v>5622</v>
      </c>
      <c r="Q1152" s="2" t="s">
        <v>6037</v>
      </c>
    </row>
    <row r="1153" spans="1:17" s="134" customFormat="1">
      <c r="A1153" s="134" t="s">
        <v>55</v>
      </c>
      <c r="B1153" s="134">
        <v>30514</v>
      </c>
      <c r="C1153" s="160" t="s">
        <v>2309</v>
      </c>
      <c r="E1153" s="134">
        <v>101</v>
      </c>
      <c r="H1153" s="134" t="s">
        <v>6033</v>
      </c>
      <c r="K1153" s="134">
        <v>1</v>
      </c>
      <c r="N1153" s="134">
        <v>0.8</v>
      </c>
      <c r="O1153" s="134" t="s">
        <v>5621</v>
      </c>
      <c r="P1153" s="134" t="s">
        <v>5622</v>
      </c>
      <c r="Q1153" s="134" t="s">
        <v>6038</v>
      </c>
    </row>
    <row r="1154" spans="1:17" s="2" customFormat="1">
      <c r="A1154" s="2" t="s">
        <v>55</v>
      </c>
      <c r="B1154" s="2">
        <v>30515</v>
      </c>
      <c r="C1154" s="162" t="s">
        <v>2309</v>
      </c>
      <c r="E1154" s="2">
        <v>101</v>
      </c>
      <c r="H1154" s="2" t="s">
        <v>6033</v>
      </c>
      <c r="K1154" s="2">
        <v>1</v>
      </c>
      <c r="N1154" s="2">
        <v>0.3</v>
      </c>
      <c r="O1154" s="2" t="s">
        <v>5621</v>
      </c>
      <c r="P1154" s="2" t="s">
        <v>5622</v>
      </c>
      <c r="Q1154" s="2" t="s">
        <v>6039</v>
      </c>
    </row>
    <row r="1155" spans="1:17" s="2" customFormat="1">
      <c r="A1155" s="2" t="s">
        <v>55</v>
      </c>
      <c r="B1155" s="2">
        <v>30516</v>
      </c>
      <c r="C1155" s="162" t="s">
        <v>2309</v>
      </c>
      <c r="E1155" s="2">
        <v>101</v>
      </c>
      <c r="H1155" s="2" t="s">
        <v>6033</v>
      </c>
      <c r="K1155" s="2">
        <v>1</v>
      </c>
      <c r="N1155" s="2">
        <v>0.4</v>
      </c>
      <c r="O1155" s="2" t="s">
        <v>5621</v>
      </c>
      <c r="P1155" s="2" t="s">
        <v>5622</v>
      </c>
      <c r="Q1155" s="2" t="s">
        <v>6035</v>
      </c>
    </row>
    <row r="1156" spans="1:17" s="2" customFormat="1">
      <c r="A1156" s="2" t="s">
        <v>55</v>
      </c>
      <c r="B1156" s="2">
        <v>30517</v>
      </c>
      <c r="C1156" s="162" t="s">
        <v>2309</v>
      </c>
      <c r="E1156" s="2">
        <v>101</v>
      </c>
      <c r="H1156" s="2" t="s">
        <v>6033</v>
      </c>
      <c r="K1156" s="2">
        <v>1</v>
      </c>
      <c r="N1156" s="2">
        <v>0.6</v>
      </c>
      <c r="O1156" s="2" t="s">
        <v>5621</v>
      </c>
      <c r="P1156" s="2" t="s">
        <v>5622</v>
      </c>
      <c r="Q1156" s="2" t="s">
        <v>6035</v>
      </c>
    </row>
    <row r="1157" spans="1:17">
      <c r="A1157" s="1" t="s">
        <v>55</v>
      </c>
      <c r="B1157" s="1">
        <v>30531</v>
      </c>
      <c r="C1157" s="159" t="s">
        <v>2309</v>
      </c>
      <c r="E1157" s="1">
        <v>200</v>
      </c>
      <c r="I1157" s="1" t="s">
        <v>5704</v>
      </c>
      <c r="J1157" s="1">
        <v>1.2</v>
      </c>
      <c r="O1157" s="1" t="s">
        <v>5638</v>
      </c>
      <c r="P1157" s="1" t="s">
        <v>6040</v>
      </c>
    </row>
    <row r="1158" spans="1:17">
      <c r="A1158" s="1" t="s">
        <v>55</v>
      </c>
      <c r="B1158" s="1">
        <v>30532</v>
      </c>
      <c r="C1158" s="159" t="s">
        <v>2309</v>
      </c>
      <c r="E1158" s="1">
        <v>200</v>
      </c>
      <c r="I1158" s="1" t="s">
        <v>5704</v>
      </c>
      <c r="J1158" s="1">
        <v>0.9</v>
      </c>
      <c r="O1158" s="1" t="s">
        <v>5638</v>
      </c>
      <c r="P1158" s="1" t="s">
        <v>6040</v>
      </c>
    </row>
    <row r="1159" spans="1:17">
      <c r="A1159" s="1" t="s">
        <v>55</v>
      </c>
      <c r="B1159" s="1">
        <v>30533</v>
      </c>
      <c r="C1159" s="159" t="s">
        <v>2309</v>
      </c>
      <c r="E1159" s="1">
        <v>200</v>
      </c>
      <c r="I1159" s="1" t="s">
        <v>5704</v>
      </c>
      <c r="J1159" s="1">
        <v>0.6</v>
      </c>
      <c r="O1159" s="1" t="s">
        <v>5638</v>
      </c>
      <c r="P1159" s="1" t="s">
        <v>6040</v>
      </c>
    </row>
    <row r="1160" spans="1:17" s="134" customFormat="1">
      <c r="A1160" s="134" t="s">
        <v>55</v>
      </c>
      <c r="B1160" s="134">
        <v>30540</v>
      </c>
      <c r="C1160" s="160" t="s">
        <v>2309</v>
      </c>
      <c r="E1160" s="134">
        <v>200</v>
      </c>
      <c r="I1160" s="134" t="s">
        <v>5715</v>
      </c>
      <c r="J1160" s="134">
        <v>0.02</v>
      </c>
      <c r="O1160" s="134" t="s">
        <v>5638</v>
      </c>
      <c r="P1160" s="134" t="s">
        <v>6041</v>
      </c>
    </row>
    <row r="1161" spans="1:17" s="134" customFormat="1">
      <c r="A1161" s="134" t="s">
        <v>55</v>
      </c>
      <c r="B1161" s="134">
        <v>30541</v>
      </c>
      <c r="C1161" s="160" t="s">
        <v>2309</v>
      </c>
      <c r="E1161" s="134">
        <v>200</v>
      </c>
      <c r="I1161" s="134" t="s">
        <v>5704</v>
      </c>
      <c r="J1161" s="134">
        <v>0.02</v>
      </c>
      <c r="O1161" s="134" t="s">
        <v>5638</v>
      </c>
      <c r="P1161" s="134" t="s">
        <v>6042</v>
      </c>
    </row>
    <row r="1162" spans="1:17" s="2" customFormat="1">
      <c r="A1162" s="2" t="s">
        <v>55</v>
      </c>
      <c r="B1162" s="2">
        <v>30542</v>
      </c>
      <c r="C1162" s="162" t="s">
        <v>2309</v>
      </c>
      <c r="E1162" s="2">
        <v>200</v>
      </c>
      <c r="I1162" s="2" t="s">
        <v>5715</v>
      </c>
      <c r="J1162" s="2">
        <v>0.04</v>
      </c>
      <c r="O1162" s="2" t="s">
        <v>5638</v>
      </c>
      <c r="P1162" s="2" t="s">
        <v>6041</v>
      </c>
    </row>
    <row r="1163" spans="1:17" s="2" customFormat="1">
      <c r="A1163" s="2" t="s">
        <v>55</v>
      </c>
      <c r="B1163" s="2">
        <v>30543</v>
      </c>
      <c r="C1163" s="162" t="s">
        <v>2309</v>
      </c>
      <c r="E1163" s="2">
        <v>200</v>
      </c>
      <c r="I1163" s="2" t="s">
        <v>5704</v>
      </c>
      <c r="J1163" s="2">
        <v>0.04</v>
      </c>
      <c r="O1163" s="2" t="s">
        <v>5638</v>
      </c>
      <c r="P1163" s="2" t="s">
        <v>6042</v>
      </c>
    </row>
    <row r="1164" spans="1:17" s="2" customFormat="1">
      <c r="A1164" s="2" t="s">
        <v>55</v>
      </c>
      <c r="B1164" s="2">
        <v>30544</v>
      </c>
      <c r="C1164" s="162" t="s">
        <v>2309</v>
      </c>
      <c r="E1164" s="2">
        <v>200</v>
      </c>
      <c r="I1164" s="2" t="s">
        <v>5715</v>
      </c>
      <c r="J1164" s="2">
        <v>0.06</v>
      </c>
      <c r="O1164" s="2" t="s">
        <v>5638</v>
      </c>
      <c r="P1164" s="2" t="s">
        <v>6041</v>
      </c>
    </row>
    <row r="1165" spans="1:17" s="2" customFormat="1">
      <c r="A1165" s="2" t="s">
        <v>55</v>
      </c>
      <c r="B1165" s="2">
        <v>30545</v>
      </c>
      <c r="C1165" s="162" t="s">
        <v>2309</v>
      </c>
      <c r="E1165" s="2">
        <v>200</v>
      </c>
      <c r="I1165" s="2" t="s">
        <v>5704</v>
      </c>
      <c r="J1165" s="2">
        <v>0.06</v>
      </c>
      <c r="O1165" s="2" t="s">
        <v>5638</v>
      </c>
      <c r="P1165" s="2" t="s">
        <v>6042</v>
      </c>
    </row>
    <row r="1166" spans="1:17" s="2" customFormat="1">
      <c r="A1166" s="2" t="s">
        <v>55</v>
      </c>
      <c r="B1166" s="2">
        <v>30546</v>
      </c>
      <c r="C1166" s="162" t="s">
        <v>2309</v>
      </c>
      <c r="E1166" s="2">
        <v>200</v>
      </c>
      <c r="I1166" s="2" t="s">
        <v>5715</v>
      </c>
      <c r="J1166" s="2">
        <v>7.4999999999999997E-2</v>
      </c>
      <c r="O1166" s="2" t="s">
        <v>5638</v>
      </c>
      <c r="P1166" s="2" t="s">
        <v>6041</v>
      </c>
    </row>
    <row r="1167" spans="1:17" s="2" customFormat="1">
      <c r="A1167" s="2" t="s">
        <v>55</v>
      </c>
      <c r="B1167" s="2">
        <v>30547</v>
      </c>
      <c r="C1167" s="162" t="s">
        <v>2309</v>
      </c>
      <c r="E1167" s="2">
        <v>200</v>
      </c>
      <c r="I1167" s="2" t="s">
        <v>5704</v>
      </c>
      <c r="J1167" s="2">
        <v>7.4999999999999997E-2</v>
      </c>
      <c r="O1167" s="2" t="s">
        <v>5638</v>
      </c>
      <c r="P1167" s="2" t="s">
        <v>6042</v>
      </c>
    </row>
    <row r="1168" spans="1:17" s="134" customFormat="1">
      <c r="A1168" s="134" t="s">
        <v>55</v>
      </c>
      <c r="B1168" s="134">
        <v>30550</v>
      </c>
      <c r="C1168" s="160" t="s">
        <v>2309</v>
      </c>
      <c r="D1168" s="134">
        <v>0.5</v>
      </c>
      <c r="E1168" s="134">
        <v>300</v>
      </c>
      <c r="K1168" s="134">
        <v>1</v>
      </c>
      <c r="N1168" s="134">
        <v>2</v>
      </c>
      <c r="O1168" s="134" t="s">
        <v>5621</v>
      </c>
      <c r="P1168" s="134" t="s">
        <v>5622</v>
      </c>
    </row>
    <row r="1169" spans="1:16" s="2" customFormat="1">
      <c r="A1169" s="2" t="s">
        <v>55</v>
      </c>
      <c r="B1169" s="2">
        <v>30551</v>
      </c>
      <c r="C1169" s="162" t="s">
        <v>2309</v>
      </c>
      <c r="D1169" s="2">
        <v>0.6</v>
      </c>
      <c r="E1169" s="2">
        <v>300</v>
      </c>
      <c r="K1169" s="2">
        <v>1</v>
      </c>
      <c r="N1169" s="2">
        <v>0.5</v>
      </c>
      <c r="O1169" s="2" t="s">
        <v>5621</v>
      </c>
      <c r="P1169" s="2" t="s">
        <v>5622</v>
      </c>
    </row>
    <row r="1170" spans="1:16">
      <c r="A1170" s="1" t="s">
        <v>55</v>
      </c>
      <c r="B1170" s="1">
        <v>30561</v>
      </c>
      <c r="C1170" s="159" t="s">
        <v>2309</v>
      </c>
      <c r="E1170" s="1">
        <v>200</v>
      </c>
      <c r="I1170" s="1" t="s">
        <v>5704</v>
      </c>
      <c r="J1170" s="1">
        <v>0.05</v>
      </c>
      <c r="O1170" s="1" t="s">
        <v>5638</v>
      </c>
      <c r="P1170" s="1" t="s">
        <v>6013</v>
      </c>
    </row>
    <row r="1171" spans="1:16">
      <c r="A1171" s="1" t="s">
        <v>55</v>
      </c>
      <c r="B1171" s="1">
        <v>30562</v>
      </c>
      <c r="C1171" s="159" t="s">
        <v>2309</v>
      </c>
      <c r="E1171" s="1">
        <v>200</v>
      </c>
      <c r="I1171" s="1" t="s">
        <v>5704</v>
      </c>
      <c r="J1171" s="1">
        <v>7.4999999999999997E-2</v>
      </c>
      <c r="O1171" s="1" t="s">
        <v>5638</v>
      </c>
      <c r="P1171" s="1" t="s">
        <v>6013</v>
      </c>
    </row>
    <row r="1172" spans="1:16">
      <c r="A1172" s="1" t="s">
        <v>55</v>
      </c>
      <c r="B1172" s="1">
        <v>30563</v>
      </c>
      <c r="C1172" s="159" t="s">
        <v>2309</v>
      </c>
      <c r="E1172" s="1">
        <v>200</v>
      </c>
      <c r="I1172" s="1" t="s">
        <v>5704</v>
      </c>
      <c r="J1172" s="1">
        <v>0.1</v>
      </c>
      <c r="O1172" s="1" t="s">
        <v>5638</v>
      </c>
      <c r="P1172" s="1" t="s">
        <v>6013</v>
      </c>
    </row>
    <row r="1173" spans="1:16">
      <c r="A1173" s="1" t="s">
        <v>55</v>
      </c>
      <c r="B1173" s="1">
        <v>30564</v>
      </c>
      <c r="C1173" s="159" t="s">
        <v>2309</v>
      </c>
      <c r="E1173" s="1">
        <v>200</v>
      </c>
      <c r="I1173" s="1" t="s">
        <v>5715</v>
      </c>
      <c r="J1173" s="1">
        <v>0.05</v>
      </c>
      <c r="O1173" s="1" t="s">
        <v>5638</v>
      </c>
      <c r="P1173" s="1" t="s">
        <v>2224</v>
      </c>
    </row>
    <row r="1174" spans="1:16">
      <c r="A1174" s="1" t="s">
        <v>55</v>
      </c>
      <c r="B1174" s="1">
        <v>30565</v>
      </c>
      <c r="C1174" s="159" t="s">
        <v>2309</v>
      </c>
      <c r="E1174" s="1">
        <v>200</v>
      </c>
      <c r="I1174" s="1" t="s">
        <v>5715</v>
      </c>
      <c r="J1174" s="1">
        <v>7.4999999999999997E-2</v>
      </c>
      <c r="O1174" s="1" t="s">
        <v>5638</v>
      </c>
      <c r="P1174" s="1" t="s">
        <v>2224</v>
      </c>
    </row>
    <row r="1175" spans="1:16">
      <c r="A1175" s="1" t="s">
        <v>55</v>
      </c>
      <c r="B1175" s="1">
        <v>30566</v>
      </c>
      <c r="C1175" s="159" t="s">
        <v>2309</v>
      </c>
      <c r="E1175" s="1">
        <v>200</v>
      </c>
      <c r="I1175" s="1" t="s">
        <v>5715</v>
      </c>
      <c r="J1175" s="1">
        <v>0.1</v>
      </c>
      <c r="O1175" s="1" t="s">
        <v>5638</v>
      </c>
      <c r="P1175" s="1" t="s">
        <v>2224</v>
      </c>
    </row>
    <row r="1176" spans="1:16">
      <c r="A1176" s="1" t="s">
        <v>55</v>
      </c>
      <c r="B1176" s="1">
        <v>30567</v>
      </c>
      <c r="C1176" s="159" t="s">
        <v>2309</v>
      </c>
      <c r="E1176" s="1">
        <v>200</v>
      </c>
      <c r="I1176" s="1" t="s">
        <v>5656</v>
      </c>
      <c r="J1176" s="1">
        <v>0.05</v>
      </c>
      <c r="O1176" s="1" t="s">
        <v>5638</v>
      </c>
      <c r="P1176" s="1" t="s">
        <v>6043</v>
      </c>
    </row>
    <row r="1177" spans="1:16">
      <c r="A1177" s="1" t="s">
        <v>55</v>
      </c>
      <c r="B1177" s="1">
        <v>30568</v>
      </c>
      <c r="C1177" s="159" t="s">
        <v>2309</v>
      </c>
      <c r="E1177" s="1">
        <v>200</v>
      </c>
      <c r="I1177" s="1" t="s">
        <v>5656</v>
      </c>
      <c r="J1177" s="1">
        <v>7.4999999999999997E-2</v>
      </c>
      <c r="O1177" s="1" t="s">
        <v>5638</v>
      </c>
      <c r="P1177" s="1" t="s">
        <v>6043</v>
      </c>
    </row>
    <row r="1178" spans="1:16">
      <c r="A1178" s="1" t="s">
        <v>55</v>
      </c>
      <c r="B1178" s="1">
        <v>30569</v>
      </c>
      <c r="C1178" s="159" t="s">
        <v>2309</v>
      </c>
      <c r="E1178" s="1">
        <v>200</v>
      </c>
      <c r="I1178" s="1" t="s">
        <v>5656</v>
      </c>
      <c r="J1178" s="1">
        <v>0.1</v>
      </c>
      <c r="O1178" s="1" t="s">
        <v>5638</v>
      </c>
      <c r="P1178" s="1" t="s">
        <v>6043</v>
      </c>
    </row>
    <row r="1179" spans="1:16" s="134" customFormat="1">
      <c r="A1179" s="134" t="s">
        <v>55</v>
      </c>
      <c r="B1179" s="134">
        <v>30570</v>
      </c>
      <c r="C1179" s="160" t="s">
        <v>2309</v>
      </c>
      <c r="E1179" s="134">
        <v>200</v>
      </c>
      <c r="K1179" s="134">
        <v>0.1</v>
      </c>
      <c r="O1179" s="134" t="s">
        <v>5638</v>
      </c>
      <c r="P1179" s="134" t="s">
        <v>2341</v>
      </c>
    </row>
    <row r="1180" spans="1:16" s="2" customFormat="1">
      <c r="A1180" s="2" t="s">
        <v>55</v>
      </c>
      <c r="B1180" s="2">
        <v>30571</v>
      </c>
      <c r="C1180" s="162" t="s">
        <v>2309</v>
      </c>
      <c r="E1180" s="2">
        <v>200</v>
      </c>
      <c r="K1180" s="2">
        <v>0.2</v>
      </c>
      <c r="O1180" s="2" t="s">
        <v>5638</v>
      </c>
      <c r="P1180" s="2" t="s">
        <v>2341</v>
      </c>
    </row>
    <row r="1181" spans="1:16" s="2" customFormat="1">
      <c r="A1181" s="2" t="s">
        <v>55</v>
      </c>
      <c r="B1181" s="2">
        <v>30572</v>
      </c>
      <c r="C1181" s="162" t="s">
        <v>2309</v>
      </c>
      <c r="E1181" s="2">
        <v>200</v>
      </c>
      <c r="K1181" s="2">
        <v>0.35</v>
      </c>
      <c r="O1181" s="2" t="s">
        <v>5638</v>
      </c>
      <c r="P1181" s="2" t="s">
        <v>2341</v>
      </c>
    </row>
    <row r="1182" spans="1:16" s="138" customFormat="1" ht="15" customHeight="1">
      <c r="A1182" s="138" t="s">
        <v>55</v>
      </c>
      <c r="B1182" s="1">
        <v>30597</v>
      </c>
      <c r="C1182" s="162" t="s">
        <v>2309</v>
      </c>
      <c r="D1182" s="1">
        <v>0.15</v>
      </c>
      <c r="E1182" s="138">
        <v>200</v>
      </c>
      <c r="I1182" s="1"/>
      <c r="J1182" s="1"/>
      <c r="O1182" s="1" t="s">
        <v>5638</v>
      </c>
      <c r="P1182" s="1" t="s">
        <v>1330</v>
      </c>
    </row>
    <row r="1183" spans="1:16" s="138" customFormat="1">
      <c r="A1183" s="138" t="s">
        <v>55</v>
      </c>
      <c r="B1183" s="1">
        <v>30598</v>
      </c>
      <c r="C1183" s="162" t="s">
        <v>2309</v>
      </c>
      <c r="D1183" s="1">
        <v>0.3</v>
      </c>
      <c r="E1183" s="138">
        <v>200</v>
      </c>
      <c r="I1183" s="1"/>
      <c r="J1183" s="1"/>
      <c r="O1183" s="1" t="s">
        <v>5638</v>
      </c>
      <c r="P1183" s="1" t="s">
        <v>1330</v>
      </c>
    </row>
    <row r="1184" spans="1:16" s="138" customFormat="1">
      <c r="A1184" s="138" t="s">
        <v>55</v>
      </c>
      <c r="B1184" s="1">
        <v>30599</v>
      </c>
      <c r="C1184" s="162" t="s">
        <v>2309</v>
      </c>
      <c r="D1184" s="1">
        <v>0.5</v>
      </c>
      <c r="E1184" s="138">
        <v>200</v>
      </c>
      <c r="I1184" s="1"/>
      <c r="J1184" s="1"/>
      <c r="O1184" s="1" t="s">
        <v>5638</v>
      </c>
      <c r="P1184" s="1" t="s">
        <v>1330</v>
      </c>
    </row>
    <row r="1185" spans="1:16">
      <c r="C1185" s="159"/>
    </row>
    <row r="1186" spans="1:16">
      <c r="C1186" s="159"/>
    </row>
    <row r="1187" spans="1:16">
      <c r="C1187" s="159"/>
    </row>
    <row r="1188" spans="1:16">
      <c r="C1188" s="159"/>
    </row>
    <row r="1189" spans="1:16">
      <c r="C1189" s="159"/>
    </row>
    <row r="1190" spans="1:16">
      <c r="C1190" s="159"/>
    </row>
    <row r="1191" spans="1:16">
      <c r="C1191" s="159"/>
    </row>
    <row r="1192" spans="1:16">
      <c r="C1192" s="159"/>
    </row>
    <row r="1193" spans="1:16">
      <c r="C1193" s="159"/>
    </row>
    <row r="1194" spans="1:16">
      <c r="C1194" s="159"/>
    </row>
    <row r="1195" spans="1:16">
      <c r="C1195" s="159"/>
    </row>
    <row r="1196" spans="1:16">
      <c r="C1196" s="159"/>
    </row>
    <row r="1197" spans="1:16">
      <c r="A1197" s="1" t="s">
        <v>55</v>
      </c>
      <c r="B1197" s="1">
        <v>30610</v>
      </c>
      <c r="C1197" s="1" t="s">
        <v>6044</v>
      </c>
      <c r="E1197" s="1">
        <v>100</v>
      </c>
      <c r="K1197" s="1">
        <v>1</v>
      </c>
      <c r="N1197" s="1">
        <v>3.2</v>
      </c>
      <c r="O1197" s="1" t="s">
        <v>5621</v>
      </c>
      <c r="P1197" s="1" t="s">
        <v>5622</v>
      </c>
    </row>
    <row r="1198" spans="1:16">
      <c r="A1198" s="1" t="s">
        <v>55</v>
      </c>
      <c r="B1198" s="1">
        <v>30615</v>
      </c>
      <c r="C1198" s="1" t="s">
        <v>6045</v>
      </c>
      <c r="E1198" s="1">
        <v>300</v>
      </c>
      <c r="O1198" s="1" t="s">
        <v>5638</v>
      </c>
      <c r="P1198" s="1" t="s">
        <v>6046</v>
      </c>
    </row>
    <row r="1199" spans="1:16">
      <c r="A1199" s="1" t="s">
        <v>55</v>
      </c>
      <c r="B1199" s="1">
        <v>30620</v>
      </c>
      <c r="C1199" s="1" t="s">
        <v>6044</v>
      </c>
      <c r="E1199" s="1">
        <v>100</v>
      </c>
      <c r="K1199" s="1">
        <v>1</v>
      </c>
      <c r="N1199" s="1">
        <v>3.2</v>
      </c>
      <c r="O1199" s="1" t="s">
        <v>5621</v>
      </c>
      <c r="P1199" s="1" t="s">
        <v>5885</v>
      </c>
    </row>
    <row r="1200" spans="1:16" ht="12" customHeight="1">
      <c r="A1200" s="1" t="s">
        <v>55</v>
      </c>
      <c r="B1200" s="1">
        <v>30640</v>
      </c>
      <c r="C1200" s="1" t="s">
        <v>6047</v>
      </c>
      <c r="D1200" s="1">
        <v>0.5</v>
      </c>
      <c r="E1200" s="1">
        <v>200</v>
      </c>
      <c r="K1200" s="1">
        <v>500</v>
      </c>
      <c r="O1200" s="1" t="s">
        <v>5665</v>
      </c>
    </row>
    <row r="1201" spans="1:18">
      <c r="A1201" s="1" t="s">
        <v>55</v>
      </c>
      <c r="B1201" s="1">
        <v>30650</v>
      </c>
      <c r="C1201" s="1" t="s">
        <v>6048</v>
      </c>
      <c r="E1201" s="1">
        <v>100</v>
      </c>
      <c r="K1201" s="1">
        <v>1</v>
      </c>
      <c r="N1201" s="1">
        <v>1.2</v>
      </c>
      <c r="O1201" s="1" t="s">
        <v>5621</v>
      </c>
      <c r="P1201" s="1" t="s">
        <v>5622</v>
      </c>
    </row>
    <row r="1204" spans="1:18">
      <c r="A1204" s="1" t="s">
        <v>55</v>
      </c>
      <c r="B1204" s="1">
        <v>30710</v>
      </c>
      <c r="C1204" s="1" t="s">
        <v>6049</v>
      </c>
      <c r="E1204" s="1">
        <v>201</v>
      </c>
      <c r="I1204" s="1" t="s">
        <v>5704</v>
      </c>
      <c r="J1204" s="1">
        <v>2</v>
      </c>
      <c r="O1204" s="1" t="s">
        <v>5638</v>
      </c>
      <c r="P1204" s="1" t="s">
        <v>6050</v>
      </c>
      <c r="R1204" s="1" t="s">
        <v>2341</v>
      </c>
    </row>
    <row r="1205" spans="1:18">
      <c r="A1205" s="1" t="s">
        <v>55</v>
      </c>
      <c r="B1205" s="1">
        <v>30740</v>
      </c>
      <c r="C1205" s="1" t="s">
        <v>6051</v>
      </c>
      <c r="E1205" s="1">
        <v>201</v>
      </c>
      <c r="K1205" s="1">
        <v>0.06</v>
      </c>
      <c r="O1205" s="1" t="s">
        <v>5638</v>
      </c>
      <c r="P1205" s="1" t="s">
        <v>6052</v>
      </c>
      <c r="R1205" s="1" t="s">
        <v>2344</v>
      </c>
    </row>
    <row r="1206" spans="1:18">
      <c r="A1206" s="1" t="s">
        <v>55</v>
      </c>
      <c r="B1206" s="1">
        <v>30741</v>
      </c>
      <c r="C1206" s="1" t="s">
        <v>6051</v>
      </c>
      <c r="E1206" s="1">
        <v>208</v>
      </c>
      <c r="K1206" s="1">
        <v>30</v>
      </c>
      <c r="O1206" s="1" t="s">
        <v>5638</v>
      </c>
      <c r="P1206" s="1" t="s">
        <v>6052</v>
      </c>
      <c r="R1206" s="1" t="s">
        <v>2347</v>
      </c>
    </row>
    <row r="1207" spans="1:18">
      <c r="A1207" s="1" t="s">
        <v>55</v>
      </c>
      <c r="B1207" s="1">
        <v>30750</v>
      </c>
      <c r="C1207" s="1" t="s">
        <v>6051</v>
      </c>
      <c r="D1207" s="1">
        <v>0.5</v>
      </c>
      <c r="E1207" s="1">
        <v>100</v>
      </c>
      <c r="K1207" s="1">
        <v>-0.1</v>
      </c>
      <c r="O1207" s="1" t="s">
        <v>5638</v>
      </c>
      <c r="P1207" s="1" t="s">
        <v>6053</v>
      </c>
      <c r="R1207" s="1" t="s">
        <v>2344</v>
      </c>
    </row>
    <row r="1208" spans="1:18">
      <c r="A1208" s="1" t="s">
        <v>55</v>
      </c>
      <c r="B1208" s="1">
        <v>30760</v>
      </c>
      <c r="C1208" s="1" t="s">
        <v>6054</v>
      </c>
      <c r="E1208" s="1">
        <v>201</v>
      </c>
      <c r="I1208" s="1" t="s">
        <v>5704</v>
      </c>
      <c r="J1208" s="1">
        <v>2</v>
      </c>
      <c r="O1208" s="1" t="s">
        <v>5638</v>
      </c>
      <c r="P1208" s="1" t="s">
        <v>6055</v>
      </c>
      <c r="R1208" s="1" t="s">
        <v>6056</v>
      </c>
    </row>
    <row r="1209" spans="1:18">
      <c r="C1209" s="159"/>
      <c r="R1209" s="1" t="s">
        <v>6057</v>
      </c>
    </row>
    <row r="1210" spans="1:18">
      <c r="R1210" s="1" t="s">
        <v>6058</v>
      </c>
    </row>
    <row r="1211" spans="1:18">
      <c r="R1211" s="1" t="s">
        <v>6059</v>
      </c>
    </row>
    <row r="1212" spans="1:18" s="134" customFormat="1">
      <c r="A1212" s="134" t="s">
        <v>55</v>
      </c>
      <c r="B1212" s="134">
        <v>30810</v>
      </c>
      <c r="C1212" s="134" t="s">
        <v>6060</v>
      </c>
      <c r="E1212" s="134">
        <v>101</v>
      </c>
      <c r="K1212" s="134">
        <v>1.5</v>
      </c>
      <c r="N1212" s="134">
        <v>1.1000000000000001</v>
      </c>
      <c r="O1212" s="134" t="s">
        <v>5621</v>
      </c>
      <c r="P1212" s="134" t="s">
        <v>5622</v>
      </c>
      <c r="Q1212" s="134" t="s">
        <v>6061</v>
      </c>
      <c r="R1212" s="134" t="s">
        <v>6062</v>
      </c>
    </row>
    <row r="1213" spans="1:18" s="134" customFormat="1">
      <c r="A1213" s="134" t="s">
        <v>55</v>
      </c>
      <c r="B1213" s="134">
        <v>30831</v>
      </c>
      <c r="C1213" s="134" t="s">
        <v>6063</v>
      </c>
      <c r="D1213" s="134">
        <v>0.2</v>
      </c>
      <c r="E1213" s="134">
        <v>300</v>
      </c>
      <c r="O1213" s="134" t="s">
        <v>5638</v>
      </c>
      <c r="P1213" s="134" t="s">
        <v>6064</v>
      </c>
      <c r="R1213" s="134" t="s">
        <v>6065</v>
      </c>
    </row>
    <row r="1214" spans="1:18">
      <c r="A1214" s="1" t="s">
        <v>55</v>
      </c>
      <c r="B1214" s="1">
        <v>30840</v>
      </c>
      <c r="C1214" s="1" t="s">
        <v>6066</v>
      </c>
      <c r="E1214" s="1">
        <v>100</v>
      </c>
      <c r="K1214" s="1">
        <v>1</v>
      </c>
      <c r="N1214" s="1">
        <v>1.2</v>
      </c>
      <c r="O1214" s="1" t="s">
        <v>5621</v>
      </c>
      <c r="P1214" s="1" t="s">
        <v>5622</v>
      </c>
      <c r="R1214" s="1" t="s">
        <v>6067</v>
      </c>
    </row>
    <row r="1215" spans="1:18">
      <c r="A1215" s="1" t="s">
        <v>55</v>
      </c>
      <c r="B1215" s="1">
        <v>30850</v>
      </c>
      <c r="C1215" s="1" t="s">
        <v>6066</v>
      </c>
      <c r="E1215" s="1">
        <v>200</v>
      </c>
      <c r="K1215" s="1">
        <v>0.05</v>
      </c>
      <c r="O1215" s="1" t="s">
        <v>5638</v>
      </c>
      <c r="P1215" s="1" t="s">
        <v>2380</v>
      </c>
      <c r="R1215" s="1" t="s">
        <v>6068</v>
      </c>
    </row>
    <row r="1216" spans="1:18" s="136" customFormat="1">
      <c r="A1216" s="136" t="s">
        <v>55</v>
      </c>
      <c r="B1216" s="136">
        <v>30860</v>
      </c>
      <c r="C1216" s="136" t="s">
        <v>6066</v>
      </c>
      <c r="E1216" s="136">
        <v>200</v>
      </c>
      <c r="K1216" s="136">
        <v>500</v>
      </c>
      <c r="O1216" s="136" t="s">
        <v>5665</v>
      </c>
      <c r="R1216" s="136" t="s">
        <v>6069</v>
      </c>
    </row>
    <row r="1217" spans="1:18">
      <c r="R1217" s="1" t="s">
        <v>6069</v>
      </c>
    </row>
    <row r="1218" spans="1:18">
      <c r="R1218" s="1" t="s">
        <v>6069</v>
      </c>
    </row>
    <row r="1219" spans="1:18">
      <c r="R1219" s="1" t="s">
        <v>6070</v>
      </c>
    </row>
    <row r="1220" spans="1:18">
      <c r="A1220" s="1" t="s">
        <v>55</v>
      </c>
      <c r="B1220" s="1">
        <v>30910</v>
      </c>
      <c r="C1220" s="1" t="s">
        <v>6071</v>
      </c>
      <c r="D1220" s="1">
        <v>0.15</v>
      </c>
      <c r="E1220" s="1">
        <v>101</v>
      </c>
      <c r="I1220" s="1" t="s">
        <v>5704</v>
      </c>
      <c r="J1220" s="1">
        <v>0.15</v>
      </c>
      <c r="O1220" s="1" t="s">
        <v>5638</v>
      </c>
      <c r="P1220" s="1" t="s">
        <v>5844</v>
      </c>
      <c r="R1220" s="1" t="s">
        <v>6072</v>
      </c>
    </row>
    <row r="1221" spans="1:18">
      <c r="A1221" s="1" t="s">
        <v>55</v>
      </c>
      <c r="B1221" s="1">
        <v>30911</v>
      </c>
      <c r="C1221" s="1" t="s">
        <v>6073</v>
      </c>
      <c r="E1221" s="1">
        <v>101</v>
      </c>
      <c r="K1221" s="1">
        <v>1</v>
      </c>
      <c r="N1221" s="1">
        <v>2</v>
      </c>
      <c r="O1221" s="1" t="s">
        <v>5621</v>
      </c>
      <c r="P1221" s="1" t="s">
        <v>5622</v>
      </c>
      <c r="R1221" s="1" t="s">
        <v>6074</v>
      </c>
    </row>
    <row r="1222" spans="1:18">
      <c r="A1222" s="1" t="s">
        <v>55</v>
      </c>
      <c r="B1222" s="1">
        <v>30912</v>
      </c>
      <c r="C1222" s="1" t="s">
        <v>6075</v>
      </c>
      <c r="E1222" s="1">
        <v>205</v>
      </c>
      <c r="I1222" s="1" t="s">
        <v>5704</v>
      </c>
      <c r="J1222" s="1">
        <v>1.5</v>
      </c>
      <c r="O1222" s="1" t="s">
        <v>5657</v>
      </c>
    </row>
    <row r="1223" spans="1:18">
      <c r="A1223" s="1" t="s">
        <v>55</v>
      </c>
      <c r="B1223" s="1">
        <v>30940</v>
      </c>
      <c r="C1223" s="1" t="s">
        <v>6076</v>
      </c>
      <c r="E1223" s="1">
        <v>200</v>
      </c>
      <c r="K1223" s="1">
        <v>50</v>
      </c>
      <c r="O1223" s="1" t="s">
        <v>5638</v>
      </c>
      <c r="P1223" s="1" t="s">
        <v>6077</v>
      </c>
    </row>
    <row r="1224" spans="1:18">
      <c r="A1224" s="1" t="s">
        <v>55</v>
      </c>
      <c r="B1224" s="1">
        <v>30950</v>
      </c>
      <c r="C1224" s="1" t="s">
        <v>6076</v>
      </c>
      <c r="E1224" s="1">
        <v>207</v>
      </c>
      <c r="O1224" s="1" t="s">
        <v>5638</v>
      </c>
      <c r="P1224" s="1" t="s">
        <v>6078</v>
      </c>
    </row>
    <row r="1228" spans="1:18">
      <c r="A1228" s="1" t="s">
        <v>55</v>
      </c>
      <c r="B1228" s="1">
        <v>31010</v>
      </c>
      <c r="C1228" s="1" t="s">
        <v>6079</v>
      </c>
      <c r="E1228" s="1">
        <v>200</v>
      </c>
      <c r="I1228" s="1" t="s">
        <v>5704</v>
      </c>
      <c r="J1228" s="1">
        <v>2.2999999999999998</v>
      </c>
      <c r="O1228" s="1" t="s">
        <v>5657</v>
      </c>
    </row>
    <row r="1229" spans="1:18">
      <c r="A1229" s="1" t="s">
        <v>55</v>
      </c>
      <c r="B1229" s="1">
        <v>31011</v>
      </c>
      <c r="C1229" s="1" t="s">
        <v>6079</v>
      </c>
      <c r="E1229" s="1">
        <v>205</v>
      </c>
      <c r="I1229" s="1" t="s">
        <v>5704</v>
      </c>
      <c r="J1229" s="1">
        <v>2.2999999999999998</v>
      </c>
      <c r="O1229" s="1" t="s">
        <v>5657</v>
      </c>
    </row>
    <row r="1230" spans="1:18">
      <c r="A1230" s="1" t="s">
        <v>55</v>
      </c>
      <c r="B1230" s="1">
        <v>31040</v>
      </c>
      <c r="C1230" s="1" t="s">
        <v>6080</v>
      </c>
      <c r="E1230" s="1">
        <v>201</v>
      </c>
      <c r="I1230" s="1" t="s">
        <v>5656</v>
      </c>
      <c r="J1230" s="1">
        <v>0.1</v>
      </c>
      <c r="O1230" s="1" t="s">
        <v>5638</v>
      </c>
      <c r="P1230" s="1" t="s">
        <v>6081</v>
      </c>
    </row>
    <row r="1231" spans="1:18">
      <c r="A1231" s="1" t="s">
        <v>55</v>
      </c>
      <c r="B1231" s="1">
        <v>31050</v>
      </c>
      <c r="C1231" s="1" t="s">
        <v>6080</v>
      </c>
      <c r="E1231" s="1">
        <v>200</v>
      </c>
      <c r="K1231" s="1">
        <v>1</v>
      </c>
      <c r="O1231" s="1" t="s">
        <v>5638</v>
      </c>
      <c r="P1231" s="1" t="s">
        <v>6082</v>
      </c>
    </row>
    <row r="1232" spans="1:18" ht="12.75" customHeight="1">
      <c r="A1232" s="1" t="s">
        <v>55</v>
      </c>
      <c r="B1232" s="1">
        <v>31051</v>
      </c>
      <c r="C1232" s="1" t="s">
        <v>6080</v>
      </c>
      <c r="E1232" s="1">
        <v>200</v>
      </c>
      <c r="K1232" s="1">
        <v>1</v>
      </c>
      <c r="O1232" s="1" t="s">
        <v>5638</v>
      </c>
      <c r="P1232" s="1" t="s">
        <v>6083</v>
      </c>
    </row>
    <row r="1233" spans="1:17">
      <c r="A1233" s="1" t="s">
        <v>55</v>
      </c>
      <c r="B1233" s="1">
        <v>31052</v>
      </c>
      <c r="C1233" s="1" t="s">
        <v>6080</v>
      </c>
      <c r="E1233" s="1">
        <v>200</v>
      </c>
      <c r="K1233" s="1">
        <v>1</v>
      </c>
      <c r="O1233" s="1" t="s">
        <v>5638</v>
      </c>
      <c r="P1233" s="1" t="s">
        <v>6084</v>
      </c>
    </row>
    <row r="1234" spans="1:17">
      <c r="A1234" s="1" t="s">
        <v>55</v>
      </c>
      <c r="B1234" s="1">
        <v>31060</v>
      </c>
      <c r="C1234" s="1" t="s">
        <v>6080</v>
      </c>
      <c r="D1234" s="1">
        <v>0.2</v>
      </c>
      <c r="E1234" s="1">
        <v>300</v>
      </c>
      <c r="O1234" s="1" t="s">
        <v>5638</v>
      </c>
      <c r="P1234" s="1" t="s">
        <v>6085</v>
      </c>
    </row>
    <row r="1237" spans="1:17" s="134" customFormat="1">
      <c r="A1237" s="134" t="s">
        <v>55</v>
      </c>
      <c r="B1237" s="134">
        <v>31110</v>
      </c>
      <c r="C1237" s="134" t="s">
        <v>2385</v>
      </c>
      <c r="E1237" s="134">
        <v>100</v>
      </c>
      <c r="K1237" s="134">
        <v>1</v>
      </c>
      <c r="N1237" s="134">
        <v>1.65</v>
      </c>
      <c r="O1237" s="134" t="s">
        <v>5621</v>
      </c>
      <c r="P1237" s="134" t="s">
        <v>5622</v>
      </c>
      <c r="Q1237" s="134" t="s">
        <v>6086</v>
      </c>
    </row>
    <row r="1238" spans="1:17" s="134" customFormat="1">
      <c r="A1238" s="134" t="s">
        <v>55</v>
      </c>
      <c r="B1238" s="134">
        <v>31120</v>
      </c>
      <c r="C1238" s="134" t="s">
        <v>2385</v>
      </c>
      <c r="E1238" s="134">
        <v>100</v>
      </c>
      <c r="K1238" s="134">
        <v>1</v>
      </c>
      <c r="N1238" s="134">
        <v>1.65</v>
      </c>
      <c r="O1238" s="134" t="s">
        <v>5621</v>
      </c>
      <c r="P1238" s="134" t="s">
        <v>5885</v>
      </c>
      <c r="Q1238" s="134" t="s">
        <v>6087</v>
      </c>
    </row>
    <row r="1239" spans="1:17" s="134" customFormat="1">
      <c r="A1239" s="134" t="s">
        <v>55</v>
      </c>
      <c r="B1239" s="134">
        <v>31121</v>
      </c>
      <c r="C1239" s="160"/>
      <c r="E1239" s="134">
        <v>300</v>
      </c>
      <c r="I1239" s="134" t="s">
        <v>5704</v>
      </c>
      <c r="N1239" s="134">
        <v>1</v>
      </c>
      <c r="O1239" s="134" t="s">
        <v>5638</v>
      </c>
      <c r="P1239" s="134" t="s">
        <v>6088</v>
      </c>
    </row>
    <row r="1240" spans="1:17" s="134" customFormat="1">
      <c r="A1240" s="134" t="s">
        <v>55</v>
      </c>
      <c r="B1240" s="134">
        <v>31140</v>
      </c>
      <c r="E1240" s="134">
        <v>100</v>
      </c>
      <c r="K1240" s="134">
        <v>1</v>
      </c>
      <c r="N1240" s="134">
        <v>1</v>
      </c>
      <c r="O1240" s="134" t="s">
        <v>5621</v>
      </c>
      <c r="P1240" s="134" t="s">
        <v>6089</v>
      </c>
    </row>
    <row r="1241" spans="1:17" s="134" customFormat="1">
      <c r="A1241" s="134" t="s">
        <v>55</v>
      </c>
      <c r="B1241" s="134">
        <v>31150</v>
      </c>
      <c r="C1241" s="160"/>
      <c r="E1241" s="134">
        <v>200</v>
      </c>
      <c r="I1241" s="134" t="s">
        <v>5704</v>
      </c>
      <c r="J1241" s="134">
        <v>0.05</v>
      </c>
      <c r="N1241" s="134">
        <v>1</v>
      </c>
      <c r="O1241" s="134" t="s">
        <v>5638</v>
      </c>
      <c r="P1241" s="134" t="s">
        <v>2398</v>
      </c>
    </row>
    <row r="1242" spans="1:17" s="136" customFormat="1">
      <c r="A1242" s="136" t="s">
        <v>55</v>
      </c>
      <c r="B1242" s="136">
        <v>31160</v>
      </c>
      <c r="C1242" s="165"/>
      <c r="E1242" s="136">
        <v>200</v>
      </c>
      <c r="I1242" s="136" t="s">
        <v>5715</v>
      </c>
      <c r="J1242" s="136">
        <v>0.05</v>
      </c>
      <c r="N1242" s="136">
        <v>1</v>
      </c>
      <c r="O1242" s="136" t="s">
        <v>5638</v>
      </c>
      <c r="P1242" s="136" t="s">
        <v>2401</v>
      </c>
    </row>
    <row r="1244" spans="1:17" s="134" customFormat="1">
      <c r="A1244" s="134" t="s">
        <v>55</v>
      </c>
      <c r="B1244" s="134">
        <v>31201</v>
      </c>
      <c r="C1244" s="134" t="s">
        <v>6090</v>
      </c>
      <c r="E1244" s="134">
        <v>100</v>
      </c>
      <c r="K1244" s="134">
        <v>1</v>
      </c>
      <c r="N1244" s="134">
        <v>1</v>
      </c>
      <c r="O1244" s="134" t="s">
        <v>5621</v>
      </c>
      <c r="P1244" s="134" t="s">
        <v>5622</v>
      </c>
    </row>
    <row r="1245" spans="1:17" s="134" customFormat="1">
      <c r="A1245" s="134" t="s">
        <v>55</v>
      </c>
      <c r="B1245" s="134">
        <v>31220</v>
      </c>
      <c r="C1245" s="134" t="s">
        <v>6091</v>
      </c>
      <c r="D1245" s="134">
        <v>0.25</v>
      </c>
      <c r="E1245" s="134">
        <v>100</v>
      </c>
      <c r="K1245" s="134">
        <v>-0.12</v>
      </c>
      <c r="O1245" s="134" t="s">
        <v>5638</v>
      </c>
      <c r="P1245" s="134" t="s">
        <v>6092</v>
      </c>
    </row>
    <row r="1246" spans="1:17" s="134" customFormat="1">
      <c r="A1246" s="134" t="s">
        <v>55</v>
      </c>
      <c r="B1246" s="134">
        <v>31210</v>
      </c>
      <c r="C1246" s="134" t="s">
        <v>6093</v>
      </c>
      <c r="E1246" s="134">
        <v>102</v>
      </c>
      <c r="K1246" s="134">
        <v>-0.08</v>
      </c>
      <c r="O1246" s="134" t="s">
        <v>5638</v>
      </c>
      <c r="P1246" s="134" t="s">
        <v>2404</v>
      </c>
    </row>
    <row r="1247" spans="1:17" s="134" customFormat="1">
      <c r="A1247" s="134" t="s">
        <v>55</v>
      </c>
      <c r="B1247" s="134">
        <v>31211</v>
      </c>
      <c r="C1247" s="134" t="s">
        <v>6094</v>
      </c>
      <c r="E1247" s="134">
        <v>102</v>
      </c>
      <c r="K1247" s="134">
        <v>-0.08</v>
      </c>
      <c r="O1247" s="134" t="s">
        <v>5638</v>
      </c>
      <c r="P1247" s="134" t="s">
        <v>6095</v>
      </c>
    </row>
    <row r="1248" spans="1:17" s="134" customFormat="1">
      <c r="A1248" s="134" t="s">
        <v>55</v>
      </c>
      <c r="B1248" s="134">
        <v>31212</v>
      </c>
      <c r="E1248" s="134">
        <v>101</v>
      </c>
      <c r="K1248" s="134">
        <v>1</v>
      </c>
      <c r="N1248" s="134">
        <v>0.8</v>
      </c>
      <c r="O1248" s="134" t="s">
        <v>5621</v>
      </c>
      <c r="P1248" s="134" t="s">
        <v>5622</v>
      </c>
      <c r="Q1248" s="134" t="s">
        <v>6096</v>
      </c>
    </row>
    <row r="1249" spans="1:17">
      <c r="A1249" s="1" t="s">
        <v>55</v>
      </c>
      <c r="B1249" s="1">
        <v>31213</v>
      </c>
      <c r="C1249" s="1" t="s">
        <v>6097</v>
      </c>
      <c r="E1249" s="1">
        <v>101</v>
      </c>
      <c r="J1249" s="1">
        <v>1.5</v>
      </c>
      <c r="K1249" s="1">
        <v>1.5</v>
      </c>
      <c r="O1249" s="1" t="s">
        <v>5638</v>
      </c>
      <c r="P1249" s="1" t="s">
        <v>6098</v>
      </c>
    </row>
    <row r="1250" spans="1:17" s="136" customFormat="1" ht="13" customHeight="1">
      <c r="A1250" s="136" t="s">
        <v>55</v>
      </c>
      <c r="B1250" s="136">
        <v>31240</v>
      </c>
      <c r="C1250" s="136" t="s">
        <v>6099</v>
      </c>
      <c r="E1250" s="136">
        <v>103</v>
      </c>
      <c r="I1250" s="136" t="s">
        <v>5704</v>
      </c>
      <c r="J1250" s="136">
        <v>-0.05</v>
      </c>
      <c r="O1250" s="136" t="s">
        <v>5638</v>
      </c>
      <c r="P1250" s="136" t="s">
        <v>2415</v>
      </c>
    </row>
    <row r="1251" spans="1:17" s="134" customFormat="1" ht="12" customHeight="1">
      <c r="A1251" s="134" t="s">
        <v>55</v>
      </c>
      <c r="B1251" s="134">
        <v>31250</v>
      </c>
      <c r="C1251" s="160"/>
      <c r="E1251" s="134">
        <v>200</v>
      </c>
      <c r="K1251" s="134">
        <v>30</v>
      </c>
      <c r="O1251" s="134" t="s">
        <v>5638</v>
      </c>
      <c r="P1251" s="134" t="s">
        <v>2419</v>
      </c>
    </row>
    <row r="1252" spans="1:17">
      <c r="A1252" s="1" t="s">
        <v>55</v>
      </c>
      <c r="B1252" s="1">
        <v>31251</v>
      </c>
      <c r="C1252" s="159"/>
      <c r="E1252" s="1">
        <v>208</v>
      </c>
      <c r="K1252" s="1">
        <v>50</v>
      </c>
      <c r="O1252" s="1" t="s">
        <v>5638</v>
      </c>
      <c r="P1252" s="1" t="s">
        <v>2419</v>
      </c>
    </row>
    <row r="1253" spans="1:17">
      <c r="C1253" s="159"/>
    </row>
    <row r="1255" spans="1:17">
      <c r="A1255" s="1" t="s">
        <v>55</v>
      </c>
      <c r="B1255" s="1">
        <v>31310</v>
      </c>
      <c r="C1255" s="159"/>
      <c r="E1255" s="1">
        <v>100</v>
      </c>
      <c r="K1255" s="1">
        <v>1.5</v>
      </c>
      <c r="N1255" s="1">
        <v>1.5</v>
      </c>
      <c r="O1255" s="1" t="s">
        <v>5621</v>
      </c>
      <c r="P1255" s="1" t="s">
        <v>5622</v>
      </c>
      <c r="Q1255" s="2"/>
    </row>
    <row r="1256" spans="1:17">
      <c r="A1256" s="1" t="s">
        <v>55</v>
      </c>
      <c r="B1256" s="1">
        <v>31410</v>
      </c>
      <c r="C1256" s="159"/>
      <c r="E1256" s="1">
        <v>100</v>
      </c>
      <c r="K1256" s="1">
        <v>1.5</v>
      </c>
      <c r="N1256" s="1">
        <v>1.5</v>
      </c>
      <c r="O1256" s="1" t="s">
        <v>5621</v>
      </c>
      <c r="P1256" s="1" t="s">
        <v>5622</v>
      </c>
      <c r="Q1256" s="2" t="s">
        <v>6100</v>
      </c>
    </row>
    <row r="1257" spans="1:17">
      <c r="A1257" s="1" t="s">
        <v>55</v>
      </c>
      <c r="B1257" s="1">
        <v>31510</v>
      </c>
      <c r="C1257" s="159"/>
      <c r="E1257" s="1">
        <v>100</v>
      </c>
      <c r="K1257" s="1">
        <v>1.5</v>
      </c>
      <c r="N1257" s="1">
        <v>1.5</v>
      </c>
      <c r="O1257" s="1" t="s">
        <v>5621</v>
      </c>
      <c r="P1257" s="1" t="s">
        <v>5622</v>
      </c>
      <c r="Q1257" s="2" t="s">
        <v>6101</v>
      </c>
    </row>
    <row r="1259" spans="1:17" s="138" customFormat="1">
      <c r="A1259" s="138" t="s">
        <v>55</v>
      </c>
      <c r="B1259" s="138">
        <v>31601</v>
      </c>
      <c r="E1259" s="138">
        <v>100</v>
      </c>
      <c r="K1259" s="138">
        <v>1</v>
      </c>
      <c r="N1259" s="138">
        <v>1.5</v>
      </c>
      <c r="O1259" s="138" t="s">
        <v>5621</v>
      </c>
      <c r="P1259" s="138" t="s">
        <v>5622</v>
      </c>
    </row>
    <row r="1260" spans="1:17" s="134" customFormat="1">
      <c r="A1260" s="134" t="s">
        <v>55</v>
      </c>
      <c r="B1260" s="134">
        <v>31610</v>
      </c>
      <c r="C1260" s="134" t="s">
        <v>2442</v>
      </c>
      <c r="D1260" s="134">
        <v>0.3</v>
      </c>
      <c r="E1260" s="134">
        <v>101</v>
      </c>
      <c r="N1260" s="134">
        <v>1.1000000000000001</v>
      </c>
      <c r="O1260" s="134" t="s">
        <v>5621</v>
      </c>
      <c r="P1260" s="134" t="s">
        <v>5622</v>
      </c>
      <c r="Q1260" s="134" t="s">
        <v>6102</v>
      </c>
    </row>
    <row r="1261" spans="1:17" s="134" customFormat="1">
      <c r="A1261" s="134" t="s">
        <v>55</v>
      </c>
      <c r="B1261" s="134">
        <v>31630</v>
      </c>
      <c r="E1261" s="134">
        <v>300</v>
      </c>
      <c r="K1261" s="134">
        <v>0.3</v>
      </c>
      <c r="O1261" s="134" t="s">
        <v>5638</v>
      </c>
      <c r="P1261" s="134" t="s">
        <v>6103</v>
      </c>
    </row>
    <row r="1262" spans="1:17">
      <c r="A1262" s="1" t="s">
        <v>55</v>
      </c>
      <c r="B1262" s="1">
        <v>31612</v>
      </c>
      <c r="E1262" s="1">
        <v>200</v>
      </c>
      <c r="O1262" s="1" t="s">
        <v>5638</v>
      </c>
      <c r="P1262" s="1" t="s">
        <v>6104</v>
      </c>
    </row>
    <row r="1263" spans="1:17" s="134" customFormat="1">
      <c r="A1263" s="134" t="s">
        <v>55</v>
      </c>
      <c r="B1263" s="134">
        <v>31640</v>
      </c>
      <c r="E1263" s="134">
        <v>101</v>
      </c>
      <c r="N1263" s="134">
        <v>1.35</v>
      </c>
      <c r="O1263" s="134" t="s">
        <v>5621</v>
      </c>
      <c r="P1263" s="134" t="s">
        <v>5622</v>
      </c>
      <c r="Q1263" s="134" t="s">
        <v>6105</v>
      </c>
    </row>
    <row r="1264" spans="1:17" s="134" customFormat="1">
      <c r="A1264" s="134" t="s">
        <v>55</v>
      </c>
      <c r="B1264" s="134">
        <v>31650</v>
      </c>
      <c r="D1264" s="134">
        <v>0.25</v>
      </c>
      <c r="E1264" s="134">
        <v>300</v>
      </c>
      <c r="K1264" s="134">
        <v>0.3</v>
      </c>
      <c r="O1264" s="134" t="s">
        <v>5638</v>
      </c>
      <c r="P1264" s="134" t="s">
        <v>6106</v>
      </c>
    </row>
    <row r="1265" spans="1:17" s="134" customFormat="1">
      <c r="A1265" s="134" t="s">
        <v>55</v>
      </c>
      <c r="B1265" s="134">
        <v>31670</v>
      </c>
      <c r="E1265" s="134">
        <v>206</v>
      </c>
      <c r="F1265" s="134">
        <v>1</v>
      </c>
      <c r="O1265" s="134" t="s">
        <v>5638</v>
      </c>
      <c r="P1265" s="134" t="s">
        <v>1330</v>
      </c>
    </row>
    <row r="1267" spans="1:17">
      <c r="A1267" s="1" t="s">
        <v>55</v>
      </c>
      <c r="B1267" s="1">
        <v>31710</v>
      </c>
      <c r="E1267" s="1">
        <v>100</v>
      </c>
      <c r="K1267" s="1">
        <v>1.5</v>
      </c>
      <c r="N1267" s="1">
        <v>2.1</v>
      </c>
      <c r="O1267" s="1" t="s">
        <v>5621</v>
      </c>
      <c r="P1267" s="1" t="s">
        <v>5622</v>
      </c>
    </row>
    <row r="1268" spans="1:17">
      <c r="A1268" s="1" t="s">
        <v>55</v>
      </c>
      <c r="B1268" s="1">
        <v>31810</v>
      </c>
      <c r="E1268" s="1">
        <v>100</v>
      </c>
      <c r="K1268" s="1">
        <v>1.5</v>
      </c>
      <c r="N1268" s="1">
        <v>2.1</v>
      </c>
      <c r="O1268" s="1" t="s">
        <v>5621</v>
      </c>
      <c r="P1268" s="1" t="s">
        <v>5622</v>
      </c>
    </row>
    <row r="1269" spans="1:17">
      <c r="A1269" s="1" t="s">
        <v>55</v>
      </c>
      <c r="B1269" s="1">
        <v>31910</v>
      </c>
      <c r="E1269" s="1">
        <v>100</v>
      </c>
      <c r="K1269" s="1">
        <v>1.5</v>
      </c>
      <c r="N1269" s="1">
        <v>2.1</v>
      </c>
      <c r="O1269" s="1" t="s">
        <v>5621</v>
      </c>
      <c r="P1269" s="1" t="s">
        <v>5622</v>
      </c>
    </row>
    <row r="1270" spans="1:17">
      <c r="A1270" s="1" t="s">
        <v>55</v>
      </c>
      <c r="B1270" s="1">
        <v>32010</v>
      </c>
      <c r="E1270" s="1">
        <v>100</v>
      </c>
      <c r="K1270" s="1">
        <v>1.5</v>
      </c>
      <c r="N1270" s="1">
        <v>2.1</v>
      </c>
      <c r="O1270" s="1" t="s">
        <v>5621</v>
      </c>
      <c r="P1270" s="1" t="s">
        <v>5622</v>
      </c>
    </row>
    <row r="1271" spans="1:17">
      <c r="A1271" s="1" t="s">
        <v>55</v>
      </c>
      <c r="B1271" s="1">
        <v>32110</v>
      </c>
      <c r="E1271" s="1">
        <v>100</v>
      </c>
      <c r="K1271" s="1">
        <v>1.5</v>
      </c>
      <c r="N1271" s="1">
        <v>2.1</v>
      </c>
      <c r="O1271" s="1" t="s">
        <v>5621</v>
      </c>
      <c r="P1271" s="1" t="s">
        <v>5622</v>
      </c>
    </row>
    <row r="1272" spans="1:17">
      <c r="A1272" s="1" t="s">
        <v>55</v>
      </c>
      <c r="B1272" s="1">
        <v>32210</v>
      </c>
      <c r="E1272" s="1">
        <v>100</v>
      </c>
      <c r="K1272" s="1">
        <v>1.5</v>
      </c>
      <c r="N1272" s="1">
        <v>2.1</v>
      </c>
      <c r="O1272" s="1" t="s">
        <v>5621</v>
      </c>
      <c r="P1272" s="1" t="s">
        <v>5622</v>
      </c>
    </row>
    <row r="1273" spans="1:17">
      <c r="A1273" s="1" t="s">
        <v>55</v>
      </c>
      <c r="B1273" s="1">
        <v>32310</v>
      </c>
      <c r="E1273" s="1">
        <v>100</v>
      </c>
      <c r="K1273" s="1">
        <v>1.5</v>
      </c>
      <c r="N1273" s="1">
        <v>2.1</v>
      </c>
      <c r="O1273" s="1" t="s">
        <v>5621</v>
      </c>
      <c r="P1273" s="1" t="s">
        <v>5622</v>
      </c>
    </row>
    <row r="1274" spans="1:17">
      <c r="A1274" s="1" t="s">
        <v>55</v>
      </c>
      <c r="B1274" s="1">
        <v>32410</v>
      </c>
      <c r="E1274" s="1">
        <v>100</v>
      </c>
      <c r="K1274" s="1">
        <v>1.5</v>
      </c>
      <c r="N1274" s="1">
        <v>2.1</v>
      </c>
      <c r="O1274" s="1" t="s">
        <v>5621</v>
      </c>
      <c r="P1274" s="1" t="s">
        <v>5622</v>
      </c>
    </row>
    <row r="1275" spans="1:17">
      <c r="A1275" s="1" t="s">
        <v>55</v>
      </c>
      <c r="B1275" s="1">
        <v>32510</v>
      </c>
      <c r="E1275" s="1">
        <v>100</v>
      </c>
      <c r="K1275" s="1">
        <v>1.5</v>
      </c>
      <c r="N1275" s="1">
        <v>2.1</v>
      </c>
      <c r="O1275" s="1" t="s">
        <v>5621</v>
      </c>
      <c r="P1275" s="1" t="s">
        <v>5622</v>
      </c>
    </row>
    <row r="1276" spans="1:17">
      <c r="A1276" s="1" t="s">
        <v>55</v>
      </c>
      <c r="B1276" s="1">
        <v>32610</v>
      </c>
      <c r="E1276" s="1">
        <v>100</v>
      </c>
      <c r="K1276" s="1">
        <v>1.5</v>
      </c>
      <c r="N1276" s="1">
        <v>2.1</v>
      </c>
      <c r="O1276" s="1" t="s">
        <v>5621</v>
      </c>
      <c r="P1276" s="1" t="s">
        <v>5622</v>
      </c>
    </row>
    <row r="1278" spans="1:17" s="134" customFormat="1">
      <c r="A1278" s="134" t="s">
        <v>55</v>
      </c>
      <c r="B1278" s="134">
        <v>33018</v>
      </c>
      <c r="C1278" s="134" t="s">
        <v>6107</v>
      </c>
      <c r="E1278" s="134">
        <v>300</v>
      </c>
      <c r="I1278" s="134" t="s">
        <v>5986</v>
      </c>
      <c r="J1278" s="134">
        <v>0.2</v>
      </c>
      <c r="K1278" s="134">
        <v>1</v>
      </c>
      <c r="O1278" s="134" t="s">
        <v>5638</v>
      </c>
      <c r="P1278" s="134" t="s">
        <v>6108</v>
      </c>
    </row>
    <row r="1279" spans="1:17" s="134" customFormat="1">
      <c r="A1279" s="134" t="s">
        <v>55</v>
      </c>
      <c r="B1279" s="134">
        <v>33019</v>
      </c>
      <c r="C1279" s="134" t="s">
        <v>6109</v>
      </c>
      <c r="E1279" s="134">
        <v>300</v>
      </c>
      <c r="I1279" s="134" t="s">
        <v>5715</v>
      </c>
      <c r="J1279" s="134">
        <v>0.2</v>
      </c>
      <c r="O1279" s="134" t="s">
        <v>5638</v>
      </c>
      <c r="P1279" s="134" t="s">
        <v>6110</v>
      </c>
    </row>
    <row r="1280" spans="1:17" s="134" customFormat="1">
      <c r="A1280" s="134" t="s">
        <v>55</v>
      </c>
      <c r="B1280" s="134">
        <v>33010</v>
      </c>
      <c r="C1280" s="134" t="s">
        <v>6111</v>
      </c>
      <c r="E1280" s="134">
        <v>209</v>
      </c>
      <c r="I1280" s="134" t="s">
        <v>5710</v>
      </c>
      <c r="J1280" s="134">
        <v>2</v>
      </c>
      <c r="K1280" s="134">
        <v>1</v>
      </c>
      <c r="O1280" s="134" t="s">
        <v>5657</v>
      </c>
      <c r="Q1280" s="134" t="s">
        <v>6112</v>
      </c>
    </row>
    <row r="1281" spans="1:17">
      <c r="A1281" s="1" t="s">
        <v>55</v>
      </c>
      <c r="B1281" s="1">
        <v>33013</v>
      </c>
      <c r="E1281" s="1">
        <v>101</v>
      </c>
      <c r="O1281" s="1" t="s">
        <v>5786</v>
      </c>
      <c r="P1281" s="1" t="s">
        <v>68</v>
      </c>
    </row>
    <row r="1282" spans="1:17" s="2" customFormat="1">
      <c r="A1282" s="2" t="s">
        <v>55</v>
      </c>
      <c r="B1282" s="2">
        <v>33014</v>
      </c>
      <c r="E1282" s="2">
        <v>101</v>
      </c>
      <c r="I1282" s="2" t="s">
        <v>5704</v>
      </c>
      <c r="J1282" s="2">
        <v>-0.4</v>
      </c>
      <c r="O1282" s="2" t="s">
        <v>5638</v>
      </c>
      <c r="P1282" s="2" t="s">
        <v>6113</v>
      </c>
    </row>
    <row r="1283" spans="1:17" s="2" customFormat="1">
      <c r="A1283" s="2" t="s">
        <v>55</v>
      </c>
      <c r="B1283" s="2">
        <v>33015</v>
      </c>
      <c r="E1283" s="2">
        <v>101</v>
      </c>
      <c r="I1283" s="2" t="s">
        <v>5715</v>
      </c>
      <c r="J1283" s="2">
        <v>-0.4</v>
      </c>
      <c r="O1283" s="2" t="s">
        <v>5638</v>
      </c>
      <c r="P1283" s="2" t="s">
        <v>6110</v>
      </c>
    </row>
    <row r="1284" spans="1:17" s="2" customFormat="1">
      <c r="A1284" s="2" t="s">
        <v>55</v>
      </c>
      <c r="B1284" s="2">
        <v>33016</v>
      </c>
      <c r="E1284" s="2">
        <v>101</v>
      </c>
      <c r="I1284" s="2" t="s">
        <v>5704</v>
      </c>
      <c r="J1284" s="2">
        <v>-0.5</v>
      </c>
      <c r="O1284" s="2" t="s">
        <v>5638</v>
      </c>
      <c r="P1284" s="2" t="s">
        <v>6113</v>
      </c>
    </row>
    <row r="1285" spans="1:17" s="2" customFormat="1">
      <c r="A1285" s="2" t="s">
        <v>55</v>
      </c>
      <c r="B1285" s="2">
        <v>33017</v>
      </c>
      <c r="E1285" s="2">
        <v>101</v>
      </c>
      <c r="I1285" s="2" t="s">
        <v>5715</v>
      </c>
      <c r="J1285" s="2">
        <v>-0.5</v>
      </c>
      <c r="O1285" s="2" t="s">
        <v>5638</v>
      </c>
      <c r="P1285" s="2" t="s">
        <v>6110</v>
      </c>
    </row>
    <row r="1286" spans="1:17">
      <c r="A1286" s="1" t="s">
        <v>55</v>
      </c>
      <c r="B1286" s="1">
        <v>33020</v>
      </c>
      <c r="D1286" s="1">
        <v>0.2</v>
      </c>
      <c r="E1286" s="1">
        <v>300</v>
      </c>
      <c r="O1286" s="1" t="s">
        <v>5786</v>
      </c>
      <c r="P1286" s="1" t="s">
        <v>89</v>
      </c>
    </row>
    <row r="1287" spans="1:17" s="134" customFormat="1">
      <c r="A1287" s="134" t="s">
        <v>55</v>
      </c>
      <c r="B1287" s="134">
        <v>33021</v>
      </c>
      <c r="C1287" s="134" t="s">
        <v>6114</v>
      </c>
      <c r="D1287" s="134">
        <v>0.15</v>
      </c>
      <c r="E1287" s="134">
        <v>300</v>
      </c>
      <c r="O1287" s="134" t="s">
        <v>5786</v>
      </c>
      <c r="P1287" s="134" t="s">
        <v>68</v>
      </c>
    </row>
    <row r="1288" spans="1:17" s="134" customFormat="1">
      <c r="A1288" s="134" t="s">
        <v>55</v>
      </c>
      <c r="B1288" s="134">
        <v>33030</v>
      </c>
      <c r="C1288" s="134" t="s">
        <v>6111</v>
      </c>
      <c r="E1288" s="134">
        <v>209</v>
      </c>
      <c r="I1288" s="134" t="s">
        <v>5710</v>
      </c>
      <c r="J1288" s="134">
        <v>3.2</v>
      </c>
      <c r="K1288" s="134">
        <v>1</v>
      </c>
      <c r="O1288" s="134" t="s">
        <v>5657</v>
      </c>
      <c r="Q1288" s="134" t="s">
        <v>6115</v>
      </c>
    </row>
    <row r="1289" spans="1:17" s="134" customFormat="1">
      <c r="A1289" s="134" t="s">
        <v>55</v>
      </c>
      <c r="B1289" s="134">
        <v>33031</v>
      </c>
      <c r="E1289" s="134">
        <v>200</v>
      </c>
      <c r="O1289" s="134" t="s">
        <v>5638</v>
      </c>
      <c r="P1289" s="134" t="s">
        <v>2539</v>
      </c>
    </row>
    <row r="1290" spans="1:17" s="2" customFormat="1">
      <c r="A1290" s="2" t="s">
        <v>55</v>
      </c>
      <c r="B1290" s="2">
        <v>33032</v>
      </c>
      <c r="E1290" s="2">
        <v>200</v>
      </c>
      <c r="O1290" s="2" t="s">
        <v>5638</v>
      </c>
      <c r="P1290" s="2" t="s">
        <v>2542</v>
      </c>
    </row>
    <row r="1291" spans="1:17" s="134" customFormat="1">
      <c r="A1291" s="134" t="s">
        <v>55</v>
      </c>
      <c r="B1291" s="134">
        <v>33040</v>
      </c>
      <c r="D1291" s="134">
        <v>0.12</v>
      </c>
      <c r="E1291" s="134">
        <v>209</v>
      </c>
      <c r="K1291" s="134">
        <v>-0.1</v>
      </c>
      <c r="O1291" s="134" t="s">
        <v>5638</v>
      </c>
      <c r="P1291" s="134" t="s">
        <v>6116</v>
      </c>
    </row>
    <row r="1292" spans="1:17" s="2" customFormat="1">
      <c r="A1292" s="2" t="s">
        <v>55</v>
      </c>
      <c r="B1292" s="2">
        <v>33041</v>
      </c>
      <c r="D1292" s="2">
        <v>0.18</v>
      </c>
      <c r="E1292" s="2">
        <v>101</v>
      </c>
      <c r="K1292" s="2">
        <v>-0.1</v>
      </c>
      <c r="O1292" s="2" t="s">
        <v>5638</v>
      </c>
      <c r="P1292" s="2" t="s">
        <v>6116</v>
      </c>
    </row>
    <row r="1293" spans="1:17" s="2" customFormat="1">
      <c r="A1293" s="2" t="s">
        <v>55</v>
      </c>
      <c r="B1293" s="2">
        <v>33042</v>
      </c>
      <c r="D1293" s="2">
        <v>0.24</v>
      </c>
      <c r="E1293" s="2">
        <v>101</v>
      </c>
      <c r="K1293" s="2">
        <v>-0.1</v>
      </c>
      <c r="O1293" s="2" t="s">
        <v>5638</v>
      </c>
      <c r="P1293" s="2" t="s">
        <v>6116</v>
      </c>
    </row>
    <row r="1294" spans="1:17" s="134" customFormat="1">
      <c r="A1294" s="134" t="s">
        <v>55</v>
      </c>
      <c r="B1294" s="134">
        <v>33060</v>
      </c>
      <c r="E1294" s="134">
        <v>200</v>
      </c>
      <c r="O1294" s="134" t="s">
        <v>5638</v>
      </c>
      <c r="P1294" s="134" t="s">
        <v>2545</v>
      </c>
    </row>
    <row r="1295" spans="1:17">
      <c r="A1295" s="1" t="s">
        <v>55</v>
      </c>
      <c r="B1295" s="1">
        <v>33061</v>
      </c>
      <c r="D1295" s="1">
        <v>0.6</v>
      </c>
      <c r="E1295" s="1">
        <v>300</v>
      </c>
      <c r="O1295" s="1" t="s">
        <v>5638</v>
      </c>
      <c r="P1295" s="1" t="s">
        <v>2545</v>
      </c>
    </row>
    <row r="1296" spans="1:17" ht="15" customHeight="1">
      <c r="A1296" s="1" t="s">
        <v>55</v>
      </c>
      <c r="B1296" s="1">
        <v>33062</v>
      </c>
      <c r="D1296" s="1">
        <v>0.8</v>
      </c>
      <c r="E1296" s="1">
        <v>300</v>
      </c>
      <c r="O1296" s="1" t="s">
        <v>5638</v>
      </c>
      <c r="P1296" s="1" t="s">
        <v>2545</v>
      </c>
    </row>
    <row r="1298" spans="1:17" s="134" customFormat="1">
      <c r="A1298" s="134" t="s">
        <v>55</v>
      </c>
      <c r="B1298" s="134">
        <v>34010</v>
      </c>
      <c r="C1298" s="134" t="s">
        <v>6117</v>
      </c>
      <c r="E1298" s="134">
        <v>205</v>
      </c>
      <c r="F1298" s="134">
        <v>4</v>
      </c>
      <c r="I1298" s="134" t="s">
        <v>5656</v>
      </c>
      <c r="J1298" s="134">
        <v>0.3</v>
      </c>
      <c r="K1298" s="134">
        <v>1</v>
      </c>
      <c r="O1298" s="136" t="s">
        <v>5657</v>
      </c>
      <c r="Q1298" s="134" t="s">
        <v>6118</v>
      </c>
    </row>
    <row r="1299" spans="1:17" s="134" customFormat="1">
      <c r="A1299" s="134" t="s">
        <v>55</v>
      </c>
      <c r="B1299" s="134">
        <v>34011</v>
      </c>
      <c r="E1299" s="134">
        <v>300</v>
      </c>
      <c r="I1299" s="134" t="s">
        <v>5656</v>
      </c>
      <c r="J1299" s="134">
        <v>0.1</v>
      </c>
      <c r="K1299" s="134">
        <v>1</v>
      </c>
      <c r="O1299" s="134" t="s">
        <v>5638</v>
      </c>
      <c r="P1299" s="134" t="s">
        <v>6119</v>
      </c>
    </row>
    <row r="1300" spans="1:17" s="134" customFormat="1">
      <c r="A1300" s="134" t="s">
        <v>55</v>
      </c>
      <c r="B1300" s="134">
        <v>34012</v>
      </c>
      <c r="D1300" s="134">
        <v>0.4</v>
      </c>
      <c r="E1300" s="134">
        <v>300</v>
      </c>
      <c r="I1300" s="134" t="s">
        <v>5710</v>
      </c>
      <c r="J1300" s="134">
        <v>0.5</v>
      </c>
      <c r="O1300" s="134" t="s">
        <v>5638</v>
      </c>
      <c r="P1300" s="134" t="s">
        <v>6120</v>
      </c>
    </row>
    <row r="1301" spans="1:17">
      <c r="A1301" s="1" t="s">
        <v>55</v>
      </c>
      <c r="B1301" s="1">
        <v>34013</v>
      </c>
      <c r="E1301" s="1">
        <v>101</v>
      </c>
      <c r="K1301" s="1">
        <v>1</v>
      </c>
      <c r="N1301" s="1">
        <v>2.4</v>
      </c>
      <c r="O1301" s="1" t="s">
        <v>5621</v>
      </c>
      <c r="P1301" s="1" t="s">
        <v>5622</v>
      </c>
    </row>
    <row r="1302" spans="1:17">
      <c r="A1302" s="1" t="s">
        <v>55</v>
      </c>
      <c r="B1302" s="1">
        <v>34014</v>
      </c>
      <c r="E1302" s="1">
        <v>300</v>
      </c>
      <c r="K1302" s="1">
        <v>0.8</v>
      </c>
      <c r="O1302" s="1" t="s">
        <v>5638</v>
      </c>
      <c r="P1302" s="1" t="s">
        <v>6120</v>
      </c>
    </row>
    <row r="1303" spans="1:17">
      <c r="A1303" s="1" t="s">
        <v>55</v>
      </c>
      <c r="B1303" s="1">
        <v>34015</v>
      </c>
      <c r="E1303" s="1">
        <v>104</v>
      </c>
      <c r="F1303" s="1">
        <v>4</v>
      </c>
      <c r="K1303" s="1">
        <v>1</v>
      </c>
      <c r="N1303" s="1">
        <v>3.2</v>
      </c>
      <c r="O1303" s="1" t="s">
        <v>5621</v>
      </c>
      <c r="P1303" s="1" t="s">
        <v>5622</v>
      </c>
    </row>
    <row r="1304" spans="1:17" s="134" customFormat="1">
      <c r="A1304" s="134" t="s">
        <v>55</v>
      </c>
      <c r="B1304" s="134">
        <v>34020</v>
      </c>
      <c r="C1304" s="134" t="s">
        <v>2566</v>
      </c>
      <c r="E1304" s="134">
        <v>205</v>
      </c>
      <c r="I1304" s="134" t="s">
        <v>5710</v>
      </c>
      <c r="J1304" s="134">
        <v>1</v>
      </c>
      <c r="K1304" s="134">
        <v>1</v>
      </c>
      <c r="O1304" s="134" t="s">
        <v>5657</v>
      </c>
    </row>
    <row r="1305" spans="1:17" s="136" customFormat="1">
      <c r="A1305" s="136" t="s">
        <v>55</v>
      </c>
      <c r="B1305" s="136">
        <v>34021</v>
      </c>
      <c r="C1305" s="134" t="s">
        <v>2566</v>
      </c>
      <c r="E1305" s="136">
        <v>205</v>
      </c>
      <c r="I1305" s="136" t="s">
        <v>5710</v>
      </c>
      <c r="J1305" s="136">
        <v>1.1499999999999999</v>
      </c>
      <c r="K1305" s="136">
        <v>1</v>
      </c>
      <c r="O1305" s="136" t="s">
        <v>5657</v>
      </c>
    </row>
    <row r="1306" spans="1:17" s="134" customFormat="1">
      <c r="A1306" s="134" t="s">
        <v>55</v>
      </c>
      <c r="B1306" s="134">
        <v>34030</v>
      </c>
      <c r="E1306" s="134">
        <v>200</v>
      </c>
      <c r="K1306" s="134">
        <v>0.15</v>
      </c>
      <c r="O1306" s="134" t="s">
        <v>5638</v>
      </c>
      <c r="P1306" s="134" t="s">
        <v>2595</v>
      </c>
    </row>
    <row r="1307" spans="1:17">
      <c r="A1307" s="1" t="s">
        <v>55</v>
      </c>
      <c r="B1307" s="1">
        <v>34031</v>
      </c>
      <c r="E1307" s="1">
        <v>208</v>
      </c>
      <c r="K1307" s="1">
        <v>0.18</v>
      </c>
      <c r="O1307" s="1" t="s">
        <v>5638</v>
      </c>
      <c r="P1307" s="1" t="s">
        <v>2595</v>
      </c>
    </row>
    <row r="1308" spans="1:17">
      <c r="A1308" s="1" t="s">
        <v>55</v>
      </c>
      <c r="B1308" s="1">
        <v>34032</v>
      </c>
      <c r="E1308" s="1">
        <v>208</v>
      </c>
      <c r="K1308" s="1">
        <v>0.24</v>
      </c>
      <c r="O1308" s="1" t="s">
        <v>5638</v>
      </c>
      <c r="P1308" s="1" t="s">
        <v>2595</v>
      </c>
    </row>
    <row r="1309" spans="1:17">
      <c r="A1309" s="1" t="s">
        <v>55</v>
      </c>
      <c r="B1309" s="1">
        <v>34033</v>
      </c>
      <c r="E1309" s="1">
        <v>208</v>
      </c>
      <c r="K1309" s="1">
        <v>0.35</v>
      </c>
      <c r="O1309" s="1" t="s">
        <v>5638</v>
      </c>
      <c r="P1309" s="1" t="s">
        <v>2595</v>
      </c>
    </row>
    <row r="1310" spans="1:17" s="134" customFormat="1">
      <c r="A1310" s="134" t="s">
        <v>55</v>
      </c>
      <c r="B1310" s="134">
        <v>34060</v>
      </c>
      <c r="E1310" s="134">
        <v>200</v>
      </c>
      <c r="K1310" s="134">
        <v>0.12</v>
      </c>
      <c r="O1310" s="134" t="s">
        <v>5638</v>
      </c>
      <c r="P1310" s="134" t="s">
        <v>6121</v>
      </c>
    </row>
    <row r="1311" spans="1:17" s="136" customFormat="1">
      <c r="A1311" s="136" t="s">
        <v>55</v>
      </c>
      <c r="B1311" s="136">
        <v>34061</v>
      </c>
      <c r="E1311" s="136">
        <v>200</v>
      </c>
      <c r="K1311" s="136">
        <v>0.12</v>
      </c>
      <c r="O1311" s="136" t="s">
        <v>5638</v>
      </c>
      <c r="P1311" s="136" t="s">
        <v>2610</v>
      </c>
    </row>
    <row r="1312" spans="1:17">
      <c r="A1312" s="1" t="s">
        <v>55</v>
      </c>
      <c r="B1312" s="1">
        <v>34062</v>
      </c>
      <c r="E1312" s="1">
        <v>200</v>
      </c>
      <c r="K1312" s="1">
        <v>0.24</v>
      </c>
      <c r="O1312" s="1" t="s">
        <v>5638</v>
      </c>
      <c r="P1312" s="1" t="s">
        <v>6121</v>
      </c>
    </row>
    <row r="1313" spans="1:18">
      <c r="A1313" s="1" t="s">
        <v>55</v>
      </c>
      <c r="B1313" s="1">
        <v>34063</v>
      </c>
      <c r="E1313" s="1">
        <v>200</v>
      </c>
      <c r="K1313" s="1">
        <v>0.35</v>
      </c>
      <c r="O1313" s="1" t="s">
        <v>5638</v>
      </c>
      <c r="P1313" s="1" t="s">
        <v>6121</v>
      </c>
    </row>
    <row r="1314" spans="1:18">
      <c r="A1314" s="1" t="s">
        <v>55</v>
      </c>
      <c r="B1314" s="1">
        <v>34093</v>
      </c>
      <c r="E1314" s="1">
        <v>200</v>
      </c>
      <c r="I1314" s="1" t="s">
        <v>5704</v>
      </c>
      <c r="J1314" s="1">
        <v>0.03</v>
      </c>
      <c r="O1314" s="1" t="s">
        <v>5638</v>
      </c>
      <c r="P1314" s="1" t="s">
        <v>2620</v>
      </c>
    </row>
    <row r="1315" spans="1:18">
      <c r="A1315" s="1" t="s">
        <v>55</v>
      </c>
      <c r="B1315" s="1">
        <v>34094</v>
      </c>
      <c r="E1315" s="1">
        <v>200</v>
      </c>
      <c r="I1315" s="1" t="s">
        <v>5704</v>
      </c>
      <c r="J1315" s="1">
        <v>0.05</v>
      </c>
      <c r="O1315" s="1" t="s">
        <v>5638</v>
      </c>
      <c r="P1315" s="1" t="s">
        <v>2624</v>
      </c>
    </row>
    <row r="1316" spans="1:18">
      <c r="A1316" s="1" t="s">
        <v>55</v>
      </c>
      <c r="B1316" s="1">
        <v>34095</v>
      </c>
      <c r="E1316" s="1">
        <v>200</v>
      </c>
      <c r="I1316" s="1" t="s">
        <v>5704</v>
      </c>
      <c r="J1316" s="1">
        <v>0.1</v>
      </c>
      <c r="O1316" s="1" t="s">
        <v>5638</v>
      </c>
      <c r="P1316" s="1" t="s">
        <v>2627</v>
      </c>
    </row>
    <row r="1318" spans="1:18">
      <c r="A1318" s="1" t="s">
        <v>55</v>
      </c>
      <c r="B1318" s="1">
        <v>33069</v>
      </c>
      <c r="E1318" s="1">
        <v>200</v>
      </c>
      <c r="K1318" s="1">
        <v>0.1</v>
      </c>
      <c r="O1318" s="1" t="s">
        <v>5638</v>
      </c>
      <c r="P1318" s="1" t="s">
        <v>6122</v>
      </c>
      <c r="R1318" s="1" t="s">
        <v>6123</v>
      </c>
    </row>
    <row r="1319" spans="1:18">
      <c r="A1319" s="1" t="s">
        <v>55</v>
      </c>
      <c r="B1319" s="1">
        <v>33070</v>
      </c>
      <c r="E1319" s="1">
        <v>200</v>
      </c>
      <c r="K1319" s="1">
        <v>0.15</v>
      </c>
      <c r="O1319" s="1" t="s">
        <v>5638</v>
      </c>
      <c r="P1319" s="1" t="s">
        <v>6122</v>
      </c>
    </row>
    <row r="1320" spans="1:18">
      <c r="A1320" s="1" t="s">
        <v>55</v>
      </c>
      <c r="B1320" s="1">
        <v>33071</v>
      </c>
      <c r="E1320" s="1">
        <v>200</v>
      </c>
      <c r="K1320" s="1">
        <v>0.2</v>
      </c>
      <c r="O1320" s="1" t="s">
        <v>5638</v>
      </c>
      <c r="P1320" s="1" t="s">
        <v>6122</v>
      </c>
    </row>
    <row r="1321" spans="1:18">
      <c r="A1321" s="1" t="s">
        <v>55</v>
      </c>
      <c r="B1321" s="1">
        <v>33072</v>
      </c>
      <c r="E1321" s="1">
        <v>200</v>
      </c>
      <c r="K1321" s="1">
        <v>0.1</v>
      </c>
      <c r="O1321" s="1" t="s">
        <v>5638</v>
      </c>
      <c r="P1321" s="1" t="s">
        <v>6124</v>
      </c>
    </row>
    <row r="1322" spans="1:18">
      <c r="A1322" s="1" t="s">
        <v>55</v>
      </c>
      <c r="B1322" s="1">
        <v>33073</v>
      </c>
      <c r="E1322" s="1">
        <v>200</v>
      </c>
      <c r="K1322" s="1">
        <v>0.15</v>
      </c>
      <c r="O1322" s="1" t="s">
        <v>5638</v>
      </c>
      <c r="P1322" s="1" t="s">
        <v>6124</v>
      </c>
    </row>
    <row r="1323" spans="1:18" ht="12.75" customHeight="1">
      <c r="A1323" s="1" t="s">
        <v>55</v>
      </c>
      <c r="B1323" s="1">
        <v>33074</v>
      </c>
      <c r="E1323" s="1">
        <v>200</v>
      </c>
      <c r="K1323" s="1">
        <v>0.2</v>
      </c>
      <c r="O1323" s="1" t="s">
        <v>5638</v>
      </c>
      <c r="P1323" s="1" t="s">
        <v>6124</v>
      </c>
    </row>
    <row r="1324" spans="1:18">
      <c r="A1324" s="1" t="s">
        <v>55</v>
      </c>
      <c r="B1324" s="1">
        <v>33075</v>
      </c>
      <c r="E1324" s="1">
        <v>300</v>
      </c>
      <c r="K1324" s="1">
        <v>1.5</v>
      </c>
      <c r="O1324" s="1" t="s">
        <v>5638</v>
      </c>
      <c r="P1324" s="1" t="s">
        <v>6098</v>
      </c>
    </row>
    <row r="1325" spans="1:18">
      <c r="A1325" s="1" t="s">
        <v>55</v>
      </c>
      <c r="B1325" s="1">
        <v>33076</v>
      </c>
      <c r="E1325" s="1">
        <v>300</v>
      </c>
      <c r="K1325" s="1">
        <v>1.5</v>
      </c>
      <c r="O1325" s="1" t="s">
        <v>5638</v>
      </c>
      <c r="P1325" s="1" t="s">
        <v>6098</v>
      </c>
    </row>
    <row r="1326" spans="1:18">
      <c r="A1326" s="1" t="s">
        <v>55</v>
      </c>
      <c r="B1326" s="1">
        <v>33077</v>
      </c>
      <c r="E1326" s="1">
        <v>300</v>
      </c>
      <c r="K1326" s="1">
        <v>1.5</v>
      </c>
      <c r="O1326" s="1" t="s">
        <v>5638</v>
      </c>
      <c r="P1326" s="1" t="s">
        <v>6098</v>
      </c>
    </row>
    <row r="1327" spans="1:18">
      <c r="A1327" s="1" t="s">
        <v>55</v>
      </c>
      <c r="B1327" s="1">
        <v>33078</v>
      </c>
      <c r="D1327" s="1">
        <v>0.3</v>
      </c>
      <c r="E1327" s="1">
        <v>300</v>
      </c>
      <c r="O1327" s="1" t="s">
        <v>5638</v>
      </c>
      <c r="P1327" s="1" t="s">
        <v>6125</v>
      </c>
    </row>
    <row r="1328" spans="1:18">
      <c r="A1328" s="1" t="s">
        <v>55</v>
      </c>
      <c r="B1328" s="1">
        <v>33079</v>
      </c>
      <c r="D1328" s="1">
        <v>0.35</v>
      </c>
      <c r="E1328" s="1">
        <v>300</v>
      </c>
      <c r="O1328" s="1" t="s">
        <v>5638</v>
      </c>
      <c r="P1328" s="1" t="s">
        <v>6125</v>
      </c>
    </row>
    <row r="1329" spans="1:16">
      <c r="A1329" s="1" t="s">
        <v>55</v>
      </c>
      <c r="B1329" s="1">
        <v>33080</v>
      </c>
      <c r="D1329" s="1">
        <v>0.4</v>
      </c>
      <c r="E1329" s="1">
        <v>300</v>
      </c>
      <c r="O1329" s="1" t="s">
        <v>5638</v>
      </c>
      <c r="P1329" s="1" t="s">
        <v>6125</v>
      </c>
    </row>
    <row r="1330" spans="1:16">
      <c r="A1330" s="1" t="s">
        <v>55</v>
      </c>
      <c r="B1330" s="1">
        <v>33081</v>
      </c>
      <c r="E1330" s="1">
        <v>200</v>
      </c>
      <c r="O1330" s="1" t="s">
        <v>5638</v>
      </c>
      <c r="P1330" s="1" t="s">
        <v>6126</v>
      </c>
    </row>
    <row r="1331" spans="1:16">
      <c r="A1331" s="1" t="s">
        <v>55</v>
      </c>
      <c r="B1331" s="1">
        <v>33084</v>
      </c>
      <c r="E1331" s="1">
        <v>203</v>
      </c>
      <c r="K1331" s="1">
        <v>0.2</v>
      </c>
      <c r="O1331" s="1" t="s">
        <v>5638</v>
      </c>
      <c r="P1331" s="1" t="s">
        <v>6123</v>
      </c>
    </row>
    <row r="1332" spans="1:16">
      <c r="A1332" s="1" t="s">
        <v>55</v>
      </c>
      <c r="B1332" s="1">
        <v>33085</v>
      </c>
      <c r="E1332" s="1">
        <v>203</v>
      </c>
      <c r="K1332" s="1">
        <v>0.25</v>
      </c>
      <c r="O1332" s="1" t="s">
        <v>5638</v>
      </c>
      <c r="P1332" s="1" t="s">
        <v>6123</v>
      </c>
    </row>
    <row r="1333" spans="1:16">
      <c r="A1333" s="1" t="s">
        <v>55</v>
      </c>
      <c r="B1333" s="1">
        <v>33086</v>
      </c>
      <c r="E1333" s="1">
        <v>203</v>
      </c>
      <c r="K1333" s="1">
        <v>0.3</v>
      </c>
      <c r="O1333" s="1" t="s">
        <v>5638</v>
      </c>
      <c r="P1333" s="1" t="s">
        <v>6123</v>
      </c>
    </row>
    <row r="1334" spans="1:16">
      <c r="A1334" s="1" t="s">
        <v>55</v>
      </c>
      <c r="B1334" s="1">
        <v>33087</v>
      </c>
      <c r="E1334" s="1">
        <v>101</v>
      </c>
      <c r="I1334" s="1" t="s">
        <v>5704</v>
      </c>
      <c r="J1334" s="1">
        <v>-0.35</v>
      </c>
      <c r="O1334" s="1" t="s">
        <v>5638</v>
      </c>
      <c r="P1334" s="1" t="s">
        <v>5985</v>
      </c>
    </row>
    <row r="1335" spans="1:16">
      <c r="A1335" s="1" t="s">
        <v>55</v>
      </c>
      <c r="B1335" s="1">
        <v>33088</v>
      </c>
      <c r="E1335" s="1">
        <v>101</v>
      </c>
      <c r="I1335" s="1" t="s">
        <v>5704</v>
      </c>
      <c r="J1335" s="1">
        <v>-0.375</v>
      </c>
      <c r="O1335" s="1" t="s">
        <v>5638</v>
      </c>
      <c r="P1335" s="1" t="s">
        <v>5985</v>
      </c>
    </row>
    <row r="1336" spans="1:16">
      <c r="A1336" s="1" t="s">
        <v>55</v>
      </c>
      <c r="B1336" s="1">
        <v>33089</v>
      </c>
      <c r="E1336" s="1">
        <v>101</v>
      </c>
      <c r="I1336" s="1" t="s">
        <v>5704</v>
      </c>
      <c r="J1336" s="1">
        <v>-0.4</v>
      </c>
      <c r="O1336" s="1" t="s">
        <v>5638</v>
      </c>
      <c r="P1336" s="1" t="s">
        <v>5985</v>
      </c>
    </row>
    <row r="1337" spans="1:16">
      <c r="A1337" s="1" t="s">
        <v>55</v>
      </c>
      <c r="B1337" s="1">
        <v>33090</v>
      </c>
      <c r="E1337" s="1">
        <v>101</v>
      </c>
      <c r="I1337" s="1" t="s">
        <v>5715</v>
      </c>
      <c r="J1337" s="1">
        <v>-0.35</v>
      </c>
      <c r="O1337" s="1" t="s">
        <v>5638</v>
      </c>
      <c r="P1337" s="1" t="s">
        <v>5987</v>
      </c>
    </row>
    <row r="1338" spans="1:16">
      <c r="A1338" s="1" t="s">
        <v>55</v>
      </c>
      <c r="B1338" s="1">
        <v>33091</v>
      </c>
      <c r="E1338" s="1">
        <v>101</v>
      </c>
      <c r="I1338" s="1" t="s">
        <v>5715</v>
      </c>
      <c r="J1338" s="1">
        <v>-0.375</v>
      </c>
      <c r="O1338" s="1" t="s">
        <v>5638</v>
      </c>
      <c r="P1338" s="1" t="s">
        <v>5987</v>
      </c>
    </row>
    <row r="1339" spans="1:16">
      <c r="A1339" s="1" t="s">
        <v>55</v>
      </c>
      <c r="B1339" s="1">
        <v>33092</v>
      </c>
      <c r="E1339" s="1">
        <v>101</v>
      </c>
      <c r="I1339" s="1" t="s">
        <v>5715</v>
      </c>
      <c r="J1339" s="1">
        <v>-0.4</v>
      </c>
      <c r="O1339" s="1" t="s">
        <v>5638</v>
      </c>
      <c r="P1339" s="1" t="s">
        <v>5987</v>
      </c>
    </row>
    <row r="1340" spans="1:16">
      <c r="A1340" s="1" t="s">
        <v>55</v>
      </c>
      <c r="B1340" s="1">
        <v>33093</v>
      </c>
      <c r="C1340" s="1" t="s">
        <v>2554</v>
      </c>
      <c r="E1340" s="1">
        <v>200</v>
      </c>
      <c r="I1340" s="1" t="s">
        <v>5704</v>
      </c>
      <c r="J1340" s="1">
        <v>0.03</v>
      </c>
      <c r="O1340" s="1" t="s">
        <v>5638</v>
      </c>
      <c r="P1340" s="1" t="s">
        <v>5776</v>
      </c>
    </row>
    <row r="1341" spans="1:16">
      <c r="A1341" s="1" t="s">
        <v>55</v>
      </c>
      <c r="B1341" s="1">
        <v>33094</v>
      </c>
      <c r="C1341" s="1" t="s">
        <v>2558</v>
      </c>
      <c r="E1341" s="1">
        <v>200</v>
      </c>
      <c r="I1341" s="1" t="s">
        <v>5704</v>
      </c>
      <c r="J1341" s="1">
        <v>0.05</v>
      </c>
      <c r="O1341" s="1" t="s">
        <v>5638</v>
      </c>
      <c r="P1341" s="1" t="s">
        <v>5776</v>
      </c>
    </row>
    <row r="1342" spans="1:16">
      <c r="A1342" s="1" t="s">
        <v>55</v>
      </c>
      <c r="B1342" s="1">
        <v>33095</v>
      </c>
      <c r="C1342" s="1" t="s">
        <v>2562</v>
      </c>
      <c r="E1342" s="1">
        <v>200</v>
      </c>
      <c r="I1342" s="1" t="s">
        <v>5704</v>
      </c>
      <c r="J1342" s="1">
        <v>0.1</v>
      </c>
      <c r="O1342" s="1" t="s">
        <v>5638</v>
      </c>
      <c r="P1342" s="1" t="s">
        <v>5776</v>
      </c>
    </row>
    <row r="1344" spans="1:16">
      <c r="A1344" s="1" t="s">
        <v>55</v>
      </c>
      <c r="B1344" s="1">
        <v>40101</v>
      </c>
      <c r="C1344" s="1" t="s">
        <v>2631</v>
      </c>
      <c r="E1344" s="1">
        <v>100</v>
      </c>
      <c r="K1344" s="1">
        <v>1</v>
      </c>
      <c r="N1344" s="1">
        <v>1</v>
      </c>
      <c r="O1344" s="1" t="s">
        <v>5621</v>
      </c>
      <c r="P1344" s="1" t="s">
        <v>5909</v>
      </c>
    </row>
    <row r="1345" spans="1:17" s="134" customFormat="1">
      <c r="A1345" s="134" t="s">
        <v>55</v>
      </c>
      <c r="B1345" s="134">
        <v>40110</v>
      </c>
      <c r="C1345" s="134" t="s">
        <v>2629</v>
      </c>
      <c r="E1345" s="134">
        <v>101</v>
      </c>
      <c r="K1345" s="134">
        <v>1</v>
      </c>
      <c r="N1345" s="134">
        <v>1.4</v>
      </c>
      <c r="O1345" s="134" t="s">
        <v>5621</v>
      </c>
      <c r="P1345" s="134" t="s">
        <v>5622</v>
      </c>
      <c r="Q1345" s="134" t="s">
        <v>6127</v>
      </c>
    </row>
    <row r="1346" spans="1:17" s="134" customFormat="1">
      <c r="A1346" s="134" t="s">
        <v>55</v>
      </c>
      <c r="B1346" s="134">
        <v>42311</v>
      </c>
      <c r="C1346" s="134" t="s">
        <v>3030</v>
      </c>
      <c r="E1346" s="134">
        <v>101</v>
      </c>
      <c r="I1346" s="134">
        <v>2</v>
      </c>
      <c r="J1346" s="134">
        <v>1000</v>
      </c>
      <c r="K1346" s="134">
        <v>1</v>
      </c>
      <c r="N1346" s="134">
        <v>1.4</v>
      </c>
      <c r="O1346" s="1" t="s">
        <v>5638</v>
      </c>
      <c r="P1346" s="134" t="s">
        <v>5622</v>
      </c>
    </row>
    <row r="1347" spans="1:17" s="134" customFormat="1">
      <c r="A1347" s="134" t="s">
        <v>55</v>
      </c>
      <c r="B1347" s="134">
        <v>42321</v>
      </c>
      <c r="C1347" s="134" t="s">
        <v>3030</v>
      </c>
      <c r="E1347" s="134">
        <v>104</v>
      </c>
      <c r="F1347" s="134">
        <v>1</v>
      </c>
      <c r="K1347" s="134">
        <v>-250</v>
      </c>
      <c r="O1347" s="1" t="s">
        <v>5665</v>
      </c>
    </row>
    <row r="1348" spans="1:17" s="134" customFormat="1">
      <c r="A1348" s="134" t="s">
        <v>55</v>
      </c>
      <c r="B1348" s="134">
        <v>40125</v>
      </c>
      <c r="C1348" s="134" t="s">
        <v>2629</v>
      </c>
      <c r="E1348" s="134">
        <v>200</v>
      </c>
      <c r="K1348" s="134">
        <v>0.2</v>
      </c>
      <c r="O1348" s="134" t="s">
        <v>5638</v>
      </c>
      <c r="P1348" s="134" t="s">
        <v>6128</v>
      </c>
    </row>
    <row r="1349" spans="1:17" s="134" customFormat="1">
      <c r="A1349" s="134" t="s">
        <v>55</v>
      </c>
      <c r="B1349" s="134">
        <v>40126</v>
      </c>
      <c r="C1349" s="134" t="s">
        <v>2631</v>
      </c>
      <c r="E1349" s="134">
        <v>200</v>
      </c>
      <c r="I1349" s="134" t="s">
        <v>5704</v>
      </c>
      <c r="J1349" s="134">
        <v>0.5</v>
      </c>
      <c r="O1349" s="134" t="s">
        <v>5638</v>
      </c>
      <c r="P1349" s="134" t="s">
        <v>6129</v>
      </c>
    </row>
    <row r="1350" spans="1:17" s="138" customFormat="1">
      <c r="A1350" s="138" t="s">
        <v>55</v>
      </c>
      <c r="B1350" s="138">
        <v>40124</v>
      </c>
      <c r="C1350" s="138" t="s">
        <v>2631</v>
      </c>
      <c r="E1350" s="138">
        <v>200</v>
      </c>
      <c r="I1350" s="138" t="s">
        <v>5704</v>
      </c>
      <c r="J1350" s="138">
        <v>0.5</v>
      </c>
      <c r="O1350" s="138" t="s">
        <v>5638</v>
      </c>
      <c r="P1350" s="138" t="s">
        <v>6129</v>
      </c>
    </row>
    <row r="1351" spans="1:17">
      <c r="A1351" s="1" t="s">
        <v>55</v>
      </c>
      <c r="B1351" s="1">
        <v>40115</v>
      </c>
      <c r="C1351" s="1" t="s">
        <v>2631</v>
      </c>
      <c r="E1351" s="1">
        <v>210</v>
      </c>
      <c r="F1351" s="1">
        <v>3</v>
      </c>
      <c r="O1351" s="1" t="s">
        <v>5931</v>
      </c>
      <c r="P1351" s="1" t="s">
        <v>6130</v>
      </c>
    </row>
    <row r="1352" spans="1:17" s="134" customFormat="1">
      <c r="A1352" s="134" t="s">
        <v>55</v>
      </c>
      <c r="B1352" s="134">
        <v>40127</v>
      </c>
      <c r="C1352" s="134" t="s">
        <v>2631</v>
      </c>
      <c r="E1352" s="134">
        <v>200</v>
      </c>
      <c r="K1352" s="134">
        <v>0.12</v>
      </c>
      <c r="O1352" s="134" t="s">
        <v>5638</v>
      </c>
      <c r="P1352" s="134" t="s">
        <v>2665</v>
      </c>
    </row>
    <row r="1353" spans="1:17" s="2" customFormat="1">
      <c r="A1353" s="2" t="s">
        <v>55</v>
      </c>
      <c r="B1353" s="2">
        <v>40117</v>
      </c>
      <c r="C1353" s="2" t="s">
        <v>2631</v>
      </c>
      <c r="E1353" s="2">
        <v>200</v>
      </c>
      <c r="K1353" s="2">
        <v>0.3</v>
      </c>
      <c r="O1353" s="2" t="s">
        <v>5638</v>
      </c>
      <c r="P1353" s="2" t="s">
        <v>6128</v>
      </c>
    </row>
    <row r="1354" spans="1:17" s="2" customFormat="1">
      <c r="A1354" s="2" t="s">
        <v>55</v>
      </c>
      <c r="B1354" s="2">
        <v>40118</v>
      </c>
      <c r="C1354" s="2" t="s">
        <v>2631</v>
      </c>
      <c r="E1354" s="2">
        <v>200</v>
      </c>
      <c r="K1354" s="2">
        <v>0.45</v>
      </c>
      <c r="O1354" s="2" t="s">
        <v>5638</v>
      </c>
      <c r="P1354" s="2" t="s">
        <v>6128</v>
      </c>
    </row>
    <row r="1355" spans="1:17">
      <c r="A1355" s="1" t="s">
        <v>55</v>
      </c>
      <c r="B1355" s="1">
        <v>77906</v>
      </c>
      <c r="C1355" s="1" t="s">
        <v>6131</v>
      </c>
      <c r="E1355" s="1">
        <v>200</v>
      </c>
      <c r="I1355" s="1" t="s">
        <v>5656</v>
      </c>
      <c r="J1355" s="1">
        <v>0.25</v>
      </c>
      <c r="O1355" s="1" t="s">
        <v>5638</v>
      </c>
      <c r="P1355" s="1" t="s">
        <v>2899</v>
      </c>
    </row>
    <row r="1356" spans="1:17">
      <c r="A1356" s="1" t="s">
        <v>55</v>
      </c>
      <c r="B1356" s="1">
        <v>40122</v>
      </c>
      <c r="C1356" s="1" t="s">
        <v>6131</v>
      </c>
      <c r="E1356" s="1">
        <v>200</v>
      </c>
      <c r="I1356" s="1" t="s">
        <v>5656</v>
      </c>
      <c r="J1356" s="1">
        <v>0.4</v>
      </c>
      <c r="O1356" s="1" t="s">
        <v>5638</v>
      </c>
      <c r="P1356" s="1" t="s">
        <v>2899</v>
      </c>
    </row>
    <row r="1357" spans="1:17" s="2" customFormat="1">
      <c r="A1357" s="2" t="s">
        <v>55</v>
      </c>
      <c r="B1357" s="2">
        <v>40123</v>
      </c>
      <c r="C1357" s="2" t="s">
        <v>2631</v>
      </c>
      <c r="E1357" s="2">
        <v>200</v>
      </c>
      <c r="K1357" s="2">
        <v>0.3</v>
      </c>
      <c r="O1357" s="2" t="s">
        <v>5638</v>
      </c>
      <c r="P1357" s="2" t="s">
        <v>2665</v>
      </c>
    </row>
    <row r="1358" spans="1:17">
      <c r="A1358" s="1" t="s">
        <v>55</v>
      </c>
      <c r="B1358" s="1">
        <v>40112</v>
      </c>
      <c r="C1358" s="1" t="s">
        <v>2631</v>
      </c>
      <c r="E1358" s="1">
        <v>200</v>
      </c>
      <c r="K1358" s="1">
        <v>0.18</v>
      </c>
      <c r="O1358" s="1" t="s">
        <v>5638</v>
      </c>
      <c r="P1358" s="1" t="s">
        <v>2665</v>
      </c>
    </row>
    <row r="1359" spans="1:17">
      <c r="A1359" s="1" t="s">
        <v>55</v>
      </c>
      <c r="B1359" s="1">
        <v>40119</v>
      </c>
      <c r="C1359" s="1" t="s">
        <v>2631</v>
      </c>
      <c r="E1359" s="1">
        <v>210</v>
      </c>
      <c r="F1359" s="1">
        <v>5</v>
      </c>
      <c r="O1359" s="1" t="s">
        <v>5931</v>
      </c>
      <c r="P1359" s="1" t="s">
        <v>6130</v>
      </c>
    </row>
    <row r="1360" spans="1:17">
      <c r="A1360" s="1" t="s">
        <v>55</v>
      </c>
      <c r="B1360" s="1">
        <v>40141</v>
      </c>
      <c r="C1360" s="1" t="s">
        <v>2631</v>
      </c>
      <c r="E1360" s="1">
        <v>200</v>
      </c>
      <c r="I1360" s="1" t="s">
        <v>5715</v>
      </c>
      <c r="J1360" s="1">
        <v>0.17499999999999999</v>
      </c>
      <c r="O1360" s="1" t="s">
        <v>5638</v>
      </c>
      <c r="P1360" s="1" t="s">
        <v>6132</v>
      </c>
    </row>
    <row r="1361" spans="1:16" s="134" customFormat="1">
      <c r="A1361" s="134" t="s">
        <v>55</v>
      </c>
      <c r="B1361" s="134">
        <v>40150</v>
      </c>
      <c r="C1361" s="134" t="s">
        <v>2631</v>
      </c>
      <c r="E1361" s="134">
        <v>200</v>
      </c>
      <c r="K1361" s="134">
        <v>0.3</v>
      </c>
      <c r="O1361" s="134" t="s">
        <v>5638</v>
      </c>
      <c r="P1361" s="134" t="s">
        <v>6133</v>
      </c>
    </row>
    <row r="1362" spans="1:16" s="2" customFormat="1">
      <c r="A1362" s="2" t="s">
        <v>55</v>
      </c>
      <c r="B1362" s="2">
        <v>40151</v>
      </c>
      <c r="C1362" s="2" t="s">
        <v>2631</v>
      </c>
      <c r="E1362" s="2">
        <v>200</v>
      </c>
      <c r="K1362" s="2">
        <v>0.35</v>
      </c>
      <c r="O1362" s="2" t="s">
        <v>5638</v>
      </c>
      <c r="P1362" s="2" t="s">
        <v>6133</v>
      </c>
    </row>
    <row r="1363" spans="1:16">
      <c r="A1363" s="1" t="s">
        <v>55</v>
      </c>
      <c r="B1363" s="1">
        <v>40152</v>
      </c>
      <c r="C1363" s="1" t="s">
        <v>2631</v>
      </c>
      <c r="E1363" s="1">
        <v>200</v>
      </c>
      <c r="K1363" s="1">
        <v>0.15</v>
      </c>
      <c r="O1363" s="1" t="s">
        <v>5638</v>
      </c>
      <c r="P1363" s="1" t="s">
        <v>6134</v>
      </c>
    </row>
    <row r="1364" spans="1:16" s="2" customFormat="1">
      <c r="A1364" s="2" t="s">
        <v>55</v>
      </c>
      <c r="B1364" s="2">
        <v>40153</v>
      </c>
      <c r="C1364" s="2" t="s">
        <v>2631</v>
      </c>
      <c r="E1364" s="2">
        <v>200</v>
      </c>
      <c r="K1364" s="2">
        <v>0.4</v>
      </c>
      <c r="O1364" s="2" t="s">
        <v>5638</v>
      </c>
      <c r="P1364" s="2" t="s">
        <v>6133</v>
      </c>
    </row>
    <row r="1365" spans="1:16">
      <c r="A1365" s="1" t="s">
        <v>55</v>
      </c>
      <c r="B1365" s="1">
        <v>40198</v>
      </c>
      <c r="C1365" s="1" t="s">
        <v>2686</v>
      </c>
      <c r="D1365" s="1">
        <v>0.3</v>
      </c>
      <c r="E1365" s="1">
        <v>200</v>
      </c>
      <c r="I1365" s="1" t="s">
        <v>5656</v>
      </c>
      <c r="J1365" s="1">
        <v>0.1</v>
      </c>
      <c r="O1365" s="1" t="s">
        <v>5638</v>
      </c>
      <c r="P1365" s="1" t="s">
        <v>5902</v>
      </c>
    </row>
    <row r="1366" spans="1:16">
      <c r="A1366" s="1" t="s">
        <v>55</v>
      </c>
      <c r="B1366" s="1">
        <v>40199</v>
      </c>
      <c r="C1366" s="1" t="s">
        <v>2686</v>
      </c>
      <c r="D1366" s="1">
        <v>0.3</v>
      </c>
      <c r="E1366" s="1">
        <v>200</v>
      </c>
      <c r="I1366" s="1" t="s">
        <v>5656</v>
      </c>
      <c r="J1366" s="1">
        <v>0.15</v>
      </c>
      <c r="O1366" s="1" t="s">
        <v>5638</v>
      </c>
      <c r="P1366" s="1" t="s">
        <v>5902</v>
      </c>
    </row>
    <row r="1367" spans="1:16">
      <c r="A1367" s="1" t="s">
        <v>55</v>
      </c>
      <c r="B1367" s="1">
        <v>40200</v>
      </c>
      <c r="C1367" s="1" t="s">
        <v>2686</v>
      </c>
      <c r="D1367" s="1">
        <v>0.3</v>
      </c>
      <c r="E1367" s="1">
        <v>200</v>
      </c>
      <c r="I1367" s="1" t="s">
        <v>5656</v>
      </c>
      <c r="J1367" s="1">
        <v>0.25</v>
      </c>
      <c r="O1367" s="1" t="s">
        <v>5638</v>
      </c>
      <c r="P1367" s="1" t="s">
        <v>5902</v>
      </c>
    </row>
    <row r="1368" spans="1:16" s="134" customFormat="1">
      <c r="A1368" s="134" t="s">
        <v>55</v>
      </c>
      <c r="B1368" s="134">
        <v>40142</v>
      </c>
      <c r="C1368" s="134" t="s">
        <v>6135</v>
      </c>
      <c r="E1368" s="134">
        <v>200</v>
      </c>
      <c r="O1368" s="134" t="s">
        <v>5638</v>
      </c>
      <c r="P1368" s="134" t="s">
        <v>2674</v>
      </c>
    </row>
    <row r="1369" spans="1:16" s="2" customFormat="1">
      <c r="A1369" s="2" t="s">
        <v>55</v>
      </c>
      <c r="B1369" s="2">
        <v>40143</v>
      </c>
      <c r="C1369" s="2" t="s">
        <v>6136</v>
      </c>
      <c r="E1369" s="2">
        <v>200</v>
      </c>
      <c r="O1369" s="2" t="s">
        <v>5638</v>
      </c>
      <c r="P1369" s="1" t="s">
        <v>2678</v>
      </c>
    </row>
    <row r="1370" spans="1:16">
      <c r="A1370" s="1" t="s">
        <v>55</v>
      </c>
      <c r="B1370" s="1">
        <v>40144</v>
      </c>
      <c r="C1370" s="1" t="s">
        <v>6135</v>
      </c>
      <c r="E1370" s="1">
        <v>200</v>
      </c>
      <c r="O1370" s="1" t="s">
        <v>5638</v>
      </c>
      <c r="P1370" s="1" t="s">
        <v>2681</v>
      </c>
    </row>
    <row r="1371" spans="1:16" s="2" customFormat="1">
      <c r="A1371" s="2" t="s">
        <v>55</v>
      </c>
      <c r="B1371" s="2">
        <v>40145</v>
      </c>
      <c r="C1371" s="2" t="s">
        <v>6136</v>
      </c>
      <c r="E1371" s="2">
        <v>200</v>
      </c>
      <c r="O1371" s="2" t="s">
        <v>5638</v>
      </c>
      <c r="P1371" s="1" t="s">
        <v>2684</v>
      </c>
    </row>
    <row r="1372" spans="1:16" s="2" customFormat="1">
      <c r="A1372" s="2" t="s">
        <v>55</v>
      </c>
      <c r="B1372" s="2">
        <v>77895</v>
      </c>
      <c r="C1372" s="2" t="s">
        <v>6137</v>
      </c>
      <c r="E1372" s="2">
        <v>200</v>
      </c>
      <c r="O1372" s="2" t="s">
        <v>5638</v>
      </c>
      <c r="P1372" s="2" t="s">
        <v>6138</v>
      </c>
    </row>
    <row r="1376" spans="1:16">
      <c r="C1376" s="159"/>
    </row>
    <row r="1377" spans="1:17" s="134" customFormat="1">
      <c r="A1377" s="134" t="s">
        <v>55</v>
      </c>
      <c r="B1377" s="134">
        <v>40210</v>
      </c>
      <c r="C1377" s="134" t="s">
        <v>4741</v>
      </c>
      <c r="E1377" s="134">
        <v>101</v>
      </c>
      <c r="K1377" s="134">
        <v>1</v>
      </c>
      <c r="N1377" s="134">
        <v>1.8</v>
      </c>
      <c r="O1377" s="134" t="s">
        <v>5621</v>
      </c>
      <c r="P1377" s="134" t="s">
        <v>5622</v>
      </c>
      <c r="Q1377" s="134" t="s">
        <v>6139</v>
      </c>
    </row>
    <row r="1378" spans="1:17" s="134" customFormat="1">
      <c r="A1378" s="134" t="s">
        <v>55</v>
      </c>
      <c r="B1378" s="134">
        <v>40211</v>
      </c>
      <c r="C1378" s="134" t="s">
        <v>4741</v>
      </c>
      <c r="D1378" s="134">
        <v>0.5</v>
      </c>
      <c r="E1378" s="134">
        <v>201</v>
      </c>
      <c r="K1378" s="134">
        <v>0.12</v>
      </c>
      <c r="O1378" s="134" t="s">
        <v>5638</v>
      </c>
      <c r="P1378" s="134" t="s">
        <v>6140</v>
      </c>
    </row>
    <row r="1379" spans="1:17" s="2" customFormat="1">
      <c r="A1379" s="2" t="s">
        <v>55</v>
      </c>
      <c r="B1379" s="2">
        <v>40212</v>
      </c>
      <c r="C1379" s="2" t="s">
        <v>4677</v>
      </c>
      <c r="E1379" s="2">
        <v>201</v>
      </c>
      <c r="K1379" s="2">
        <v>0.15</v>
      </c>
      <c r="O1379" s="2" t="s">
        <v>5638</v>
      </c>
      <c r="P1379" s="2" t="s">
        <v>6140</v>
      </c>
    </row>
    <row r="1380" spans="1:17" s="2" customFormat="1">
      <c r="A1380" s="2" t="s">
        <v>55</v>
      </c>
      <c r="B1380" s="2">
        <v>40213</v>
      </c>
      <c r="C1380" s="2" t="s">
        <v>4677</v>
      </c>
      <c r="E1380" s="2">
        <v>201</v>
      </c>
      <c r="I1380" s="2" t="s">
        <v>5704</v>
      </c>
      <c r="J1380" s="2">
        <v>4</v>
      </c>
      <c r="O1380" s="2" t="s">
        <v>5657</v>
      </c>
    </row>
    <row r="1381" spans="1:17" s="2" customFormat="1">
      <c r="A1381" s="2" t="s">
        <v>55</v>
      </c>
      <c r="B1381" s="2">
        <v>40214</v>
      </c>
      <c r="C1381" s="2" t="s">
        <v>4677</v>
      </c>
      <c r="E1381" s="2">
        <v>201</v>
      </c>
      <c r="K1381" s="2">
        <v>0.2</v>
      </c>
      <c r="O1381" s="2" t="s">
        <v>5638</v>
      </c>
      <c r="P1381" s="2" t="s">
        <v>6140</v>
      </c>
    </row>
    <row r="1382" spans="1:17" s="2" customFormat="1">
      <c r="A1382" s="2" t="s">
        <v>55</v>
      </c>
      <c r="B1382" s="2">
        <v>40215</v>
      </c>
      <c r="C1382" s="2" t="s">
        <v>4677</v>
      </c>
      <c r="E1382" s="2">
        <v>201</v>
      </c>
      <c r="I1382" s="2" t="s">
        <v>5704</v>
      </c>
      <c r="J1382" s="2">
        <v>4.8</v>
      </c>
      <c r="O1382" s="2" t="s">
        <v>5657</v>
      </c>
    </row>
    <row r="1383" spans="1:17" ht="12" customHeight="1">
      <c r="A1383" s="1" t="s">
        <v>55</v>
      </c>
      <c r="B1383" s="1">
        <v>40220</v>
      </c>
      <c r="C1383" s="1" t="s">
        <v>4677</v>
      </c>
      <c r="E1383" s="1">
        <v>201</v>
      </c>
      <c r="I1383" s="1" t="s">
        <v>5704</v>
      </c>
      <c r="J1383" s="1">
        <v>1.4</v>
      </c>
      <c r="O1383" s="1" t="s">
        <v>5657</v>
      </c>
    </row>
    <row r="1384" spans="1:17">
      <c r="A1384" s="1" t="s">
        <v>55</v>
      </c>
      <c r="B1384" s="1">
        <v>40240</v>
      </c>
      <c r="C1384" s="1" t="s">
        <v>4677</v>
      </c>
      <c r="E1384" s="1">
        <v>200</v>
      </c>
      <c r="K1384" s="1">
        <v>0.3</v>
      </c>
      <c r="O1384" s="1" t="s">
        <v>5638</v>
      </c>
      <c r="P1384" s="1" t="s">
        <v>4765</v>
      </c>
    </row>
    <row r="1385" spans="1:17" s="2" customFormat="1">
      <c r="A1385" s="2" t="s">
        <v>55</v>
      </c>
      <c r="B1385" s="2">
        <v>40241</v>
      </c>
      <c r="C1385" s="2" t="s">
        <v>4677</v>
      </c>
      <c r="E1385" s="2">
        <v>200</v>
      </c>
      <c r="K1385" s="2">
        <v>0.25</v>
      </c>
      <c r="O1385" s="2" t="s">
        <v>5638</v>
      </c>
      <c r="P1385" s="2" t="s">
        <v>4765</v>
      </c>
    </row>
    <row r="1386" spans="1:17" s="2" customFormat="1">
      <c r="A1386" s="2" t="s">
        <v>55</v>
      </c>
      <c r="B1386" s="2">
        <v>40242</v>
      </c>
      <c r="C1386" s="2" t="s">
        <v>4677</v>
      </c>
      <c r="E1386" s="2">
        <v>200</v>
      </c>
      <c r="K1386" s="2">
        <v>0.4</v>
      </c>
      <c r="O1386" s="2" t="s">
        <v>5638</v>
      </c>
      <c r="P1386" s="2" t="s">
        <v>4765</v>
      </c>
    </row>
    <row r="1387" spans="1:17">
      <c r="A1387" s="1" t="s">
        <v>55</v>
      </c>
      <c r="B1387" s="1">
        <v>40254</v>
      </c>
      <c r="C1387" s="1" t="s">
        <v>4677</v>
      </c>
      <c r="D1387" s="1">
        <v>0.2</v>
      </c>
      <c r="E1387" s="1">
        <v>200</v>
      </c>
      <c r="K1387" s="1">
        <v>250</v>
      </c>
      <c r="O1387" s="1" t="s">
        <v>5665</v>
      </c>
    </row>
    <row r="1388" spans="1:17">
      <c r="A1388" s="1" t="s">
        <v>55</v>
      </c>
      <c r="B1388" s="1">
        <v>40255</v>
      </c>
      <c r="C1388" s="1" t="s">
        <v>4677</v>
      </c>
      <c r="D1388" s="1">
        <v>0.35</v>
      </c>
      <c r="E1388" s="1">
        <v>200</v>
      </c>
      <c r="K1388" s="1">
        <v>250</v>
      </c>
      <c r="O1388" s="1" t="s">
        <v>5665</v>
      </c>
    </row>
    <row r="1389" spans="1:17">
      <c r="A1389" s="1" t="s">
        <v>55</v>
      </c>
      <c r="B1389" s="1">
        <v>40256</v>
      </c>
      <c r="C1389" s="1" t="s">
        <v>4677</v>
      </c>
      <c r="D1389" s="1">
        <v>0.5</v>
      </c>
      <c r="E1389" s="1">
        <v>200</v>
      </c>
      <c r="K1389" s="1">
        <v>250</v>
      </c>
      <c r="O1389" s="1" t="s">
        <v>5665</v>
      </c>
    </row>
    <row r="1390" spans="1:17">
      <c r="A1390" s="1" t="s">
        <v>55</v>
      </c>
      <c r="B1390" s="1">
        <v>40260</v>
      </c>
      <c r="C1390" s="1" t="s">
        <v>4677</v>
      </c>
      <c r="D1390" s="1">
        <v>0.5</v>
      </c>
      <c r="E1390" s="1">
        <v>205</v>
      </c>
      <c r="I1390" s="1" t="s">
        <v>5704</v>
      </c>
      <c r="J1390" s="1">
        <v>2</v>
      </c>
      <c r="O1390" s="1" t="s">
        <v>5657</v>
      </c>
    </row>
    <row r="1391" spans="1:17" s="134" customFormat="1">
      <c r="A1391" s="134" t="s">
        <v>55</v>
      </c>
      <c r="B1391" s="134">
        <v>40261</v>
      </c>
      <c r="C1391" s="134" t="s">
        <v>4741</v>
      </c>
      <c r="D1391" s="134">
        <v>0.5</v>
      </c>
      <c r="E1391" s="134">
        <v>300</v>
      </c>
      <c r="K1391" s="134">
        <v>-0.15</v>
      </c>
      <c r="O1391" s="134" t="s">
        <v>5638</v>
      </c>
      <c r="P1391" s="134" t="s">
        <v>6141</v>
      </c>
    </row>
    <row r="1392" spans="1:17">
      <c r="A1392" s="1" t="s">
        <v>55</v>
      </c>
      <c r="B1392" s="1">
        <v>40264</v>
      </c>
      <c r="C1392" s="1" t="s">
        <v>4677</v>
      </c>
      <c r="E1392" s="1">
        <v>200</v>
      </c>
      <c r="K1392" s="1">
        <v>0.1</v>
      </c>
      <c r="O1392" s="1" t="s">
        <v>6142</v>
      </c>
      <c r="P1392" s="1" t="s">
        <v>6143</v>
      </c>
    </row>
    <row r="1393" spans="1:16">
      <c r="A1393" s="1" t="s">
        <v>55</v>
      </c>
      <c r="B1393" s="1">
        <v>40265</v>
      </c>
      <c r="C1393" s="1" t="s">
        <v>4677</v>
      </c>
      <c r="E1393" s="1">
        <v>200</v>
      </c>
      <c r="K1393" s="1">
        <v>0.15</v>
      </c>
      <c r="O1393" s="1" t="s">
        <v>5638</v>
      </c>
      <c r="P1393" s="1" t="s">
        <v>6143</v>
      </c>
    </row>
    <row r="1394" spans="1:16">
      <c r="A1394" s="1" t="s">
        <v>55</v>
      </c>
      <c r="B1394" s="1">
        <v>40266</v>
      </c>
      <c r="C1394" s="1" t="s">
        <v>4677</v>
      </c>
      <c r="E1394" s="1">
        <v>200</v>
      </c>
      <c r="K1394" s="1">
        <v>0.2</v>
      </c>
      <c r="O1394" s="1" t="s">
        <v>5638</v>
      </c>
      <c r="P1394" s="1" t="s">
        <v>6143</v>
      </c>
    </row>
    <row r="1395" spans="1:16">
      <c r="A1395" s="1" t="s">
        <v>55</v>
      </c>
      <c r="B1395" s="1">
        <v>40267</v>
      </c>
      <c r="C1395" s="1" t="s">
        <v>4677</v>
      </c>
      <c r="E1395" s="1">
        <v>200</v>
      </c>
      <c r="K1395" s="1">
        <v>0.1</v>
      </c>
      <c r="O1395" s="1" t="s">
        <v>5638</v>
      </c>
      <c r="P1395" s="1" t="s">
        <v>6144</v>
      </c>
    </row>
    <row r="1396" spans="1:16">
      <c r="A1396" s="1" t="s">
        <v>55</v>
      </c>
      <c r="B1396" s="1">
        <v>40268</v>
      </c>
      <c r="C1396" s="1" t="s">
        <v>4677</v>
      </c>
      <c r="E1396" s="1">
        <v>200</v>
      </c>
      <c r="K1396" s="1">
        <v>0.15</v>
      </c>
      <c r="O1396" s="1" t="s">
        <v>5638</v>
      </c>
      <c r="P1396" s="1" t="s">
        <v>6144</v>
      </c>
    </row>
    <row r="1397" spans="1:16">
      <c r="A1397" s="1" t="s">
        <v>55</v>
      </c>
      <c r="B1397" s="1">
        <v>40269</v>
      </c>
      <c r="C1397" s="1" t="s">
        <v>4677</v>
      </c>
      <c r="E1397" s="1">
        <v>200</v>
      </c>
      <c r="K1397" s="1">
        <v>0.2</v>
      </c>
      <c r="O1397" s="1" t="s">
        <v>5638</v>
      </c>
      <c r="P1397" s="1" t="s">
        <v>6144</v>
      </c>
    </row>
    <row r="1398" spans="1:16">
      <c r="A1398" s="1" t="s">
        <v>55</v>
      </c>
      <c r="B1398" s="1">
        <v>40273</v>
      </c>
      <c r="C1398" s="1" t="s">
        <v>4677</v>
      </c>
      <c r="E1398" s="1">
        <v>205</v>
      </c>
      <c r="I1398" s="1" t="s">
        <v>5704</v>
      </c>
      <c r="J1398" s="1">
        <v>1.2</v>
      </c>
      <c r="O1398" s="1" t="s">
        <v>5657</v>
      </c>
    </row>
    <row r="1399" spans="1:16">
      <c r="A1399" s="1" t="s">
        <v>55</v>
      </c>
      <c r="B1399" s="1">
        <v>40274</v>
      </c>
      <c r="C1399" s="1" t="s">
        <v>4677</v>
      </c>
      <c r="E1399" s="1">
        <v>205</v>
      </c>
      <c r="I1399" s="1" t="s">
        <v>5704</v>
      </c>
      <c r="J1399" s="1">
        <v>1.3</v>
      </c>
      <c r="O1399" s="1" t="s">
        <v>5657</v>
      </c>
    </row>
    <row r="1400" spans="1:16">
      <c r="A1400" s="1" t="s">
        <v>55</v>
      </c>
      <c r="B1400" s="1">
        <v>40275</v>
      </c>
      <c r="C1400" s="1" t="s">
        <v>4677</v>
      </c>
      <c r="E1400" s="1">
        <v>205</v>
      </c>
      <c r="I1400" s="1" t="s">
        <v>5704</v>
      </c>
      <c r="J1400" s="1">
        <v>1.4</v>
      </c>
      <c r="O1400" s="1" t="s">
        <v>5657</v>
      </c>
    </row>
    <row r="1401" spans="1:16">
      <c r="A1401" s="1" t="s">
        <v>55</v>
      </c>
      <c r="B1401" s="1">
        <v>40276</v>
      </c>
      <c r="C1401" s="1" t="s">
        <v>4677</v>
      </c>
      <c r="D1401" s="1">
        <v>0.3</v>
      </c>
      <c r="E1401" s="1">
        <v>300</v>
      </c>
      <c r="O1401" s="1" t="s">
        <v>5786</v>
      </c>
      <c r="P1401" s="1" t="s">
        <v>89</v>
      </c>
    </row>
    <row r="1402" spans="1:16">
      <c r="A1402" s="1" t="s">
        <v>55</v>
      </c>
      <c r="B1402" s="1">
        <v>40277</v>
      </c>
      <c r="C1402" s="1" t="s">
        <v>4677</v>
      </c>
      <c r="D1402" s="1">
        <v>0.35</v>
      </c>
      <c r="E1402" s="1">
        <v>300</v>
      </c>
      <c r="O1402" s="1" t="s">
        <v>5786</v>
      </c>
      <c r="P1402" s="1" t="s">
        <v>89</v>
      </c>
    </row>
    <row r="1403" spans="1:16">
      <c r="A1403" s="1" t="s">
        <v>55</v>
      </c>
      <c r="B1403" s="1">
        <v>40278</v>
      </c>
      <c r="C1403" s="1" t="s">
        <v>4677</v>
      </c>
      <c r="D1403" s="1">
        <v>0.4</v>
      </c>
      <c r="E1403" s="1">
        <v>300</v>
      </c>
      <c r="O1403" s="1" t="s">
        <v>5786</v>
      </c>
      <c r="P1403" s="1" t="s">
        <v>89</v>
      </c>
    </row>
    <row r="1404" spans="1:16">
      <c r="A1404" s="1" t="s">
        <v>55</v>
      </c>
      <c r="B1404" s="1">
        <v>40279</v>
      </c>
      <c r="C1404" s="1" t="s">
        <v>4677</v>
      </c>
      <c r="E1404" s="1">
        <v>201</v>
      </c>
      <c r="I1404" s="1" t="s">
        <v>5704</v>
      </c>
      <c r="J1404" s="1">
        <v>4</v>
      </c>
      <c r="O1404" s="1" t="s">
        <v>5657</v>
      </c>
    </row>
    <row r="1405" spans="1:16">
      <c r="A1405" s="1" t="s">
        <v>55</v>
      </c>
      <c r="B1405" s="1">
        <v>40280</v>
      </c>
      <c r="C1405" s="1" t="s">
        <v>4677</v>
      </c>
      <c r="E1405" s="1">
        <v>201</v>
      </c>
      <c r="I1405" s="1" t="s">
        <v>5704</v>
      </c>
      <c r="J1405" s="1">
        <v>4.2</v>
      </c>
      <c r="O1405" s="1" t="s">
        <v>5657</v>
      </c>
    </row>
    <row r="1406" spans="1:16">
      <c r="A1406" s="1" t="s">
        <v>55</v>
      </c>
      <c r="B1406" s="1">
        <v>40281</v>
      </c>
      <c r="C1406" s="1" t="s">
        <v>4677</v>
      </c>
      <c r="E1406" s="1">
        <v>201</v>
      </c>
      <c r="I1406" s="1" t="s">
        <v>5704</v>
      </c>
      <c r="J1406" s="1">
        <v>4.4000000000000004</v>
      </c>
      <c r="O1406" s="1" t="s">
        <v>5657</v>
      </c>
    </row>
    <row r="1407" spans="1:16">
      <c r="A1407" s="1" t="s">
        <v>55</v>
      </c>
      <c r="B1407" s="1">
        <v>40282</v>
      </c>
      <c r="C1407" s="1" t="s">
        <v>4677</v>
      </c>
      <c r="E1407" s="1">
        <v>205</v>
      </c>
      <c r="I1407" s="1" t="s">
        <v>5704</v>
      </c>
      <c r="J1407" s="1">
        <v>1.2</v>
      </c>
      <c r="O1407" s="1" t="s">
        <v>5657</v>
      </c>
    </row>
    <row r="1408" spans="1:16">
      <c r="A1408" s="1" t="s">
        <v>55</v>
      </c>
      <c r="B1408" s="1">
        <v>40283</v>
      </c>
      <c r="C1408" s="1" t="s">
        <v>4677</v>
      </c>
      <c r="E1408" s="1">
        <v>205</v>
      </c>
      <c r="I1408" s="1" t="s">
        <v>5704</v>
      </c>
      <c r="J1408" s="1">
        <v>1.8</v>
      </c>
      <c r="O1408" s="1" t="s">
        <v>5657</v>
      </c>
    </row>
    <row r="1409" spans="1:16">
      <c r="A1409" s="1" t="s">
        <v>55</v>
      </c>
      <c r="B1409" s="1">
        <v>40284</v>
      </c>
      <c r="C1409" s="1" t="s">
        <v>4677</v>
      </c>
      <c r="E1409" s="1">
        <v>205</v>
      </c>
      <c r="I1409" s="1" t="s">
        <v>5704</v>
      </c>
      <c r="J1409" s="1">
        <v>2.4</v>
      </c>
      <c r="O1409" s="1" t="s">
        <v>5657</v>
      </c>
    </row>
    <row r="1410" spans="1:16">
      <c r="A1410" s="1" t="s">
        <v>55</v>
      </c>
      <c r="B1410" s="1">
        <v>40285</v>
      </c>
      <c r="C1410" s="1" t="s">
        <v>4677</v>
      </c>
      <c r="E1410" s="1">
        <v>208</v>
      </c>
      <c r="K1410" s="1">
        <v>0.17</v>
      </c>
      <c r="O1410" s="1" t="s">
        <v>5638</v>
      </c>
      <c r="P1410" s="1" t="s">
        <v>4765</v>
      </c>
    </row>
    <row r="1411" spans="1:16">
      <c r="A1411" s="1" t="s">
        <v>55</v>
      </c>
      <c r="B1411" s="1">
        <v>40286</v>
      </c>
      <c r="C1411" s="1" t="s">
        <v>4677</v>
      </c>
      <c r="E1411" s="1">
        <v>208</v>
      </c>
      <c r="K1411" s="1">
        <v>0.18</v>
      </c>
      <c r="O1411" s="1" t="s">
        <v>5638</v>
      </c>
      <c r="P1411" s="1" t="s">
        <v>4765</v>
      </c>
    </row>
    <row r="1412" spans="1:16">
      <c r="A1412" s="1" t="s">
        <v>55</v>
      </c>
      <c r="B1412" s="1">
        <v>40287</v>
      </c>
      <c r="C1412" s="1" t="s">
        <v>4677</v>
      </c>
      <c r="E1412" s="1">
        <v>208</v>
      </c>
      <c r="K1412" s="1">
        <v>0.19</v>
      </c>
      <c r="O1412" s="1" t="s">
        <v>5638</v>
      </c>
      <c r="P1412" s="1" t="s">
        <v>4765</v>
      </c>
    </row>
    <row r="1413" spans="1:16">
      <c r="A1413" s="1" t="s">
        <v>55</v>
      </c>
      <c r="B1413" s="1">
        <v>40288</v>
      </c>
      <c r="C1413" s="1" t="s">
        <v>4677</v>
      </c>
      <c r="E1413" s="1">
        <v>207</v>
      </c>
      <c r="O1413" s="1" t="s">
        <v>5638</v>
      </c>
      <c r="P1413" s="1" t="s">
        <v>6145</v>
      </c>
    </row>
    <row r="1414" spans="1:16">
      <c r="A1414" s="1" t="s">
        <v>55</v>
      </c>
      <c r="B1414" s="1">
        <v>40289</v>
      </c>
      <c r="C1414" s="1" t="s">
        <v>4677</v>
      </c>
      <c r="E1414" s="1">
        <v>207</v>
      </c>
      <c r="O1414" s="1" t="s">
        <v>5638</v>
      </c>
      <c r="P1414" s="1" t="s">
        <v>6146</v>
      </c>
    </row>
    <row r="1415" spans="1:16">
      <c r="A1415" s="1" t="s">
        <v>55</v>
      </c>
      <c r="B1415" s="1">
        <v>40290</v>
      </c>
      <c r="C1415" s="1" t="s">
        <v>4677</v>
      </c>
      <c r="E1415" s="1">
        <v>207</v>
      </c>
      <c r="O1415" s="1" t="s">
        <v>5638</v>
      </c>
      <c r="P1415" s="1" t="s">
        <v>6147</v>
      </c>
    </row>
    <row r="1416" spans="1:16">
      <c r="A1416" s="1" t="s">
        <v>55</v>
      </c>
      <c r="B1416" s="1">
        <v>40291</v>
      </c>
      <c r="C1416" s="1" t="s">
        <v>4677</v>
      </c>
      <c r="D1416" s="1">
        <v>0.3</v>
      </c>
      <c r="E1416" s="1">
        <v>201</v>
      </c>
      <c r="O1416" s="1" t="s">
        <v>5786</v>
      </c>
      <c r="P1416" s="1" t="s">
        <v>89</v>
      </c>
    </row>
    <row r="1417" spans="1:16">
      <c r="A1417" s="1" t="s">
        <v>55</v>
      </c>
      <c r="B1417" s="1">
        <v>40292</v>
      </c>
      <c r="C1417" s="1" t="s">
        <v>4677</v>
      </c>
      <c r="D1417" s="1">
        <v>0.35</v>
      </c>
      <c r="E1417" s="1">
        <v>201</v>
      </c>
      <c r="O1417" s="1" t="s">
        <v>5786</v>
      </c>
      <c r="P1417" s="1" t="s">
        <v>89</v>
      </c>
    </row>
    <row r="1418" spans="1:16">
      <c r="A1418" s="1" t="s">
        <v>55</v>
      </c>
      <c r="B1418" s="1">
        <v>40293</v>
      </c>
      <c r="C1418" s="1" t="s">
        <v>4677</v>
      </c>
      <c r="D1418" s="1">
        <v>0.4</v>
      </c>
      <c r="E1418" s="1">
        <v>201</v>
      </c>
      <c r="O1418" s="1" t="s">
        <v>5786</v>
      </c>
      <c r="P1418" s="1" t="s">
        <v>89</v>
      </c>
    </row>
    <row r="1419" spans="1:16">
      <c r="A1419" s="1" t="s">
        <v>55</v>
      </c>
      <c r="B1419" s="1">
        <v>40294</v>
      </c>
      <c r="C1419" s="1" t="s">
        <v>4727</v>
      </c>
      <c r="E1419" s="1">
        <v>200</v>
      </c>
      <c r="I1419" s="1" t="s">
        <v>5656</v>
      </c>
      <c r="J1419" s="1">
        <v>0.05</v>
      </c>
      <c r="O1419" s="1" t="s">
        <v>5657</v>
      </c>
    </row>
    <row r="1420" spans="1:16">
      <c r="A1420" s="1" t="s">
        <v>55</v>
      </c>
      <c r="B1420" s="1">
        <v>40295</v>
      </c>
      <c r="C1420" s="1" t="s">
        <v>4727</v>
      </c>
      <c r="E1420" s="1">
        <v>200</v>
      </c>
      <c r="I1420" s="1" t="s">
        <v>5656</v>
      </c>
      <c r="J1420" s="1">
        <v>0.08</v>
      </c>
      <c r="O1420" s="1" t="s">
        <v>5657</v>
      </c>
    </row>
    <row r="1421" spans="1:16">
      <c r="A1421" s="1" t="s">
        <v>55</v>
      </c>
      <c r="B1421" s="1">
        <v>40296</v>
      </c>
      <c r="C1421" s="1" t="s">
        <v>4727</v>
      </c>
      <c r="E1421" s="1">
        <v>200</v>
      </c>
      <c r="I1421" s="1" t="s">
        <v>5656</v>
      </c>
      <c r="J1421" s="1">
        <v>0.12</v>
      </c>
      <c r="O1421" s="1" t="s">
        <v>5657</v>
      </c>
    </row>
    <row r="1422" spans="1:16" s="134" customFormat="1">
      <c r="A1422" s="134" t="s">
        <v>55</v>
      </c>
      <c r="B1422" s="134">
        <v>40250</v>
      </c>
      <c r="C1422" s="134" t="s">
        <v>6148</v>
      </c>
      <c r="E1422" s="134">
        <v>200</v>
      </c>
      <c r="K1422" s="134">
        <v>1</v>
      </c>
      <c r="O1422" s="134" t="s">
        <v>5638</v>
      </c>
      <c r="P1422" s="134" t="s">
        <v>6149</v>
      </c>
    </row>
    <row r="1423" spans="1:16" s="134" customFormat="1">
      <c r="A1423" s="134" t="s">
        <v>55</v>
      </c>
      <c r="B1423" s="134">
        <v>40251</v>
      </c>
      <c r="C1423" s="134" t="s">
        <v>6148</v>
      </c>
      <c r="E1423" s="134">
        <v>200</v>
      </c>
      <c r="K1423" s="134">
        <v>1</v>
      </c>
      <c r="O1423" s="134" t="s">
        <v>5638</v>
      </c>
      <c r="P1423" s="134" t="s">
        <v>6150</v>
      </c>
    </row>
    <row r="1424" spans="1:16" s="134" customFormat="1">
      <c r="A1424" s="134" t="s">
        <v>55</v>
      </c>
      <c r="B1424" s="134">
        <v>40252</v>
      </c>
      <c r="C1424" s="134" t="s">
        <v>6148</v>
      </c>
      <c r="E1424" s="134">
        <v>200</v>
      </c>
      <c r="K1424" s="134">
        <v>1</v>
      </c>
      <c r="O1424" s="134" t="s">
        <v>5638</v>
      </c>
      <c r="P1424" s="134" t="s">
        <v>6151</v>
      </c>
    </row>
    <row r="1425" spans="1:17" s="2" customFormat="1">
      <c r="A1425" s="2" t="s">
        <v>55</v>
      </c>
      <c r="B1425" s="2">
        <v>40257</v>
      </c>
      <c r="C1425" s="2" t="s">
        <v>6148</v>
      </c>
      <c r="E1425" s="2">
        <v>200</v>
      </c>
      <c r="K1425" s="2">
        <v>1</v>
      </c>
      <c r="O1425" s="2" t="s">
        <v>5638</v>
      </c>
      <c r="P1425" s="2" t="s">
        <v>6152</v>
      </c>
    </row>
    <row r="1426" spans="1:17" s="2" customFormat="1">
      <c r="A1426" s="2" t="s">
        <v>55</v>
      </c>
      <c r="B1426" s="2">
        <v>40258</v>
      </c>
      <c r="C1426" s="2" t="s">
        <v>6148</v>
      </c>
      <c r="E1426" s="2">
        <v>200</v>
      </c>
      <c r="K1426" s="2">
        <v>1</v>
      </c>
      <c r="O1426" s="2" t="s">
        <v>5638</v>
      </c>
      <c r="P1426" s="2" t="s">
        <v>6153</v>
      </c>
    </row>
    <row r="1427" spans="1:17" s="2" customFormat="1">
      <c r="A1427" s="2" t="s">
        <v>55</v>
      </c>
      <c r="B1427" s="2">
        <v>40259</v>
      </c>
      <c r="C1427" s="2" t="s">
        <v>6148</v>
      </c>
      <c r="E1427" s="2">
        <v>200</v>
      </c>
      <c r="K1427" s="2">
        <v>1</v>
      </c>
      <c r="O1427" s="2" t="s">
        <v>5638</v>
      </c>
      <c r="P1427" s="2" t="s">
        <v>6154</v>
      </c>
    </row>
    <row r="1430" spans="1:17" ht="13" customHeight="1">
      <c r="A1430" s="1" t="s">
        <v>55</v>
      </c>
      <c r="B1430" s="1">
        <v>40301</v>
      </c>
      <c r="C1430" s="1" t="s">
        <v>2719</v>
      </c>
      <c r="E1430" s="1">
        <v>100</v>
      </c>
      <c r="K1430" s="1">
        <v>1</v>
      </c>
      <c r="N1430" s="1">
        <v>1</v>
      </c>
      <c r="O1430" s="1" t="s">
        <v>5621</v>
      </c>
      <c r="P1430" s="1" t="s">
        <v>5622</v>
      </c>
    </row>
    <row r="1431" spans="1:17" s="138" customFormat="1">
      <c r="A1431" s="138" t="s">
        <v>55</v>
      </c>
      <c r="B1431" s="138">
        <v>40302</v>
      </c>
      <c r="C1431" s="138" t="s">
        <v>2719</v>
      </c>
      <c r="D1431" s="138">
        <v>0.5</v>
      </c>
      <c r="E1431" s="138">
        <v>300</v>
      </c>
      <c r="K1431" s="138">
        <v>1</v>
      </c>
      <c r="N1431" s="138">
        <v>1</v>
      </c>
      <c r="O1431" s="138" t="s">
        <v>5621</v>
      </c>
      <c r="P1431" s="138" t="s">
        <v>5622</v>
      </c>
    </row>
    <row r="1432" spans="1:17" s="2" customFormat="1">
      <c r="A1432" s="2" t="s">
        <v>55</v>
      </c>
      <c r="B1432" s="2">
        <v>40303</v>
      </c>
      <c r="C1432" s="2" t="s">
        <v>2719</v>
      </c>
      <c r="D1432" s="2">
        <v>0.6</v>
      </c>
      <c r="E1432" s="2">
        <v>300</v>
      </c>
      <c r="K1432" s="2">
        <v>1</v>
      </c>
      <c r="N1432" s="2">
        <v>1</v>
      </c>
      <c r="O1432" s="2" t="s">
        <v>5621</v>
      </c>
      <c r="P1432" s="2" t="s">
        <v>5622</v>
      </c>
    </row>
    <row r="1433" spans="1:17" s="134" customFormat="1">
      <c r="A1433" s="134" t="s">
        <v>55</v>
      </c>
      <c r="B1433" s="134">
        <v>40310</v>
      </c>
      <c r="C1433" s="134" t="s">
        <v>6155</v>
      </c>
      <c r="E1433" s="134">
        <v>103</v>
      </c>
      <c r="K1433" s="134">
        <v>1</v>
      </c>
      <c r="N1433" s="134">
        <v>2.4</v>
      </c>
      <c r="O1433" s="134" t="s">
        <v>5621</v>
      </c>
      <c r="P1433" s="134" t="s">
        <v>5622</v>
      </c>
      <c r="Q1433" s="134" t="s">
        <v>6156</v>
      </c>
    </row>
    <row r="1434" spans="1:17">
      <c r="A1434" s="1" t="s">
        <v>55</v>
      </c>
      <c r="B1434" s="1">
        <v>40320</v>
      </c>
      <c r="C1434" s="1" t="s">
        <v>2719</v>
      </c>
      <c r="E1434" s="1">
        <v>200</v>
      </c>
      <c r="I1434" s="1" t="s">
        <v>5704</v>
      </c>
      <c r="J1434" s="1">
        <v>0.12</v>
      </c>
      <c r="O1434" s="1" t="s">
        <v>5638</v>
      </c>
      <c r="P1434" s="1" t="s">
        <v>5791</v>
      </c>
    </row>
    <row r="1435" spans="1:17">
      <c r="A1435" s="1" t="s">
        <v>55</v>
      </c>
      <c r="B1435" s="1">
        <v>40311</v>
      </c>
      <c r="C1435" s="1" t="s">
        <v>6157</v>
      </c>
      <c r="E1435" s="1">
        <v>104</v>
      </c>
      <c r="K1435" s="1">
        <v>1</v>
      </c>
      <c r="N1435" s="1">
        <v>1.2</v>
      </c>
      <c r="O1435" s="1" t="s">
        <v>5621</v>
      </c>
      <c r="P1435" s="1" t="s">
        <v>5622</v>
      </c>
    </row>
    <row r="1436" spans="1:17">
      <c r="A1436" s="1" t="s">
        <v>55</v>
      </c>
      <c r="B1436" s="1">
        <v>40312</v>
      </c>
      <c r="C1436" s="1" t="s">
        <v>6158</v>
      </c>
      <c r="E1436" s="1">
        <v>104</v>
      </c>
      <c r="K1436" s="1">
        <v>1</v>
      </c>
      <c r="N1436" s="1">
        <v>1.4</v>
      </c>
      <c r="O1436" s="1" t="s">
        <v>5621</v>
      </c>
      <c r="P1436" s="1" t="s">
        <v>5622</v>
      </c>
    </row>
    <row r="1437" spans="1:17">
      <c r="A1437" s="1" t="s">
        <v>55</v>
      </c>
      <c r="B1437" s="1">
        <v>40314</v>
      </c>
      <c r="C1437" s="1" t="s">
        <v>6159</v>
      </c>
      <c r="D1437" s="1">
        <v>0.5</v>
      </c>
      <c r="E1437" s="1">
        <v>104</v>
      </c>
      <c r="K1437" s="1">
        <v>1</v>
      </c>
      <c r="N1437" s="1">
        <v>1.6</v>
      </c>
      <c r="O1437" s="1" t="s">
        <v>5621</v>
      </c>
      <c r="P1437" s="1" t="s">
        <v>5622</v>
      </c>
    </row>
    <row r="1438" spans="1:17">
      <c r="A1438" s="1" t="s">
        <v>55</v>
      </c>
      <c r="B1438" s="1">
        <v>40315</v>
      </c>
      <c r="C1438" s="1" t="s">
        <v>6160</v>
      </c>
      <c r="D1438" s="1">
        <v>0.5</v>
      </c>
      <c r="E1438" s="1">
        <v>104</v>
      </c>
      <c r="K1438" s="1">
        <v>1</v>
      </c>
      <c r="N1438" s="1">
        <v>1.8</v>
      </c>
      <c r="O1438" s="1" t="s">
        <v>5621</v>
      </c>
      <c r="P1438" s="1" t="s">
        <v>5622</v>
      </c>
    </row>
    <row r="1439" spans="1:17">
      <c r="A1439" s="1" t="s">
        <v>55</v>
      </c>
      <c r="B1439" s="1">
        <v>40316</v>
      </c>
      <c r="C1439" s="1" t="s">
        <v>2719</v>
      </c>
      <c r="E1439" s="1">
        <v>104</v>
      </c>
      <c r="K1439" s="1">
        <v>1</v>
      </c>
      <c r="N1439" s="1">
        <v>1.8</v>
      </c>
      <c r="O1439" s="1" t="s">
        <v>5621</v>
      </c>
      <c r="P1439" s="1" t="s">
        <v>5622</v>
      </c>
    </row>
    <row r="1440" spans="1:17">
      <c r="A1440" s="1" t="s">
        <v>55</v>
      </c>
      <c r="B1440" s="1">
        <v>40317</v>
      </c>
      <c r="C1440" s="1" t="s">
        <v>2719</v>
      </c>
      <c r="D1440" s="1">
        <v>0.3</v>
      </c>
      <c r="E1440" s="1">
        <v>104</v>
      </c>
      <c r="K1440" s="1">
        <v>1</v>
      </c>
      <c r="N1440" s="1">
        <v>1.8</v>
      </c>
      <c r="O1440" s="1" t="s">
        <v>5621</v>
      </c>
      <c r="P1440" s="1" t="s">
        <v>5622</v>
      </c>
    </row>
    <row r="1441" spans="1:16">
      <c r="A1441" s="1" t="s">
        <v>55</v>
      </c>
      <c r="B1441" s="1">
        <v>40318</v>
      </c>
      <c r="C1441" s="1" t="s">
        <v>2719</v>
      </c>
      <c r="D1441" s="1">
        <v>0.4</v>
      </c>
      <c r="E1441" s="1">
        <v>104</v>
      </c>
      <c r="K1441" s="1">
        <v>1</v>
      </c>
      <c r="N1441" s="1">
        <v>1.8</v>
      </c>
      <c r="O1441" s="1" t="s">
        <v>5621</v>
      </c>
      <c r="P1441" s="1" t="s">
        <v>5622</v>
      </c>
    </row>
    <row r="1442" spans="1:16">
      <c r="A1442" s="1" t="s">
        <v>55</v>
      </c>
      <c r="B1442" s="1">
        <v>40319</v>
      </c>
      <c r="C1442" s="1" t="s">
        <v>2719</v>
      </c>
      <c r="D1442" s="1">
        <v>0.5</v>
      </c>
      <c r="E1442" s="1">
        <v>104</v>
      </c>
      <c r="K1442" s="1">
        <v>1</v>
      </c>
      <c r="N1442" s="1">
        <v>1.8</v>
      </c>
      <c r="O1442" s="1" t="s">
        <v>5621</v>
      </c>
      <c r="P1442" s="1" t="s">
        <v>5622</v>
      </c>
    </row>
    <row r="1443" spans="1:16">
      <c r="A1443" s="1" t="s">
        <v>55</v>
      </c>
      <c r="B1443" s="1">
        <v>40321</v>
      </c>
      <c r="C1443" s="1" t="s">
        <v>6161</v>
      </c>
      <c r="D1443" s="1">
        <v>0.5</v>
      </c>
      <c r="E1443" s="1">
        <v>104</v>
      </c>
      <c r="K1443" s="1">
        <v>1</v>
      </c>
      <c r="N1443" s="1">
        <v>2</v>
      </c>
      <c r="O1443" s="1" t="s">
        <v>5621</v>
      </c>
      <c r="P1443" s="1" t="s">
        <v>5622</v>
      </c>
    </row>
    <row r="1444" spans="1:16">
      <c r="A1444" s="1" t="s">
        <v>55</v>
      </c>
      <c r="B1444" s="1">
        <v>40340</v>
      </c>
      <c r="C1444" s="1" t="s">
        <v>2719</v>
      </c>
      <c r="E1444" s="1">
        <v>100</v>
      </c>
      <c r="K1444" s="1">
        <v>0.9</v>
      </c>
      <c r="O1444" s="1" t="s">
        <v>5621</v>
      </c>
      <c r="P1444" s="1" t="s">
        <v>5622</v>
      </c>
    </row>
    <row r="1445" spans="1:16" s="136" customFormat="1">
      <c r="A1445" s="136" t="s">
        <v>55</v>
      </c>
      <c r="B1445" s="136">
        <v>40350</v>
      </c>
      <c r="C1445" s="136" t="s">
        <v>2719</v>
      </c>
      <c r="E1445" s="136">
        <v>200</v>
      </c>
      <c r="K1445" s="136">
        <v>250</v>
      </c>
      <c r="O1445" s="136" t="s">
        <v>5665</v>
      </c>
    </row>
    <row r="1446" spans="1:16" s="2" customFormat="1">
      <c r="A1446" s="2" t="s">
        <v>55</v>
      </c>
      <c r="B1446" s="2">
        <v>40351</v>
      </c>
      <c r="C1446" s="2" t="s">
        <v>2719</v>
      </c>
      <c r="E1446" s="2">
        <v>200</v>
      </c>
      <c r="K1446" s="2">
        <v>500</v>
      </c>
      <c r="O1446" s="2" t="s">
        <v>5665</v>
      </c>
    </row>
    <row r="1447" spans="1:16" s="2" customFormat="1">
      <c r="A1447" s="2" t="s">
        <v>55</v>
      </c>
      <c r="B1447" s="2">
        <v>40352</v>
      </c>
      <c r="C1447" s="2" t="s">
        <v>2719</v>
      </c>
      <c r="E1447" s="2">
        <v>200</v>
      </c>
      <c r="K1447" s="2">
        <v>1000</v>
      </c>
      <c r="O1447" s="2" t="s">
        <v>5665</v>
      </c>
    </row>
    <row r="1448" spans="1:16">
      <c r="A1448" s="1" t="s">
        <v>55</v>
      </c>
      <c r="B1448" s="1">
        <v>40360</v>
      </c>
      <c r="C1448" s="1" t="s">
        <v>2719</v>
      </c>
      <c r="E1448" s="1">
        <v>200</v>
      </c>
      <c r="K1448" s="1">
        <v>1</v>
      </c>
      <c r="O1448" s="1" t="s">
        <v>5638</v>
      </c>
      <c r="P1448" s="1" t="s">
        <v>6162</v>
      </c>
    </row>
    <row r="1449" spans="1:16">
      <c r="A1449" s="1" t="s">
        <v>55</v>
      </c>
      <c r="B1449" s="1">
        <v>40361</v>
      </c>
      <c r="C1449" s="1" t="s">
        <v>2719</v>
      </c>
      <c r="E1449" s="1">
        <v>200</v>
      </c>
      <c r="O1449" s="1" t="s">
        <v>5638</v>
      </c>
      <c r="P1449" s="1" t="s">
        <v>6163</v>
      </c>
    </row>
    <row r="1450" spans="1:16">
      <c r="A1450" s="1" t="s">
        <v>55</v>
      </c>
      <c r="B1450" s="1">
        <v>40362</v>
      </c>
      <c r="C1450" s="1" t="s">
        <v>2719</v>
      </c>
      <c r="E1450" s="1">
        <v>200</v>
      </c>
      <c r="O1450" s="1" t="s">
        <v>5638</v>
      </c>
      <c r="P1450" s="1" t="s">
        <v>6164</v>
      </c>
    </row>
    <row r="1451" spans="1:16" s="2" customFormat="1">
      <c r="A1451" s="2" t="s">
        <v>55</v>
      </c>
      <c r="B1451" s="2">
        <v>40363</v>
      </c>
      <c r="C1451" s="2" t="s">
        <v>2719</v>
      </c>
      <c r="E1451" s="2">
        <v>200</v>
      </c>
      <c r="O1451" s="2" t="s">
        <v>5638</v>
      </c>
      <c r="P1451" s="2" t="s">
        <v>6165</v>
      </c>
    </row>
    <row r="1452" spans="1:16" s="2" customFormat="1">
      <c r="A1452" s="2" t="s">
        <v>55</v>
      </c>
      <c r="B1452" s="2">
        <v>40364</v>
      </c>
      <c r="C1452" s="2" t="s">
        <v>2719</v>
      </c>
      <c r="E1452" s="2">
        <v>200</v>
      </c>
      <c r="O1452" s="2" t="s">
        <v>5638</v>
      </c>
      <c r="P1452" s="2" t="s">
        <v>6166</v>
      </c>
    </row>
    <row r="1453" spans="1:16" s="2" customFormat="1">
      <c r="A1453" s="2" t="s">
        <v>55</v>
      </c>
      <c r="B1453" s="2">
        <v>40365</v>
      </c>
      <c r="C1453" s="2" t="s">
        <v>2719</v>
      </c>
      <c r="E1453" s="2">
        <v>200</v>
      </c>
      <c r="O1453" s="2" t="s">
        <v>5638</v>
      </c>
      <c r="P1453" s="2" t="s">
        <v>6167</v>
      </c>
    </row>
    <row r="1454" spans="1:16">
      <c r="A1454" s="1" t="s">
        <v>55</v>
      </c>
      <c r="B1454" s="1">
        <v>40374</v>
      </c>
      <c r="C1454" s="1" t="s">
        <v>2719</v>
      </c>
      <c r="E1454" s="1">
        <v>200</v>
      </c>
      <c r="K1454" s="1">
        <v>0.1</v>
      </c>
      <c r="O1454" s="1" t="s">
        <v>5638</v>
      </c>
      <c r="P1454" s="1" t="s">
        <v>6168</v>
      </c>
    </row>
    <row r="1455" spans="1:16">
      <c r="A1455" s="1" t="s">
        <v>55</v>
      </c>
      <c r="B1455" s="1">
        <v>40375</v>
      </c>
      <c r="C1455" s="1" t="s">
        <v>2719</v>
      </c>
      <c r="E1455" s="1">
        <v>200</v>
      </c>
      <c r="K1455" s="1">
        <v>0.15</v>
      </c>
      <c r="O1455" s="1" t="s">
        <v>5638</v>
      </c>
      <c r="P1455" s="1" t="s">
        <v>6168</v>
      </c>
    </row>
    <row r="1456" spans="1:16">
      <c r="A1456" s="1" t="s">
        <v>55</v>
      </c>
      <c r="B1456" s="1">
        <v>40376</v>
      </c>
      <c r="C1456" s="1" t="s">
        <v>2719</v>
      </c>
      <c r="E1456" s="1">
        <v>200</v>
      </c>
      <c r="K1456" s="1">
        <v>0.2</v>
      </c>
      <c r="O1456" s="1" t="s">
        <v>5638</v>
      </c>
      <c r="P1456" s="1" t="s">
        <v>6168</v>
      </c>
    </row>
    <row r="1457" spans="1:16">
      <c r="A1457" s="1" t="s">
        <v>55</v>
      </c>
      <c r="B1457" s="1">
        <v>40377</v>
      </c>
      <c r="C1457" s="1" t="s">
        <v>2719</v>
      </c>
      <c r="E1457" s="1">
        <v>200</v>
      </c>
      <c r="K1457" s="1">
        <v>0.1</v>
      </c>
      <c r="O1457" s="1" t="s">
        <v>5638</v>
      </c>
      <c r="P1457" s="1" t="s">
        <v>6169</v>
      </c>
    </row>
    <row r="1458" spans="1:16">
      <c r="A1458" s="1" t="s">
        <v>55</v>
      </c>
      <c r="B1458" s="1">
        <v>40378</v>
      </c>
      <c r="C1458" s="1" t="s">
        <v>2719</v>
      </c>
      <c r="E1458" s="1">
        <v>200</v>
      </c>
      <c r="K1458" s="1">
        <v>0.15</v>
      </c>
      <c r="O1458" s="1" t="s">
        <v>5638</v>
      </c>
      <c r="P1458" s="1" t="s">
        <v>6169</v>
      </c>
    </row>
    <row r="1459" spans="1:16">
      <c r="A1459" s="1" t="s">
        <v>55</v>
      </c>
      <c r="B1459" s="1">
        <v>40379</v>
      </c>
      <c r="C1459" s="1" t="s">
        <v>2719</v>
      </c>
      <c r="E1459" s="1">
        <v>200</v>
      </c>
      <c r="K1459" s="1">
        <v>0.2</v>
      </c>
      <c r="O1459" s="1" t="s">
        <v>5638</v>
      </c>
      <c r="P1459" s="1" t="s">
        <v>6169</v>
      </c>
    </row>
    <row r="1460" spans="1:16">
      <c r="A1460" s="1" t="s">
        <v>55</v>
      </c>
      <c r="B1460" s="1">
        <v>40380</v>
      </c>
      <c r="C1460" s="1" t="s">
        <v>2719</v>
      </c>
      <c r="D1460" s="1">
        <v>0.7</v>
      </c>
      <c r="E1460" s="1">
        <v>300</v>
      </c>
      <c r="K1460" s="1">
        <v>1</v>
      </c>
      <c r="N1460" s="1">
        <v>1</v>
      </c>
      <c r="O1460" s="1" t="s">
        <v>5621</v>
      </c>
      <c r="P1460" s="1" t="s">
        <v>5622</v>
      </c>
    </row>
    <row r="1461" spans="1:16">
      <c r="A1461" s="1" t="s">
        <v>55</v>
      </c>
      <c r="B1461" s="1">
        <v>40381</v>
      </c>
      <c r="C1461" s="1" t="s">
        <v>2719</v>
      </c>
      <c r="D1461" s="1">
        <v>0.8</v>
      </c>
      <c r="E1461" s="1">
        <v>300</v>
      </c>
      <c r="K1461" s="1">
        <v>1</v>
      </c>
      <c r="N1461" s="1">
        <v>1</v>
      </c>
      <c r="O1461" s="1" t="s">
        <v>5621</v>
      </c>
      <c r="P1461" s="1" t="s">
        <v>5622</v>
      </c>
    </row>
    <row r="1462" spans="1:16">
      <c r="A1462" s="1" t="s">
        <v>55</v>
      </c>
      <c r="B1462" s="1">
        <v>40382</v>
      </c>
      <c r="C1462" s="1" t="s">
        <v>2719</v>
      </c>
      <c r="D1462" s="1">
        <v>0.9</v>
      </c>
      <c r="E1462" s="1">
        <v>300</v>
      </c>
      <c r="K1462" s="1">
        <v>1</v>
      </c>
      <c r="N1462" s="1">
        <v>1</v>
      </c>
      <c r="O1462" s="1" t="s">
        <v>5621</v>
      </c>
      <c r="P1462" s="1" t="s">
        <v>5622</v>
      </c>
    </row>
    <row r="1463" spans="1:16">
      <c r="A1463" s="1" t="s">
        <v>55</v>
      </c>
      <c r="B1463" s="1">
        <v>40386</v>
      </c>
      <c r="C1463" s="1" t="s">
        <v>2719</v>
      </c>
      <c r="E1463" s="1">
        <v>200</v>
      </c>
      <c r="O1463" s="1" t="s">
        <v>5638</v>
      </c>
      <c r="P1463" s="1" t="s">
        <v>6170</v>
      </c>
    </row>
    <row r="1464" spans="1:16" ht="14.25" customHeight="1">
      <c r="A1464" s="1" t="s">
        <v>55</v>
      </c>
      <c r="B1464" s="1">
        <v>40387</v>
      </c>
      <c r="C1464" s="1" t="s">
        <v>2719</v>
      </c>
      <c r="E1464" s="1">
        <v>200</v>
      </c>
      <c r="O1464" s="1" t="s">
        <v>5638</v>
      </c>
      <c r="P1464" s="1" t="s">
        <v>6171</v>
      </c>
    </row>
    <row r="1465" spans="1:16">
      <c r="A1465" s="1" t="s">
        <v>55</v>
      </c>
      <c r="B1465" s="1">
        <v>40389</v>
      </c>
      <c r="C1465" s="1" t="s">
        <v>2719</v>
      </c>
      <c r="D1465" s="1">
        <v>0.2</v>
      </c>
      <c r="E1465" s="1">
        <v>200</v>
      </c>
      <c r="K1465" s="1">
        <v>250</v>
      </c>
      <c r="O1465" s="1" t="s">
        <v>5665</v>
      </c>
    </row>
    <row r="1466" spans="1:16">
      <c r="A1466" s="1" t="s">
        <v>55</v>
      </c>
      <c r="B1466" s="1">
        <v>40390</v>
      </c>
      <c r="C1466" s="1" t="s">
        <v>2719</v>
      </c>
      <c r="D1466" s="1">
        <v>0.35</v>
      </c>
      <c r="E1466" s="1">
        <v>200</v>
      </c>
      <c r="K1466" s="1">
        <v>250</v>
      </c>
      <c r="O1466" s="1" t="s">
        <v>5665</v>
      </c>
    </row>
    <row r="1467" spans="1:16">
      <c r="A1467" s="1" t="s">
        <v>55</v>
      </c>
      <c r="B1467" s="1">
        <v>40391</v>
      </c>
      <c r="C1467" s="1" t="s">
        <v>2719</v>
      </c>
      <c r="D1467" s="1">
        <v>0.5</v>
      </c>
      <c r="E1467" s="1">
        <v>200</v>
      </c>
      <c r="K1467" s="1">
        <v>250</v>
      </c>
      <c r="O1467" s="1" t="s">
        <v>5665</v>
      </c>
    </row>
    <row r="1468" spans="1:16">
      <c r="A1468" s="1" t="s">
        <v>55</v>
      </c>
      <c r="B1468" s="1">
        <v>40392</v>
      </c>
      <c r="C1468" s="1" t="s">
        <v>2719</v>
      </c>
      <c r="D1468" s="1">
        <v>0.2</v>
      </c>
      <c r="E1468" s="1">
        <v>300</v>
      </c>
      <c r="K1468" s="1">
        <v>-0.3</v>
      </c>
      <c r="O1468" s="1" t="s">
        <v>5638</v>
      </c>
      <c r="P1468" s="1" t="s">
        <v>6172</v>
      </c>
    </row>
    <row r="1469" spans="1:16">
      <c r="A1469" s="1" t="s">
        <v>55</v>
      </c>
      <c r="B1469" s="1">
        <v>40393</v>
      </c>
      <c r="C1469" s="1" t="s">
        <v>2719</v>
      </c>
      <c r="D1469" s="1">
        <v>0.3</v>
      </c>
      <c r="E1469" s="1">
        <v>300</v>
      </c>
      <c r="K1469" s="1">
        <v>-0.3</v>
      </c>
      <c r="O1469" s="1" t="s">
        <v>5638</v>
      </c>
      <c r="P1469" s="1" t="s">
        <v>6172</v>
      </c>
    </row>
    <row r="1470" spans="1:16">
      <c r="A1470" s="1" t="s">
        <v>55</v>
      </c>
      <c r="B1470" s="1">
        <v>40394</v>
      </c>
      <c r="C1470" s="1" t="s">
        <v>2719</v>
      </c>
      <c r="D1470" s="1">
        <v>0.4</v>
      </c>
      <c r="E1470" s="1">
        <v>300</v>
      </c>
      <c r="K1470" s="1">
        <v>-0.3</v>
      </c>
      <c r="O1470" s="1" t="s">
        <v>5638</v>
      </c>
      <c r="P1470" s="1" t="s">
        <v>6172</v>
      </c>
    </row>
    <row r="1471" spans="1:16" s="2" customFormat="1">
      <c r="A1471" s="2" t="s">
        <v>55</v>
      </c>
      <c r="B1471" s="2">
        <v>40395</v>
      </c>
      <c r="C1471" s="2" t="s">
        <v>6158</v>
      </c>
      <c r="D1471" s="2">
        <v>0.5</v>
      </c>
      <c r="E1471" s="2">
        <v>104</v>
      </c>
      <c r="K1471" s="2">
        <v>1</v>
      </c>
      <c r="N1471" s="2">
        <v>1.5</v>
      </c>
      <c r="O1471" s="2" t="s">
        <v>5621</v>
      </c>
      <c r="P1471" s="2" t="s">
        <v>5622</v>
      </c>
    </row>
    <row r="1472" spans="1:16" s="2" customFormat="1">
      <c r="A1472" s="2" t="s">
        <v>55</v>
      </c>
      <c r="B1472" s="2">
        <v>40396</v>
      </c>
      <c r="C1472" s="2" t="s">
        <v>6159</v>
      </c>
      <c r="D1472" s="2">
        <v>0.5</v>
      </c>
      <c r="E1472" s="2">
        <v>104</v>
      </c>
      <c r="K1472" s="2">
        <v>1</v>
      </c>
      <c r="N1472" s="2">
        <v>1.8</v>
      </c>
      <c r="O1472" s="2" t="s">
        <v>5621</v>
      </c>
      <c r="P1472" s="2" t="s">
        <v>5622</v>
      </c>
    </row>
    <row r="1473" spans="1:17" s="2" customFormat="1">
      <c r="A1473" s="2" t="s">
        <v>55</v>
      </c>
      <c r="B1473" s="2">
        <v>40397</v>
      </c>
      <c r="C1473" s="2" t="s">
        <v>6160</v>
      </c>
      <c r="D1473" s="2">
        <v>0.5</v>
      </c>
      <c r="E1473" s="2">
        <v>104</v>
      </c>
      <c r="K1473" s="2">
        <v>1</v>
      </c>
      <c r="N1473" s="2">
        <v>2.1</v>
      </c>
      <c r="O1473" s="2" t="s">
        <v>5621</v>
      </c>
      <c r="P1473" s="2" t="s">
        <v>5622</v>
      </c>
    </row>
    <row r="1474" spans="1:17" s="2" customFormat="1">
      <c r="A1474" s="2" t="s">
        <v>55</v>
      </c>
      <c r="B1474" s="2">
        <v>40398</v>
      </c>
      <c r="C1474" s="2" t="s">
        <v>6161</v>
      </c>
      <c r="D1474" s="2">
        <v>0.5</v>
      </c>
      <c r="E1474" s="2">
        <v>104</v>
      </c>
      <c r="K1474" s="2">
        <v>1</v>
      </c>
      <c r="N1474" s="2">
        <v>2.4</v>
      </c>
      <c r="O1474" s="2" t="s">
        <v>5621</v>
      </c>
      <c r="P1474" s="2" t="s">
        <v>5622</v>
      </c>
    </row>
    <row r="1475" spans="1:17" s="2" customFormat="1">
      <c r="A1475" s="2" t="s">
        <v>55</v>
      </c>
      <c r="B1475" s="2">
        <v>40399</v>
      </c>
      <c r="C1475" s="2" t="s">
        <v>6161</v>
      </c>
      <c r="D1475" s="2">
        <v>0.5</v>
      </c>
      <c r="E1475" s="2">
        <v>104</v>
      </c>
      <c r="K1475" s="2">
        <v>1</v>
      </c>
      <c r="N1475" s="2">
        <v>2.8</v>
      </c>
      <c r="O1475" s="2" t="s">
        <v>5621</v>
      </c>
      <c r="P1475" s="2" t="s">
        <v>5622</v>
      </c>
    </row>
    <row r="1476" spans="1:17" s="138" customFormat="1" ht="15" customHeight="1">
      <c r="A1476" s="138" t="s">
        <v>55</v>
      </c>
      <c r="B1476" s="1">
        <v>41397</v>
      </c>
      <c r="C1476" s="162" t="s">
        <v>6173</v>
      </c>
      <c r="D1476" s="1"/>
      <c r="E1476" s="138">
        <v>200</v>
      </c>
      <c r="I1476" s="1"/>
      <c r="J1476" s="1"/>
      <c r="O1476" s="1" t="s">
        <v>5638</v>
      </c>
      <c r="P1476" s="1" t="s">
        <v>2768</v>
      </c>
    </row>
    <row r="1477" spans="1:17" s="138" customFormat="1">
      <c r="A1477" s="138" t="s">
        <v>55</v>
      </c>
      <c r="B1477" s="1">
        <v>41398</v>
      </c>
      <c r="C1477" s="162" t="s">
        <v>6173</v>
      </c>
      <c r="D1477" s="1"/>
      <c r="E1477" s="138">
        <v>200</v>
      </c>
      <c r="I1477" s="1"/>
      <c r="J1477" s="1"/>
      <c r="O1477" s="1" t="s">
        <v>5638</v>
      </c>
      <c r="P1477" s="1" t="s">
        <v>2772</v>
      </c>
    </row>
    <row r="1478" spans="1:17" s="138" customFormat="1">
      <c r="A1478" s="138" t="s">
        <v>55</v>
      </c>
      <c r="B1478" s="1">
        <v>41399</v>
      </c>
      <c r="C1478" s="162" t="s">
        <v>6173</v>
      </c>
      <c r="D1478" s="1"/>
      <c r="E1478" s="138">
        <v>200</v>
      </c>
      <c r="I1478" s="1"/>
      <c r="J1478" s="1"/>
      <c r="O1478" s="1" t="s">
        <v>5638</v>
      </c>
      <c r="P1478" s="1" t="s">
        <v>2776</v>
      </c>
    </row>
    <row r="1480" spans="1:17">
      <c r="A1480" s="1" t="s">
        <v>55</v>
      </c>
      <c r="B1480" s="1">
        <v>40410</v>
      </c>
      <c r="E1480" s="1">
        <v>100</v>
      </c>
      <c r="K1480" s="1">
        <v>1.6</v>
      </c>
      <c r="N1480" s="1">
        <v>2</v>
      </c>
      <c r="O1480" s="1" t="s">
        <v>5621</v>
      </c>
      <c r="P1480" s="1" t="s">
        <v>5622</v>
      </c>
    </row>
    <row r="1482" spans="1:17" s="134" customFormat="1">
      <c r="A1482" s="134" t="s">
        <v>55</v>
      </c>
      <c r="B1482" s="134">
        <v>40520</v>
      </c>
      <c r="C1482" s="134" t="s">
        <v>6174</v>
      </c>
      <c r="D1482" s="134">
        <v>0.3</v>
      </c>
      <c r="E1482" s="134">
        <v>200</v>
      </c>
      <c r="K1482" s="134">
        <v>500</v>
      </c>
      <c r="O1482" s="134" t="s">
        <v>5665</v>
      </c>
    </row>
    <row r="1483" spans="1:17" s="2" customFormat="1">
      <c r="A1483" s="2" t="s">
        <v>55</v>
      </c>
      <c r="B1483" s="2">
        <v>40521</v>
      </c>
      <c r="C1483" s="2" t="s">
        <v>6174</v>
      </c>
      <c r="D1483" s="2">
        <v>0.45</v>
      </c>
      <c r="E1483" s="2">
        <v>200</v>
      </c>
      <c r="K1483" s="2">
        <v>500</v>
      </c>
      <c r="O1483" s="2" t="s">
        <v>5665</v>
      </c>
    </row>
    <row r="1484" spans="1:17" s="2" customFormat="1">
      <c r="A1484" s="2" t="s">
        <v>55</v>
      </c>
      <c r="B1484" s="2">
        <v>40522</v>
      </c>
      <c r="C1484" s="2" t="s">
        <v>6174</v>
      </c>
      <c r="D1484" s="2">
        <v>0.6</v>
      </c>
      <c r="E1484" s="2">
        <v>200</v>
      </c>
      <c r="K1484" s="2">
        <v>500</v>
      </c>
      <c r="O1484" s="2" t="s">
        <v>5665</v>
      </c>
    </row>
    <row r="1485" spans="1:17" s="2" customFormat="1">
      <c r="A1485" s="2" t="s">
        <v>55</v>
      </c>
      <c r="B1485" s="2">
        <v>40523</v>
      </c>
      <c r="C1485" s="2" t="s">
        <v>6174</v>
      </c>
      <c r="D1485" s="2">
        <v>0.75</v>
      </c>
      <c r="E1485" s="2">
        <v>200</v>
      </c>
      <c r="K1485" s="2">
        <v>500</v>
      </c>
      <c r="O1485" s="2" t="s">
        <v>5665</v>
      </c>
    </row>
    <row r="1486" spans="1:17" s="134" customFormat="1">
      <c r="A1486" s="134" t="s">
        <v>55</v>
      </c>
      <c r="B1486" s="134">
        <v>40550</v>
      </c>
      <c r="E1486" s="134">
        <v>100</v>
      </c>
      <c r="K1486" s="134">
        <v>1</v>
      </c>
      <c r="N1486" s="134">
        <v>1</v>
      </c>
      <c r="O1486" s="134" t="s">
        <v>5621</v>
      </c>
      <c r="P1486" s="134" t="s">
        <v>6089</v>
      </c>
    </row>
    <row r="1487" spans="1:17" s="2" customFormat="1">
      <c r="A1487" s="2" t="s">
        <v>55</v>
      </c>
      <c r="B1487" s="2">
        <v>40551</v>
      </c>
      <c r="E1487" s="2">
        <v>100</v>
      </c>
      <c r="K1487" s="2">
        <v>1</v>
      </c>
      <c r="N1487" s="2">
        <v>1</v>
      </c>
      <c r="O1487" s="2" t="s">
        <v>5621</v>
      </c>
      <c r="P1487" s="2" t="s">
        <v>5909</v>
      </c>
    </row>
    <row r="1488" spans="1:17" s="134" customFormat="1" ht="24" customHeight="1">
      <c r="A1488" s="134" t="s">
        <v>55</v>
      </c>
      <c r="B1488" s="134">
        <v>40510</v>
      </c>
      <c r="C1488" s="134" t="s">
        <v>6175</v>
      </c>
      <c r="E1488" s="134">
        <v>101</v>
      </c>
      <c r="K1488" s="134">
        <v>1</v>
      </c>
      <c r="N1488" s="134">
        <v>2.1</v>
      </c>
      <c r="O1488" s="134" t="s">
        <v>5621</v>
      </c>
      <c r="P1488" s="134" t="s">
        <v>5622</v>
      </c>
      <c r="Q1488" s="134" t="s">
        <v>6176</v>
      </c>
    </row>
    <row r="1489" spans="1:19" s="138" customFormat="1">
      <c r="A1489" s="138" t="s">
        <v>55</v>
      </c>
      <c r="B1489" s="138">
        <v>40511</v>
      </c>
      <c r="C1489" s="138" t="s">
        <v>6177</v>
      </c>
      <c r="E1489" s="138">
        <v>101</v>
      </c>
      <c r="K1489" s="138">
        <v>1</v>
      </c>
      <c r="N1489" s="138">
        <v>1</v>
      </c>
      <c r="O1489" s="138" t="s">
        <v>5621</v>
      </c>
      <c r="P1489" s="138" t="s">
        <v>5622</v>
      </c>
    </row>
    <row r="1490" spans="1:19" s="138" customFormat="1">
      <c r="A1490" s="138" t="s">
        <v>55</v>
      </c>
      <c r="B1490" s="138">
        <v>40512</v>
      </c>
      <c r="C1490" s="138" t="s">
        <v>6178</v>
      </c>
      <c r="E1490" s="138">
        <v>101</v>
      </c>
      <c r="K1490" s="138">
        <v>1</v>
      </c>
      <c r="N1490" s="138">
        <v>1</v>
      </c>
      <c r="O1490" s="138" t="s">
        <v>5621</v>
      </c>
      <c r="P1490" s="138" t="s">
        <v>5622</v>
      </c>
    </row>
    <row r="1491" spans="1:19">
      <c r="A1491" s="1" t="s">
        <v>55</v>
      </c>
      <c r="B1491" s="1">
        <v>77780</v>
      </c>
      <c r="C1491" s="1" t="s">
        <v>6179</v>
      </c>
      <c r="E1491" s="1">
        <v>205</v>
      </c>
      <c r="K1491" s="1">
        <v>0.6</v>
      </c>
      <c r="O1491" s="1" t="s">
        <v>5638</v>
      </c>
      <c r="P1491" s="1" t="s">
        <v>6180</v>
      </c>
    </row>
    <row r="1492" spans="1:19" s="134" customFormat="1">
      <c r="A1492" s="134" t="s">
        <v>55</v>
      </c>
      <c r="B1492" s="134">
        <v>77791</v>
      </c>
      <c r="C1492" s="134" t="s">
        <v>6181</v>
      </c>
      <c r="E1492" s="134">
        <v>200</v>
      </c>
      <c r="K1492" s="134">
        <v>0.2</v>
      </c>
      <c r="O1492" s="134" t="s">
        <v>5638</v>
      </c>
      <c r="P1492" s="134" t="s">
        <v>6006</v>
      </c>
    </row>
    <row r="1493" spans="1:19" s="134" customFormat="1">
      <c r="A1493" s="134" t="s">
        <v>55</v>
      </c>
      <c r="B1493" s="134">
        <v>77792</v>
      </c>
      <c r="C1493" s="134" t="s">
        <v>6182</v>
      </c>
      <c r="E1493" s="134">
        <v>201</v>
      </c>
      <c r="I1493" s="134" t="s">
        <v>5710</v>
      </c>
      <c r="J1493" s="134">
        <v>1.2</v>
      </c>
      <c r="O1493" s="134" t="s">
        <v>5638</v>
      </c>
      <c r="P1493" s="134" t="s">
        <v>6183</v>
      </c>
    </row>
    <row r="1494" spans="1:19" s="2" customFormat="1">
      <c r="A1494" s="2" t="s">
        <v>55</v>
      </c>
      <c r="B1494" s="2">
        <v>77898</v>
      </c>
      <c r="C1494" s="2" t="s">
        <v>6184</v>
      </c>
      <c r="E1494" s="2">
        <v>200</v>
      </c>
      <c r="K1494" s="2">
        <v>0.3</v>
      </c>
      <c r="O1494" s="2" t="s">
        <v>5638</v>
      </c>
      <c r="P1494" s="2" t="s">
        <v>6006</v>
      </c>
    </row>
    <row r="1495" spans="1:19" s="2" customFormat="1">
      <c r="A1495" s="2" t="s">
        <v>55</v>
      </c>
      <c r="B1495" s="2">
        <v>40561</v>
      </c>
      <c r="C1495" s="2" t="s">
        <v>6182</v>
      </c>
      <c r="E1495" s="2">
        <v>201</v>
      </c>
      <c r="I1495" s="2" t="s">
        <v>5704</v>
      </c>
      <c r="J1495" s="2">
        <v>1.6</v>
      </c>
      <c r="O1495" s="2" t="s">
        <v>5638</v>
      </c>
      <c r="P1495" s="2" t="s">
        <v>6183</v>
      </c>
    </row>
    <row r="1496" spans="1:19" s="2" customFormat="1">
      <c r="A1496" s="2" t="s">
        <v>55</v>
      </c>
      <c r="B1496" s="2">
        <v>40562</v>
      </c>
      <c r="C1496" s="2" t="s">
        <v>6182</v>
      </c>
      <c r="E1496" s="2">
        <v>201</v>
      </c>
      <c r="I1496" s="2" t="s">
        <v>5704</v>
      </c>
      <c r="J1496" s="2">
        <v>2</v>
      </c>
      <c r="O1496" s="2" t="s">
        <v>5638</v>
      </c>
      <c r="P1496" s="2" t="s">
        <v>6183</v>
      </c>
    </row>
    <row r="1497" spans="1:19" s="2" customFormat="1">
      <c r="A1497" s="2" t="s">
        <v>55</v>
      </c>
      <c r="B1497" s="2">
        <v>40563</v>
      </c>
      <c r="C1497" s="2" t="s">
        <v>6182</v>
      </c>
      <c r="E1497" s="2">
        <v>201</v>
      </c>
      <c r="I1497" s="2" t="s">
        <v>5704</v>
      </c>
      <c r="J1497" s="2">
        <v>3</v>
      </c>
      <c r="O1497" s="2" t="s">
        <v>5638</v>
      </c>
      <c r="P1497" s="2" t="s">
        <v>6183</v>
      </c>
    </row>
    <row r="1498" spans="1:19" s="138" customFormat="1">
      <c r="A1498" s="1" t="s">
        <v>55</v>
      </c>
      <c r="B1498" s="1">
        <v>40597</v>
      </c>
      <c r="C1498" s="1" t="s">
        <v>6185</v>
      </c>
      <c r="D1498" s="1"/>
      <c r="E1498" s="1">
        <v>205</v>
      </c>
      <c r="F1498" s="1">
        <v>1</v>
      </c>
      <c r="G1498" s="1"/>
      <c r="H1498" s="1"/>
      <c r="I1498" s="1" t="s">
        <v>5656</v>
      </c>
      <c r="J1498" s="1">
        <v>0.05</v>
      </c>
      <c r="K1498" s="1"/>
      <c r="L1498" s="1"/>
      <c r="M1498" s="1"/>
      <c r="N1498" s="1"/>
      <c r="O1498" s="1" t="s">
        <v>5657</v>
      </c>
      <c r="P1498" s="1"/>
      <c r="Q1498" s="1"/>
      <c r="R1498" s="1"/>
      <c r="S1498" s="1"/>
    </row>
    <row r="1499" spans="1:19" s="138" customFormat="1">
      <c r="A1499" s="1" t="s">
        <v>55</v>
      </c>
      <c r="B1499" s="1">
        <v>40598</v>
      </c>
      <c r="C1499" s="1" t="s">
        <v>6185</v>
      </c>
      <c r="D1499" s="1"/>
      <c r="E1499" s="1">
        <v>205</v>
      </c>
      <c r="F1499" s="1">
        <v>1</v>
      </c>
      <c r="G1499" s="1"/>
      <c r="H1499" s="1"/>
      <c r="I1499" s="1" t="s">
        <v>5656</v>
      </c>
      <c r="J1499" s="1">
        <v>0.08</v>
      </c>
      <c r="K1499" s="1"/>
      <c r="L1499" s="1"/>
      <c r="M1499" s="1"/>
      <c r="N1499" s="1"/>
      <c r="O1499" s="1" t="s">
        <v>5657</v>
      </c>
      <c r="P1499" s="1"/>
      <c r="Q1499" s="1"/>
      <c r="R1499" s="1"/>
      <c r="S1499" s="1"/>
    </row>
    <row r="1500" spans="1:19" s="138" customFormat="1">
      <c r="A1500" s="1" t="s">
        <v>55</v>
      </c>
      <c r="B1500" s="1">
        <v>40599</v>
      </c>
      <c r="C1500" s="1" t="s">
        <v>6185</v>
      </c>
      <c r="D1500" s="1"/>
      <c r="E1500" s="1">
        <v>205</v>
      </c>
      <c r="F1500" s="1">
        <v>1</v>
      </c>
      <c r="G1500" s="1"/>
      <c r="H1500" s="1"/>
      <c r="I1500" s="1" t="s">
        <v>5656</v>
      </c>
      <c r="J1500" s="1">
        <v>0.12</v>
      </c>
      <c r="K1500" s="1"/>
      <c r="L1500" s="1"/>
      <c r="M1500" s="1"/>
      <c r="N1500" s="1"/>
      <c r="O1500" s="1" t="s">
        <v>5657</v>
      </c>
      <c r="P1500" s="1"/>
      <c r="Q1500" s="1"/>
      <c r="R1500" s="1"/>
      <c r="S1500" s="1"/>
    </row>
    <row r="1503" spans="1:19" ht="19.5" customHeight="1"/>
    <row r="1506" ht="19.5" customHeight="1"/>
    <row r="1524" spans="1:17">
      <c r="C1524" s="159"/>
    </row>
    <row r="1526" spans="1:17">
      <c r="A1526" s="1" t="s">
        <v>55</v>
      </c>
      <c r="B1526" s="1">
        <v>40610</v>
      </c>
      <c r="C1526" s="1" t="s">
        <v>6186</v>
      </c>
      <c r="E1526" s="1">
        <v>205</v>
      </c>
      <c r="F1526" s="1">
        <v>2</v>
      </c>
      <c r="I1526" s="1" t="s">
        <v>5704</v>
      </c>
      <c r="J1526" s="1">
        <v>3.6</v>
      </c>
      <c r="O1526" s="1" t="s">
        <v>5657</v>
      </c>
    </row>
    <row r="1527" spans="1:17">
      <c r="A1527" s="1" t="s">
        <v>55</v>
      </c>
      <c r="B1527" s="1">
        <v>40611</v>
      </c>
      <c r="C1527" s="1" t="s">
        <v>6187</v>
      </c>
      <c r="E1527" s="1">
        <v>201</v>
      </c>
      <c r="K1527" s="1">
        <v>0.1</v>
      </c>
      <c r="O1527" s="1" t="s">
        <v>5638</v>
      </c>
      <c r="P1527" s="1" t="s">
        <v>6188</v>
      </c>
    </row>
    <row r="1528" spans="1:17">
      <c r="A1528" s="1" t="s">
        <v>55</v>
      </c>
      <c r="B1528" s="1">
        <v>40613</v>
      </c>
      <c r="C1528" s="1" t="s">
        <v>6189</v>
      </c>
      <c r="E1528" s="1">
        <v>200</v>
      </c>
      <c r="O1528" s="1" t="s">
        <v>5638</v>
      </c>
      <c r="P1528" s="1" t="s">
        <v>6190</v>
      </c>
    </row>
    <row r="1529" spans="1:17">
      <c r="A1529" s="1" t="s">
        <v>55</v>
      </c>
      <c r="B1529" s="1">
        <v>40630</v>
      </c>
      <c r="C1529" s="1" t="s">
        <v>6186</v>
      </c>
      <c r="E1529" s="1">
        <v>201</v>
      </c>
      <c r="I1529" s="1" t="s">
        <v>5704</v>
      </c>
      <c r="J1529" s="1">
        <v>1.3</v>
      </c>
      <c r="O1529" s="1" t="s">
        <v>5657</v>
      </c>
    </row>
    <row r="1531" spans="1:17">
      <c r="A1531" s="1" t="s">
        <v>55</v>
      </c>
      <c r="B1531" s="1">
        <v>40640</v>
      </c>
      <c r="C1531" s="1" t="s">
        <v>64</v>
      </c>
      <c r="D1531" s="1">
        <v>0.1</v>
      </c>
      <c r="E1531" s="1">
        <v>205</v>
      </c>
      <c r="I1531" s="1" t="s">
        <v>5704</v>
      </c>
      <c r="J1531" s="1">
        <v>2</v>
      </c>
      <c r="O1531" s="1" t="s">
        <v>5657</v>
      </c>
    </row>
    <row r="1532" spans="1:17">
      <c r="A1532" s="1" t="s">
        <v>55</v>
      </c>
      <c r="B1532" s="1">
        <v>40650</v>
      </c>
      <c r="C1532" s="159" t="s">
        <v>6191</v>
      </c>
      <c r="E1532" s="1">
        <v>200</v>
      </c>
      <c r="I1532" s="1" t="s">
        <v>5656</v>
      </c>
      <c r="J1532" s="1">
        <v>0.05</v>
      </c>
      <c r="O1532" s="1" t="s">
        <v>5657</v>
      </c>
    </row>
    <row r="1534" spans="1:17" s="134" customFormat="1" ht="13" customHeight="1">
      <c r="A1534" s="134" t="s">
        <v>55</v>
      </c>
      <c r="B1534" s="134">
        <v>40710</v>
      </c>
      <c r="C1534" s="134" t="s">
        <v>2857</v>
      </c>
      <c r="E1534" s="134">
        <v>101</v>
      </c>
      <c r="I1534" s="134" t="s">
        <v>5704</v>
      </c>
      <c r="K1534" s="134">
        <v>1</v>
      </c>
      <c r="N1534" s="134">
        <v>1.8</v>
      </c>
      <c r="O1534" s="134" t="s">
        <v>5621</v>
      </c>
      <c r="P1534" s="134" t="s">
        <v>5622</v>
      </c>
      <c r="Q1534" s="134" t="s">
        <v>6192</v>
      </c>
    </row>
    <row r="1535" spans="1:17" ht="11.15" customHeight="1">
      <c r="A1535" s="1" t="s">
        <v>55</v>
      </c>
      <c r="B1535" s="1">
        <v>40711</v>
      </c>
      <c r="C1535" s="1" t="s">
        <v>6193</v>
      </c>
      <c r="E1535" s="1">
        <v>200</v>
      </c>
      <c r="K1535" s="1">
        <v>0.45</v>
      </c>
      <c r="O1535" s="1" t="s">
        <v>5638</v>
      </c>
      <c r="P1535" s="1" t="s">
        <v>6194</v>
      </c>
    </row>
    <row r="1536" spans="1:17" s="134" customFormat="1">
      <c r="A1536" s="134" t="s">
        <v>55</v>
      </c>
      <c r="B1536" s="134">
        <v>40740</v>
      </c>
      <c r="C1536" s="134" t="s">
        <v>6051</v>
      </c>
      <c r="E1536" s="134">
        <v>200</v>
      </c>
      <c r="I1536" s="134" t="s">
        <v>5656</v>
      </c>
      <c r="J1536" s="134">
        <v>0.1</v>
      </c>
      <c r="O1536" s="134" t="s">
        <v>5657</v>
      </c>
    </row>
    <row r="1537" spans="1:16">
      <c r="A1537" s="1" t="s">
        <v>55</v>
      </c>
      <c r="B1537" s="1">
        <v>40741</v>
      </c>
      <c r="C1537" s="1" t="s">
        <v>6051</v>
      </c>
      <c r="E1537" s="1">
        <v>200</v>
      </c>
      <c r="I1537" s="1" t="s">
        <v>5656</v>
      </c>
      <c r="J1537" s="1">
        <v>0.15</v>
      </c>
      <c r="O1537" s="1" t="s">
        <v>5657</v>
      </c>
    </row>
    <row r="1538" spans="1:16">
      <c r="A1538" s="1" t="s">
        <v>55</v>
      </c>
      <c r="B1538" s="1">
        <v>40742</v>
      </c>
      <c r="C1538" s="1" t="s">
        <v>6051</v>
      </c>
      <c r="E1538" s="1">
        <v>200</v>
      </c>
      <c r="I1538" s="1" t="s">
        <v>5656</v>
      </c>
      <c r="J1538" s="1">
        <v>0.25</v>
      </c>
      <c r="O1538" s="1" t="s">
        <v>5657</v>
      </c>
    </row>
    <row r="1539" spans="1:16" s="134" customFormat="1">
      <c r="A1539" s="134" t="s">
        <v>55</v>
      </c>
      <c r="B1539" s="134">
        <v>40750</v>
      </c>
      <c r="C1539" s="134" t="s">
        <v>6195</v>
      </c>
      <c r="D1539" s="134">
        <v>0.5</v>
      </c>
      <c r="E1539" s="134">
        <v>200</v>
      </c>
      <c r="I1539" s="134" t="s">
        <v>5656</v>
      </c>
      <c r="J1539" s="134">
        <v>0.08</v>
      </c>
      <c r="O1539" s="134" t="s">
        <v>5657</v>
      </c>
    </row>
    <row r="1540" spans="1:16">
      <c r="A1540" s="1" t="s">
        <v>55</v>
      </c>
      <c r="B1540" s="1">
        <v>40751</v>
      </c>
      <c r="C1540" s="1" t="s">
        <v>6195</v>
      </c>
      <c r="D1540" s="1">
        <v>0.6</v>
      </c>
      <c r="E1540" s="1">
        <v>200</v>
      </c>
      <c r="I1540" s="1" t="s">
        <v>5656</v>
      </c>
      <c r="J1540" s="1">
        <v>0.08</v>
      </c>
      <c r="O1540" s="1" t="s">
        <v>5657</v>
      </c>
    </row>
    <row r="1541" spans="1:16" s="2" customFormat="1">
      <c r="A1541" s="2" t="s">
        <v>55</v>
      </c>
      <c r="B1541" s="2">
        <v>40752</v>
      </c>
      <c r="C1541" s="2" t="s">
        <v>6195</v>
      </c>
      <c r="D1541" s="2">
        <v>0.6</v>
      </c>
      <c r="E1541" s="2">
        <v>200</v>
      </c>
      <c r="I1541" s="2" t="s">
        <v>5656</v>
      </c>
      <c r="J1541" s="2">
        <v>0.12</v>
      </c>
      <c r="O1541" s="2" t="s">
        <v>5657</v>
      </c>
    </row>
    <row r="1542" spans="1:16" s="2" customFormat="1">
      <c r="A1542" s="2" t="s">
        <v>55</v>
      </c>
      <c r="B1542" s="2">
        <v>40753</v>
      </c>
      <c r="C1542" s="2" t="s">
        <v>6195</v>
      </c>
      <c r="D1542" s="2">
        <v>0.6</v>
      </c>
      <c r="E1542" s="2">
        <v>200</v>
      </c>
      <c r="I1542" s="2" t="s">
        <v>5656</v>
      </c>
      <c r="J1542" s="2">
        <v>0.2</v>
      </c>
      <c r="O1542" s="2" t="s">
        <v>5657</v>
      </c>
    </row>
    <row r="1543" spans="1:16" s="134" customFormat="1">
      <c r="A1543" s="134" t="s">
        <v>55</v>
      </c>
      <c r="B1543" s="134">
        <v>40755</v>
      </c>
      <c r="C1543" s="160" t="s">
        <v>6196</v>
      </c>
      <c r="E1543" s="134">
        <v>200</v>
      </c>
      <c r="K1543" s="134">
        <v>0.12</v>
      </c>
      <c r="O1543" s="134" t="s">
        <v>5638</v>
      </c>
      <c r="P1543" s="134" t="s">
        <v>2881</v>
      </c>
    </row>
    <row r="1544" spans="1:16">
      <c r="A1544" s="1" t="s">
        <v>55</v>
      </c>
      <c r="B1544" s="1">
        <v>40756</v>
      </c>
      <c r="C1544" s="1" t="s">
        <v>6197</v>
      </c>
      <c r="E1544" s="1">
        <v>200</v>
      </c>
      <c r="O1544" s="1" t="s">
        <v>5638</v>
      </c>
      <c r="P1544" s="1" t="s">
        <v>6198</v>
      </c>
    </row>
    <row r="1545" spans="1:16">
      <c r="A1545" s="1" t="s">
        <v>55</v>
      </c>
      <c r="B1545" s="1">
        <v>40757</v>
      </c>
      <c r="C1545" s="1" t="s">
        <v>6054</v>
      </c>
      <c r="E1545" s="1">
        <v>210</v>
      </c>
      <c r="F1545" s="1">
        <v>5</v>
      </c>
      <c r="O1545" s="1" t="s">
        <v>5931</v>
      </c>
      <c r="P1545" s="1" t="s">
        <v>2908</v>
      </c>
    </row>
    <row r="1546" spans="1:16" s="2" customFormat="1">
      <c r="A1546" s="2" t="s">
        <v>55</v>
      </c>
      <c r="B1546" s="2">
        <v>40758</v>
      </c>
      <c r="C1546" s="162" t="s">
        <v>6196</v>
      </c>
      <c r="E1546" s="2">
        <v>200</v>
      </c>
      <c r="K1546" s="2">
        <v>0.18</v>
      </c>
      <c r="O1546" s="2" t="s">
        <v>5638</v>
      </c>
      <c r="P1546" s="2" t="s">
        <v>2881</v>
      </c>
    </row>
    <row r="1547" spans="1:16">
      <c r="A1547" s="1" t="s">
        <v>55</v>
      </c>
      <c r="B1547" s="1">
        <v>40761</v>
      </c>
      <c r="E1547" s="1">
        <v>200</v>
      </c>
      <c r="K1547" s="1">
        <v>0.1</v>
      </c>
      <c r="O1547" s="1" t="s">
        <v>5638</v>
      </c>
      <c r="P1547" s="1" t="s">
        <v>6199</v>
      </c>
    </row>
    <row r="1548" spans="1:16">
      <c r="A1548" s="1" t="s">
        <v>55</v>
      </c>
      <c r="B1548" s="1">
        <v>40762</v>
      </c>
      <c r="E1548" s="1">
        <v>200</v>
      </c>
      <c r="K1548" s="1">
        <v>0.15</v>
      </c>
      <c r="O1548" s="1" t="s">
        <v>5638</v>
      </c>
      <c r="P1548" s="1" t="s">
        <v>6199</v>
      </c>
    </row>
    <row r="1549" spans="1:16">
      <c r="A1549" s="1" t="s">
        <v>55</v>
      </c>
      <c r="B1549" s="1">
        <v>40763</v>
      </c>
      <c r="E1549" s="1">
        <v>200</v>
      </c>
      <c r="K1549" s="1">
        <v>0.2</v>
      </c>
      <c r="O1549" s="1" t="s">
        <v>5638</v>
      </c>
      <c r="P1549" s="1" t="s">
        <v>6199</v>
      </c>
    </row>
    <row r="1550" spans="1:16">
      <c r="A1550" s="1" t="s">
        <v>55</v>
      </c>
      <c r="B1550" s="1">
        <v>40764</v>
      </c>
      <c r="E1550" s="1">
        <v>200</v>
      </c>
      <c r="K1550" s="1">
        <v>0.1</v>
      </c>
      <c r="O1550" s="1" t="s">
        <v>5638</v>
      </c>
      <c r="P1550" s="1" t="s">
        <v>6200</v>
      </c>
    </row>
    <row r="1551" spans="1:16">
      <c r="A1551" s="1" t="s">
        <v>55</v>
      </c>
      <c r="B1551" s="1">
        <v>40765</v>
      </c>
      <c r="E1551" s="1">
        <v>200</v>
      </c>
      <c r="K1551" s="1">
        <v>0.15</v>
      </c>
      <c r="O1551" s="1" t="s">
        <v>5638</v>
      </c>
      <c r="P1551" s="1" t="s">
        <v>6200</v>
      </c>
    </row>
    <row r="1552" spans="1:16">
      <c r="A1552" s="1" t="s">
        <v>55</v>
      </c>
      <c r="B1552" s="1">
        <v>40766</v>
      </c>
      <c r="E1552" s="1">
        <v>200</v>
      </c>
      <c r="K1552" s="1">
        <v>0.2</v>
      </c>
      <c r="O1552" s="1" t="s">
        <v>5638</v>
      </c>
      <c r="P1552" s="1" t="s">
        <v>6200</v>
      </c>
    </row>
    <row r="1553" spans="1:19">
      <c r="A1553" s="1" t="s">
        <v>55</v>
      </c>
      <c r="B1553" s="1">
        <v>40767</v>
      </c>
      <c r="E1553" s="1">
        <v>200</v>
      </c>
      <c r="I1553" s="1" t="s">
        <v>5704</v>
      </c>
      <c r="J1553" s="1">
        <v>0.4</v>
      </c>
      <c r="O1553" s="1" t="s">
        <v>5638</v>
      </c>
      <c r="P1553" s="1" t="s">
        <v>6201</v>
      </c>
    </row>
    <row r="1554" spans="1:19">
      <c r="A1554" s="1" t="s">
        <v>55</v>
      </c>
      <c r="B1554" s="1">
        <v>40768</v>
      </c>
      <c r="E1554" s="1">
        <v>200</v>
      </c>
      <c r="I1554" s="1" t="s">
        <v>5704</v>
      </c>
      <c r="J1554" s="1">
        <v>0.6</v>
      </c>
      <c r="O1554" s="1" t="s">
        <v>5638</v>
      </c>
      <c r="P1554" s="1" t="s">
        <v>6201</v>
      </c>
    </row>
    <row r="1555" spans="1:19">
      <c r="A1555" s="1" t="s">
        <v>55</v>
      </c>
      <c r="B1555" s="1">
        <v>40769</v>
      </c>
      <c r="E1555" s="1">
        <v>200</v>
      </c>
      <c r="I1555" s="1" t="s">
        <v>5704</v>
      </c>
      <c r="J1555" s="1">
        <v>0.8</v>
      </c>
      <c r="O1555" s="1" t="s">
        <v>5638</v>
      </c>
      <c r="P1555" s="1" t="s">
        <v>6201</v>
      </c>
    </row>
    <row r="1556" spans="1:19">
      <c r="A1556" s="1" t="s">
        <v>55</v>
      </c>
      <c r="B1556" s="1">
        <v>40770</v>
      </c>
      <c r="E1556" s="1">
        <v>200</v>
      </c>
      <c r="I1556" s="1" t="s">
        <v>5704</v>
      </c>
      <c r="J1556" s="1">
        <v>-0.2</v>
      </c>
      <c r="O1556" s="1" t="s">
        <v>5638</v>
      </c>
      <c r="P1556" s="1" t="s">
        <v>6202</v>
      </c>
    </row>
    <row r="1557" spans="1:19">
      <c r="A1557" s="1" t="s">
        <v>55</v>
      </c>
      <c r="B1557" s="1">
        <v>40771</v>
      </c>
      <c r="C1557" s="159"/>
      <c r="E1557" s="1">
        <v>200</v>
      </c>
      <c r="I1557" s="1" t="s">
        <v>5704</v>
      </c>
      <c r="J1557" s="1">
        <v>-0.1</v>
      </c>
      <c r="O1557" s="1" t="s">
        <v>5638</v>
      </c>
      <c r="P1557" s="1" t="s">
        <v>6202</v>
      </c>
    </row>
    <row r="1560" spans="1:19" s="2" customFormat="1" ht="15" customHeight="1">
      <c r="A1560" s="1" t="s">
        <v>55</v>
      </c>
      <c r="B1560" s="1">
        <v>77902</v>
      </c>
      <c r="C1560" s="159" t="s">
        <v>6203</v>
      </c>
      <c r="D1560" s="1"/>
      <c r="E1560" s="1">
        <v>104</v>
      </c>
      <c r="F1560" s="1">
        <v>2</v>
      </c>
      <c r="G1560" s="1"/>
      <c r="H1560" s="1"/>
      <c r="I1560" s="1"/>
      <c r="J1560" s="1"/>
      <c r="K1560" s="1">
        <v>-150</v>
      </c>
      <c r="L1560" s="1"/>
      <c r="M1560" s="1"/>
      <c r="N1560" s="1"/>
      <c r="O1560" s="1" t="s">
        <v>5638</v>
      </c>
      <c r="P1560" s="1" t="s">
        <v>1619</v>
      </c>
      <c r="Q1560" s="1"/>
      <c r="R1560" s="1"/>
      <c r="S1560" s="1"/>
    </row>
    <row r="1561" spans="1:19" s="2" customFormat="1">
      <c r="A1561" s="1" t="s">
        <v>55</v>
      </c>
      <c r="B1561" s="1">
        <v>40712</v>
      </c>
      <c r="C1561" s="159" t="s">
        <v>6203</v>
      </c>
      <c r="D1561" s="1"/>
      <c r="E1561" s="1">
        <v>104</v>
      </c>
      <c r="F1561" s="1">
        <v>2</v>
      </c>
      <c r="G1561" s="1"/>
      <c r="H1561" s="1"/>
      <c r="I1561" s="1"/>
      <c r="J1561" s="1"/>
      <c r="K1561" s="1">
        <v>-220</v>
      </c>
      <c r="L1561" s="1"/>
      <c r="M1561" s="1"/>
      <c r="N1561" s="1"/>
      <c r="O1561" s="1" t="s">
        <v>5638</v>
      </c>
      <c r="P1561" s="1" t="s">
        <v>1619</v>
      </c>
      <c r="Q1561" s="1"/>
      <c r="R1561" s="1"/>
      <c r="S1561" s="1"/>
    </row>
    <row r="1562" spans="1:19" s="2" customFormat="1">
      <c r="A1562" s="1" t="s">
        <v>55</v>
      </c>
      <c r="B1562" s="1">
        <v>77903</v>
      </c>
      <c r="C1562" s="159" t="s">
        <v>6204</v>
      </c>
      <c r="D1562" s="1"/>
      <c r="E1562" s="1">
        <v>106</v>
      </c>
      <c r="F1562" s="1"/>
      <c r="G1562" s="1"/>
      <c r="H1562" s="1"/>
      <c r="I1562" s="1"/>
      <c r="J1562" s="1"/>
      <c r="K1562" s="1">
        <v>-100</v>
      </c>
      <c r="L1562" s="1"/>
      <c r="M1562" s="1"/>
      <c r="N1562" s="1"/>
      <c r="O1562" s="1" t="s">
        <v>5638</v>
      </c>
      <c r="P1562" s="1" t="s">
        <v>6205</v>
      </c>
      <c r="Q1562" s="1"/>
      <c r="R1562" s="1"/>
      <c r="S1562" s="1"/>
    </row>
    <row r="1563" spans="1:19" s="2" customFormat="1">
      <c r="A1563" s="1" t="s">
        <v>55</v>
      </c>
      <c r="B1563" s="1">
        <v>77904</v>
      </c>
      <c r="C1563" s="159" t="s">
        <v>6204</v>
      </c>
      <c r="D1563" s="1"/>
      <c r="E1563" s="1">
        <v>106</v>
      </c>
      <c r="F1563" s="1"/>
      <c r="G1563" s="1"/>
      <c r="H1563" s="1"/>
      <c r="I1563" s="1"/>
      <c r="J1563" s="1"/>
      <c r="K1563" s="1">
        <v>-120</v>
      </c>
      <c r="L1563" s="1"/>
      <c r="M1563" s="1"/>
      <c r="N1563" s="1"/>
      <c r="O1563" s="1" t="s">
        <v>5638</v>
      </c>
      <c r="P1563" s="1" t="s">
        <v>6205</v>
      </c>
      <c r="Q1563" s="1"/>
      <c r="R1563" s="1"/>
      <c r="S1563" s="1"/>
    </row>
    <row r="1564" spans="1:19" s="2" customFormat="1">
      <c r="A1564" s="2" t="s">
        <v>55</v>
      </c>
      <c r="B1564" s="2">
        <v>40797</v>
      </c>
      <c r="C1564" s="2" t="s">
        <v>6206</v>
      </c>
      <c r="E1564" s="2">
        <v>205</v>
      </c>
      <c r="F1564" s="2">
        <v>1</v>
      </c>
      <c r="I1564" s="2" t="s">
        <v>5656</v>
      </c>
      <c r="J1564" s="2">
        <v>0.05</v>
      </c>
      <c r="O1564" s="2" t="s">
        <v>5657</v>
      </c>
    </row>
    <row r="1565" spans="1:19" s="2" customFormat="1">
      <c r="A1565" s="2" t="s">
        <v>55</v>
      </c>
      <c r="B1565" s="2">
        <v>40798</v>
      </c>
      <c r="C1565" s="2" t="s">
        <v>6206</v>
      </c>
      <c r="E1565" s="2">
        <v>205</v>
      </c>
      <c r="F1565" s="2">
        <v>1</v>
      </c>
      <c r="I1565" s="2" t="s">
        <v>5656</v>
      </c>
      <c r="J1565" s="2">
        <v>0.08</v>
      </c>
      <c r="O1565" s="2" t="s">
        <v>5657</v>
      </c>
    </row>
    <row r="1566" spans="1:19" s="2" customFormat="1">
      <c r="A1566" s="2" t="s">
        <v>55</v>
      </c>
      <c r="B1566" s="2">
        <v>40799</v>
      </c>
      <c r="C1566" s="2" t="s">
        <v>6206</v>
      </c>
      <c r="E1566" s="2">
        <v>205</v>
      </c>
      <c r="F1566" s="2">
        <v>1</v>
      </c>
      <c r="I1566" s="2" t="s">
        <v>5656</v>
      </c>
      <c r="J1566" s="2">
        <v>0.12</v>
      </c>
      <c r="O1566" s="2" t="s">
        <v>5657</v>
      </c>
    </row>
    <row r="1567" spans="1:19" ht="15" customHeight="1"/>
    <row r="1596" spans="1:16">
      <c r="A1596" s="1" t="s">
        <v>55</v>
      </c>
      <c r="B1596" s="1">
        <v>40810</v>
      </c>
      <c r="C1596" s="1" t="s">
        <v>6207</v>
      </c>
      <c r="E1596" s="1">
        <v>100</v>
      </c>
      <c r="K1596" s="1">
        <v>1</v>
      </c>
      <c r="N1596" s="1">
        <v>1.1000000000000001</v>
      </c>
      <c r="O1596" s="1" t="s">
        <v>5621</v>
      </c>
      <c r="P1596" s="1" t="s">
        <v>5622</v>
      </c>
    </row>
    <row r="1597" spans="1:16">
      <c r="L1597" s="159"/>
      <c r="M1597" s="159"/>
      <c r="N1597" s="159"/>
      <c r="O1597" s="159"/>
    </row>
    <row r="1598" spans="1:16">
      <c r="A1598" s="1" t="s">
        <v>55</v>
      </c>
      <c r="B1598" s="1">
        <v>40910</v>
      </c>
      <c r="C1598" s="1" t="s">
        <v>6208</v>
      </c>
      <c r="E1598" s="1">
        <v>104</v>
      </c>
      <c r="F1598" s="1">
        <v>2</v>
      </c>
      <c r="K1598" s="1">
        <v>1</v>
      </c>
      <c r="L1598" s="159"/>
      <c r="M1598" s="159"/>
      <c r="N1598" s="159">
        <v>1.5</v>
      </c>
      <c r="O1598" s="1" t="s">
        <v>5621</v>
      </c>
      <c r="P1598" s="1" t="s">
        <v>5622</v>
      </c>
    </row>
    <row r="1599" spans="1:16">
      <c r="A1599" s="1" t="s">
        <v>55</v>
      </c>
      <c r="B1599" s="1">
        <v>40911</v>
      </c>
      <c r="C1599" s="1" t="s">
        <v>6208</v>
      </c>
      <c r="D1599" s="1">
        <v>0.5</v>
      </c>
      <c r="E1599" s="1">
        <v>300</v>
      </c>
      <c r="L1599" s="159"/>
      <c r="M1599" s="159"/>
      <c r="N1599" s="159"/>
      <c r="O1599" s="1" t="s">
        <v>5638</v>
      </c>
      <c r="P1599" s="1" t="s">
        <v>6209</v>
      </c>
    </row>
    <row r="1600" spans="1:16">
      <c r="A1600" s="1" t="s">
        <v>55</v>
      </c>
      <c r="B1600" s="1">
        <v>40930</v>
      </c>
      <c r="C1600" s="1" t="s">
        <v>6208</v>
      </c>
      <c r="E1600" s="1">
        <v>104</v>
      </c>
      <c r="F1600" s="1">
        <v>3</v>
      </c>
      <c r="K1600" s="1">
        <v>1</v>
      </c>
      <c r="L1600" s="159"/>
      <c r="M1600" s="159"/>
      <c r="N1600" s="159">
        <v>1.5</v>
      </c>
      <c r="O1600" s="1" t="s">
        <v>5621</v>
      </c>
      <c r="P1600" s="1" t="s">
        <v>5622</v>
      </c>
    </row>
    <row r="1601" spans="1:17">
      <c r="A1601" s="1" t="s">
        <v>55</v>
      </c>
      <c r="B1601" s="1">
        <v>40940</v>
      </c>
      <c r="C1601" s="1" t="s">
        <v>6051</v>
      </c>
      <c r="E1601" s="1">
        <v>100</v>
      </c>
      <c r="K1601" s="1">
        <v>1</v>
      </c>
      <c r="L1601" s="159"/>
      <c r="M1601" s="159"/>
      <c r="N1601" s="1">
        <v>1.2</v>
      </c>
      <c r="O1601" s="1" t="s">
        <v>5621</v>
      </c>
      <c r="P1601" s="1" t="s">
        <v>5622</v>
      </c>
    </row>
    <row r="1602" spans="1:17">
      <c r="A1602" s="1" t="s">
        <v>55</v>
      </c>
      <c r="B1602" s="1">
        <v>40950</v>
      </c>
      <c r="C1602" s="1" t="s">
        <v>6051</v>
      </c>
      <c r="E1602" s="1">
        <v>200</v>
      </c>
      <c r="K1602" s="1">
        <v>0.08</v>
      </c>
      <c r="L1602" s="159"/>
      <c r="M1602" s="159"/>
      <c r="N1602" s="159"/>
      <c r="O1602" s="159" t="s">
        <v>5638</v>
      </c>
      <c r="P1602" s="1" t="s">
        <v>6210</v>
      </c>
    </row>
    <row r="1603" spans="1:17">
      <c r="A1603" s="1" t="s">
        <v>55</v>
      </c>
      <c r="B1603" s="1">
        <v>40960</v>
      </c>
      <c r="C1603" s="159"/>
      <c r="E1603" s="1">
        <v>300</v>
      </c>
      <c r="L1603" s="159"/>
      <c r="M1603" s="159"/>
      <c r="N1603" s="159"/>
      <c r="O1603" s="1" t="s">
        <v>5638</v>
      </c>
      <c r="P1603" s="1" t="s">
        <v>6211</v>
      </c>
    </row>
    <row r="1604" spans="1:17">
      <c r="L1604" s="159"/>
      <c r="M1604" s="159"/>
      <c r="N1604" s="159"/>
    </row>
    <row r="1605" spans="1:17" s="134" customFormat="1">
      <c r="A1605" s="134" t="s">
        <v>55</v>
      </c>
      <c r="B1605" s="134">
        <v>41010</v>
      </c>
      <c r="C1605" s="134" t="s">
        <v>2926</v>
      </c>
      <c r="E1605" s="134">
        <v>102</v>
      </c>
      <c r="N1605" s="134">
        <v>1.6</v>
      </c>
      <c r="O1605" s="134" t="s">
        <v>5621</v>
      </c>
      <c r="P1605" s="134" t="s">
        <v>5622</v>
      </c>
      <c r="Q1605" s="134" t="s">
        <v>6212</v>
      </c>
    </row>
    <row r="1606" spans="1:17" s="134" customFormat="1">
      <c r="A1606" s="134" t="s">
        <v>55</v>
      </c>
      <c r="B1606" s="134">
        <v>41011</v>
      </c>
      <c r="E1606" s="134">
        <v>200</v>
      </c>
      <c r="K1606" s="134">
        <v>0.3</v>
      </c>
      <c r="L1606" s="160"/>
      <c r="M1606" s="160"/>
      <c r="N1606" s="160"/>
      <c r="O1606" s="134" t="s">
        <v>5638</v>
      </c>
      <c r="P1606" s="134" t="s">
        <v>6213</v>
      </c>
    </row>
    <row r="1607" spans="1:17" s="134" customFormat="1">
      <c r="A1607" s="134" t="s">
        <v>55</v>
      </c>
      <c r="B1607" s="134">
        <v>41040</v>
      </c>
      <c r="C1607" s="160"/>
      <c r="E1607" s="134">
        <v>100</v>
      </c>
      <c r="K1607" s="134">
        <v>1</v>
      </c>
      <c r="N1607" s="134">
        <v>1</v>
      </c>
      <c r="O1607" s="134" t="s">
        <v>5621</v>
      </c>
      <c r="P1607" s="134" t="s">
        <v>6089</v>
      </c>
    </row>
    <row r="1608" spans="1:17" s="136" customFormat="1" ht="15" customHeight="1">
      <c r="A1608" s="136" t="s">
        <v>55</v>
      </c>
      <c r="B1608" s="136">
        <v>41050</v>
      </c>
      <c r="D1608" s="136">
        <v>0.5</v>
      </c>
      <c r="E1608" s="136">
        <v>200</v>
      </c>
      <c r="K1608" s="136">
        <v>500</v>
      </c>
      <c r="L1608" s="165"/>
      <c r="M1608" s="165"/>
      <c r="N1608" s="165"/>
      <c r="O1608" s="136" t="s">
        <v>5665</v>
      </c>
    </row>
    <row r="1609" spans="1:17" s="134" customFormat="1">
      <c r="A1609" s="134" t="s">
        <v>55</v>
      </c>
      <c r="B1609" s="134">
        <v>41060</v>
      </c>
      <c r="E1609" s="134">
        <v>200</v>
      </c>
      <c r="I1609" s="134" t="s">
        <v>5656</v>
      </c>
      <c r="J1609" s="134">
        <v>0.08</v>
      </c>
      <c r="O1609" s="134" t="s">
        <v>5657</v>
      </c>
    </row>
    <row r="1612" spans="1:17">
      <c r="A1612" s="1" t="s">
        <v>55</v>
      </c>
      <c r="B1612" s="1">
        <v>41110</v>
      </c>
      <c r="E1612" s="1">
        <v>100</v>
      </c>
      <c r="K1612" s="1">
        <v>1.5</v>
      </c>
      <c r="O1612" s="1" t="s">
        <v>5621</v>
      </c>
      <c r="P1612" s="1" t="s">
        <v>5622</v>
      </c>
      <c r="Q1612" s="2" t="s">
        <v>6214</v>
      </c>
    </row>
    <row r="1613" spans="1:17">
      <c r="Q1613" s="2"/>
    </row>
    <row r="1614" spans="1:17">
      <c r="A1614" s="1" t="s">
        <v>55</v>
      </c>
      <c r="B1614" s="1">
        <v>41201</v>
      </c>
      <c r="C1614" s="1" t="s">
        <v>6215</v>
      </c>
      <c r="E1614" s="1">
        <v>100</v>
      </c>
      <c r="K1614" s="1">
        <v>1</v>
      </c>
      <c r="N1614" s="1">
        <v>1</v>
      </c>
      <c r="O1614" s="1" t="s">
        <v>5621</v>
      </c>
      <c r="P1614" s="1" t="s">
        <v>5622</v>
      </c>
      <c r="Q1614" s="2"/>
    </row>
    <row r="1615" spans="1:17">
      <c r="A1615" s="1" t="s">
        <v>55</v>
      </c>
      <c r="B1615" s="1">
        <v>41210</v>
      </c>
      <c r="C1615" s="1" t="s">
        <v>6215</v>
      </c>
      <c r="E1615" s="1">
        <v>104</v>
      </c>
      <c r="F1615" s="1">
        <v>3</v>
      </c>
      <c r="N1615" s="1">
        <v>2.2000000000000002</v>
      </c>
      <c r="O1615" s="1" t="s">
        <v>5621</v>
      </c>
      <c r="P1615" s="1" t="s">
        <v>5622</v>
      </c>
      <c r="Q1615" s="2"/>
    </row>
    <row r="1616" spans="1:17">
      <c r="A1616" s="1" t="s">
        <v>55</v>
      </c>
      <c r="B1616" s="1">
        <v>41211</v>
      </c>
      <c r="C1616" s="1" t="s">
        <v>6215</v>
      </c>
      <c r="E1616" s="1">
        <v>200</v>
      </c>
      <c r="K1616" s="1">
        <v>0.08</v>
      </c>
      <c r="O1616" s="1" t="s">
        <v>5638</v>
      </c>
      <c r="P1616" s="1" t="s">
        <v>6216</v>
      </c>
      <c r="Q1616" s="2"/>
    </row>
    <row r="1617" spans="1:17" ht="12.75" customHeight="1">
      <c r="A1617" s="1" t="s">
        <v>55</v>
      </c>
      <c r="B1617" s="1">
        <v>41250</v>
      </c>
      <c r="C1617" s="1" t="s">
        <v>6215</v>
      </c>
      <c r="E1617" s="1">
        <v>200</v>
      </c>
      <c r="O1617" s="1" t="s">
        <v>5638</v>
      </c>
      <c r="P1617" s="1" t="s">
        <v>6217</v>
      </c>
      <c r="Q1617" s="2"/>
    </row>
    <row r="1618" spans="1:17">
      <c r="A1618" s="1" t="s">
        <v>55</v>
      </c>
      <c r="B1618" s="1">
        <v>41251</v>
      </c>
      <c r="C1618" s="1" t="s">
        <v>6215</v>
      </c>
      <c r="E1618" s="1">
        <v>200</v>
      </c>
      <c r="K1618" s="1">
        <v>0.5</v>
      </c>
      <c r="O1618" s="1" t="s">
        <v>5638</v>
      </c>
      <c r="P1618" s="1" t="s">
        <v>6218</v>
      </c>
      <c r="Q1618" s="2"/>
    </row>
    <row r="1619" spans="1:17">
      <c r="Q1619" s="2"/>
    </row>
    <row r="1620" spans="1:17">
      <c r="A1620" s="1" t="s">
        <v>55</v>
      </c>
      <c r="B1620" s="1">
        <v>41310</v>
      </c>
      <c r="C1620" s="1" t="s">
        <v>1828</v>
      </c>
      <c r="E1620" s="1">
        <v>100</v>
      </c>
      <c r="K1620" s="1">
        <v>1.5</v>
      </c>
      <c r="O1620" s="1" t="s">
        <v>5621</v>
      </c>
      <c r="P1620" s="1" t="s">
        <v>5622</v>
      </c>
      <c r="Q1620" s="2" t="s">
        <v>6219</v>
      </c>
    </row>
    <row r="1621" spans="1:17">
      <c r="A1621" s="1" t="s">
        <v>55</v>
      </c>
      <c r="B1621" s="1">
        <v>41410</v>
      </c>
      <c r="C1621" s="1" t="s">
        <v>1828</v>
      </c>
      <c r="E1621" s="1">
        <v>100</v>
      </c>
      <c r="K1621" s="1">
        <v>1.5</v>
      </c>
      <c r="O1621" s="1" t="s">
        <v>5621</v>
      </c>
      <c r="P1621" s="1" t="s">
        <v>5622</v>
      </c>
      <c r="Q1621" s="2"/>
    </row>
    <row r="1622" spans="1:17" s="134" customFormat="1">
      <c r="A1622" s="134" t="s">
        <v>55</v>
      </c>
      <c r="B1622" s="134">
        <v>41510</v>
      </c>
      <c r="C1622" s="134" t="s">
        <v>6220</v>
      </c>
      <c r="E1622" s="134">
        <v>204</v>
      </c>
      <c r="F1622" s="134">
        <v>3</v>
      </c>
      <c r="I1622" s="134" t="s">
        <v>5704</v>
      </c>
      <c r="J1622" s="134">
        <v>1.2</v>
      </c>
      <c r="K1622" s="134">
        <v>1</v>
      </c>
      <c r="O1622" s="134" t="s">
        <v>5657</v>
      </c>
    </row>
    <row r="1623" spans="1:17" s="134" customFormat="1">
      <c r="A1623" s="134" t="s">
        <v>55</v>
      </c>
      <c r="B1623" s="134">
        <v>41511</v>
      </c>
      <c r="C1623" s="134" t="s">
        <v>6220</v>
      </c>
      <c r="D1623" s="134">
        <v>0.4</v>
      </c>
      <c r="E1623" s="134">
        <v>300</v>
      </c>
      <c r="O1623" s="134" t="s">
        <v>5638</v>
      </c>
      <c r="P1623" s="134" t="s">
        <v>6221</v>
      </c>
    </row>
    <row r="1624" spans="1:17">
      <c r="A1624" s="1" t="s">
        <v>55</v>
      </c>
      <c r="B1624" s="1">
        <v>41512</v>
      </c>
      <c r="C1624" s="1" t="s">
        <v>1828</v>
      </c>
      <c r="E1624" s="1">
        <v>100</v>
      </c>
      <c r="K1624" s="1">
        <v>0.6</v>
      </c>
      <c r="O1624" s="1" t="s">
        <v>5638</v>
      </c>
      <c r="P1624" s="1" t="s">
        <v>6222</v>
      </c>
      <c r="Q1624" s="2"/>
    </row>
    <row r="1625" spans="1:17" s="138" customFormat="1" ht="12.75" customHeight="1">
      <c r="A1625" s="138" t="s">
        <v>55</v>
      </c>
      <c r="B1625" s="138">
        <v>41540</v>
      </c>
      <c r="C1625" s="138" t="s">
        <v>6220</v>
      </c>
      <c r="D1625" s="138">
        <v>0.5</v>
      </c>
      <c r="E1625" s="138">
        <v>300</v>
      </c>
      <c r="K1625" s="138">
        <v>1</v>
      </c>
      <c r="N1625" s="138">
        <v>1</v>
      </c>
      <c r="O1625" s="138" t="s">
        <v>5621</v>
      </c>
      <c r="P1625" s="138" t="s">
        <v>5622</v>
      </c>
    </row>
    <row r="1626" spans="1:17" s="134" customFormat="1">
      <c r="A1626" s="134" t="s">
        <v>55</v>
      </c>
      <c r="B1626" s="134">
        <v>41560</v>
      </c>
      <c r="C1626" s="134" t="s">
        <v>6220</v>
      </c>
      <c r="E1626" s="134">
        <v>200</v>
      </c>
      <c r="K1626" s="134">
        <v>0.06</v>
      </c>
      <c r="O1626" s="134" t="s">
        <v>5638</v>
      </c>
      <c r="P1626" s="134" t="s">
        <v>2977</v>
      </c>
    </row>
    <row r="1627" spans="1:17">
      <c r="A1627" s="1" t="s">
        <v>55</v>
      </c>
      <c r="B1627" s="1">
        <v>41610</v>
      </c>
      <c r="C1627" s="1" t="s">
        <v>1828</v>
      </c>
      <c r="E1627" s="1">
        <v>100</v>
      </c>
      <c r="K1627" s="1">
        <v>1.5</v>
      </c>
      <c r="N1627" s="1">
        <v>2.1</v>
      </c>
      <c r="O1627" s="1" t="s">
        <v>5621</v>
      </c>
      <c r="P1627" s="1" t="s">
        <v>5622</v>
      </c>
      <c r="Q1627" s="2"/>
    </row>
    <row r="1628" spans="1:17">
      <c r="Q1628" s="2"/>
    </row>
    <row r="1629" spans="1:17">
      <c r="Q1629" s="2"/>
    </row>
    <row r="1630" spans="1:17">
      <c r="A1630" s="1" t="s">
        <v>55</v>
      </c>
      <c r="B1630" s="1">
        <v>41710</v>
      </c>
      <c r="C1630" s="1" t="s">
        <v>1835</v>
      </c>
      <c r="E1630" s="1">
        <v>104</v>
      </c>
      <c r="F1630" s="1">
        <v>3</v>
      </c>
      <c r="K1630" s="1">
        <v>1.2</v>
      </c>
      <c r="N1630" s="1">
        <v>1.6</v>
      </c>
      <c r="O1630" s="1" t="s">
        <v>5621</v>
      </c>
      <c r="P1630" s="1" t="s">
        <v>5622</v>
      </c>
      <c r="Q1630" s="2"/>
    </row>
    <row r="1631" spans="1:17">
      <c r="A1631" s="1" t="s">
        <v>55</v>
      </c>
      <c r="B1631" s="1">
        <v>41711</v>
      </c>
      <c r="C1631" s="1" t="s">
        <v>1835</v>
      </c>
      <c r="E1631" s="1">
        <v>205</v>
      </c>
      <c r="I1631" s="1" t="s">
        <v>5704</v>
      </c>
      <c r="J1631" s="1">
        <v>1</v>
      </c>
      <c r="O1631" s="1" t="s">
        <v>5657</v>
      </c>
      <c r="Q1631" s="2"/>
    </row>
    <row r="1632" spans="1:17">
      <c r="A1632" s="1" t="s">
        <v>55</v>
      </c>
      <c r="B1632" s="1">
        <v>41712</v>
      </c>
      <c r="C1632" s="1" t="s">
        <v>1835</v>
      </c>
      <c r="E1632" s="1">
        <v>104</v>
      </c>
      <c r="F1632" s="1">
        <v>4</v>
      </c>
      <c r="K1632" s="1">
        <v>1.2</v>
      </c>
      <c r="N1632" s="1">
        <v>1.6</v>
      </c>
      <c r="O1632" s="1" t="s">
        <v>5621</v>
      </c>
      <c r="P1632" s="1" t="s">
        <v>5622</v>
      </c>
      <c r="Q1632" s="2"/>
    </row>
    <row r="1633" spans="1:17">
      <c r="A1633" s="1" t="s">
        <v>55</v>
      </c>
      <c r="B1633" s="1">
        <v>41713</v>
      </c>
      <c r="C1633" s="1" t="s">
        <v>1835</v>
      </c>
      <c r="E1633" s="1">
        <v>205</v>
      </c>
      <c r="I1633" s="1" t="s">
        <v>5704</v>
      </c>
      <c r="J1633" s="1">
        <v>1.4</v>
      </c>
      <c r="O1633" s="1" t="s">
        <v>5657</v>
      </c>
      <c r="Q1633" s="2"/>
    </row>
    <row r="1634" spans="1:17">
      <c r="A1634" s="1" t="s">
        <v>55</v>
      </c>
      <c r="B1634" s="1">
        <v>41714</v>
      </c>
      <c r="C1634" s="1" t="s">
        <v>1835</v>
      </c>
      <c r="D1634" s="1">
        <v>0.4</v>
      </c>
      <c r="E1634" s="1">
        <v>300</v>
      </c>
      <c r="O1634" s="1" t="s">
        <v>5638</v>
      </c>
      <c r="P1634" s="1" t="s">
        <v>6223</v>
      </c>
      <c r="Q1634" s="2"/>
    </row>
    <row r="1635" spans="1:17" ht="12.75" customHeight="1">
      <c r="A1635" s="1" t="s">
        <v>55</v>
      </c>
      <c r="B1635" s="1">
        <v>41730</v>
      </c>
      <c r="C1635" s="1" t="s">
        <v>1835</v>
      </c>
      <c r="D1635" s="1">
        <v>0.3</v>
      </c>
      <c r="E1635" s="1">
        <v>300</v>
      </c>
      <c r="K1635" s="1">
        <v>0.5</v>
      </c>
      <c r="N1635" s="1">
        <v>1</v>
      </c>
      <c r="O1635" s="1" t="s">
        <v>5621</v>
      </c>
      <c r="P1635" s="1" t="s">
        <v>5622</v>
      </c>
    </row>
    <row r="1636" spans="1:17">
      <c r="A1636" s="1" t="s">
        <v>55</v>
      </c>
      <c r="B1636" s="1">
        <v>41740</v>
      </c>
      <c r="C1636" s="1" t="s">
        <v>1835</v>
      </c>
      <c r="E1636" s="1">
        <v>200</v>
      </c>
      <c r="K1636" s="1">
        <v>40</v>
      </c>
      <c r="O1636" s="1" t="s">
        <v>5638</v>
      </c>
      <c r="P1636" s="1" t="s">
        <v>2997</v>
      </c>
      <c r="Q1636" s="2"/>
    </row>
    <row r="1637" spans="1:17" ht="12.75" customHeight="1"/>
    <row r="1638" spans="1:17">
      <c r="A1638" s="1" t="s">
        <v>55</v>
      </c>
      <c r="B1638" s="1">
        <v>41810</v>
      </c>
      <c r="E1638" s="1">
        <v>100</v>
      </c>
      <c r="K1638" s="1">
        <v>1.5</v>
      </c>
      <c r="N1638" s="1">
        <v>1.5</v>
      </c>
      <c r="O1638" s="1" t="s">
        <v>5621</v>
      </c>
      <c r="P1638" s="1" t="s">
        <v>5622</v>
      </c>
      <c r="Q1638" s="2" t="s">
        <v>6224</v>
      </c>
    </row>
    <row r="1639" spans="1:17">
      <c r="A1639" s="1" t="s">
        <v>55</v>
      </c>
      <c r="B1639" s="1">
        <v>41910</v>
      </c>
      <c r="E1639" s="1">
        <v>100</v>
      </c>
      <c r="K1639" s="1">
        <v>1.5</v>
      </c>
      <c r="N1639" s="1">
        <v>1.5</v>
      </c>
      <c r="O1639" s="1" t="s">
        <v>5621</v>
      </c>
      <c r="P1639" s="1" t="s">
        <v>5622</v>
      </c>
      <c r="Q1639" s="2"/>
    </row>
    <row r="1640" spans="1:17">
      <c r="A1640" s="1" t="s">
        <v>55</v>
      </c>
      <c r="B1640" s="1">
        <v>42010</v>
      </c>
      <c r="E1640" s="1">
        <v>100</v>
      </c>
      <c r="K1640" s="1">
        <v>1.5</v>
      </c>
      <c r="N1640" s="1">
        <v>1.5</v>
      </c>
      <c r="O1640" s="1" t="s">
        <v>5621</v>
      </c>
      <c r="P1640" s="1" t="s">
        <v>5622</v>
      </c>
      <c r="Q1640" s="2" t="s">
        <v>6225</v>
      </c>
    </row>
    <row r="1641" spans="1:17">
      <c r="Q1641" s="2"/>
    </row>
    <row r="1642" spans="1:17" ht="15" customHeight="1">
      <c r="A1642" s="1" t="s">
        <v>55</v>
      </c>
      <c r="B1642" s="1">
        <v>42110</v>
      </c>
      <c r="C1642" s="1" t="s">
        <v>3012</v>
      </c>
      <c r="E1642" s="1">
        <v>100</v>
      </c>
      <c r="K1642" s="1">
        <v>1</v>
      </c>
      <c r="N1642" s="1">
        <v>1.5</v>
      </c>
      <c r="O1642" s="1" t="s">
        <v>5621</v>
      </c>
      <c r="P1642" s="1" t="s">
        <v>5622</v>
      </c>
      <c r="Q1642" s="2"/>
    </row>
    <row r="1643" spans="1:17">
      <c r="A1643" s="1" t="s">
        <v>55</v>
      </c>
      <c r="B1643" s="1">
        <v>42111</v>
      </c>
      <c r="C1643" s="1" t="s">
        <v>3012</v>
      </c>
      <c r="E1643" s="1">
        <v>300</v>
      </c>
      <c r="K1643" s="1">
        <v>0.6</v>
      </c>
      <c r="O1643" s="1" t="s">
        <v>5638</v>
      </c>
      <c r="P1643" s="1" t="s">
        <v>6226</v>
      </c>
      <c r="Q1643" s="2"/>
    </row>
    <row r="1644" spans="1:17">
      <c r="A1644" s="1" t="s">
        <v>55</v>
      </c>
      <c r="B1644" s="1">
        <v>42113</v>
      </c>
      <c r="C1644" s="1" t="s">
        <v>3012</v>
      </c>
      <c r="D1644" s="1">
        <v>0.4</v>
      </c>
      <c r="E1644" s="1">
        <v>300</v>
      </c>
      <c r="O1644" s="1" t="s">
        <v>5638</v>
      </c>
      <c r="P1644" s="1" t="s">
        <v>6227</v>
      </c>
      <c r="Q1644" s="2"/>
    </row>
    <row r="1645" spans="1:17" ht="12.75" customHeight="1">
      <c r="A1645" s="1" t="s">
        <v>55</v>
      </c>
      <c r="B1645" s="1">
        <v>42140</v>
      </c>
      <c r="C1645" s="1" t="s">
        <v>3012</v>
      </c>
      <c r="E1645" s="1">
        <v>100</v>
      </c>
      <c r="K1645" s="1">
        <v>1</v>
      </c>
      <c r="N1645" s="1">
        <v>1.3</v>
      </c>
      <c r="O1645" s="1" t="s">
        <v>5621</v>
      </c>
      <c r="P1645" s="1" t="s">
        <v>5622</v>
      </c>
    </row>
    <row r="1646" spans="1:17">
      <c r="A1646" s="1" t="s">
        <v>55</v>
      </c>
      <c r="B1646" s="1">
        <v>42150</v>
      </c>
      <c r="C1646" s="1" t="s">
        <v>3012</v>
      </c>
      <c r="E1646" s="1">
        <v>200</v>
      </c>
      <c r="O1646" s="1" t="s">
        <v>5638</v>
      </c>
      <c r="P1646" s="1" t="s">
        <v>6149</v>
      </c>
    </row>
    <row r="1647" spans="1:17">
      <c r="Q1647" s="2"/>
    </row>
    <row r="1648" spans="1:17">
      <c r="Q1648" s="2"/>
    </row>
    <row r="1649" spans="1:19">
      <c r="A1649" s="1" t="s">
        <v>55</v>
      </c>
      <c r="B1649" s="1">
        <v>42210</v>
      </c>
      <c r="E1649" s="1">
        <v>100</v>
      </c>
      <c r="K1649" s="1">
        <v>1.5</v>
      </c>
      <c r="N1649" s="1">
        <v>1.5</v>
      </c>
      <c r="O1649" s="1" t="s">
        <v>5621</v>
      </c>
      <c r="P1649" s="1" t="s">
        <v>5622</v>
      </c>
      <c r="Q1649" s="2" t="s">
        <v>6228</v>
      </c>
    </row>
    <row r="1650" spans="1:19">
      <c r="A1650" s="1" t="s">
        <v>55</v>
      </c>
      <c r="B1650" s="1">
        <v>42310</v>
      </c>
      <c r="E1650" s="1">
        <v>100</v>
      </c>
      <c r="K1650" s="1">
        <v>1.5</v>
      </c>
      <c r="N1650" s="1">
        <v>1.5</v>
      </c>
      <c r="O1650" s="1" t="s">
        <v>5621</v>
      </c>
      <c r="P1650" s="1" t="s">
        <v>5622</v>
      </c>
      <c r="Q1650" s="2" t="s">
        <v>6229</v>
      </c>
    </row>
    <row r="1651" spans="1:19">
      <c r="A1651" s="1" t="s">
        <v>55</v>
      </c>
      <c r="B1651" s="1">
        <v>42410</v>
      </c>
      <c r="E1651" s="1">
        <v>100</v>
      </c>
      <c r="K1651" s="1">
        <v>1.5</v>
      </c>
      <c r="N1651" s="1">
        <v>1.5</v>
      </c>
      <c r="O1651" s="1" t="s">
        <v>5621</v>
      </c>
      <c r="P1651" s="1" t="s">
        <v>5622</v>
      </c>
      <c r="Q1651" s="2" t="s">
        <v>6230</v>
      </c>
    </row>
    <row r="1652" spans="1:19">
      <c r="A1652" s="1" t="s">
        <v>55</v>
      </c>
      <c r="B1652" s="1">
        <v>42510</v>
      </c>
      <c r="E1652" s="1">
        <v>100</v>
      </c>
      <c r="K1652" s="1">
        <v>1.5</v>
      </c>
      <c r="N1652" s="1">
        <v>1.5</v>
      </c>
      <c r="O1652" s="1" t="s">
        <v>5621</v>
      </c>
      <c r="P1652" s="1" t="s">
        <v>5622</v>
      </c>
      <c r="Q1652" s="2" t="s">
        <v>6231</v>
      </c>
    </row>
    <row r="1653" spans="1:19">
      <c r="A1653" s="1" t="s">
        <v>55</v>
      </c>
      <c r="B1653" s="1">
        <v>42610</v>
      </c>
      <c r="E1653" s="1">
        <v>100</v>
      </c>
      <c r="K1653" s="1">
        <v>1.5</v>
      </c>
      <c r="N1653" s="1">
        <v>1.5</v>
      </c>
      <c r="O1653" s="1" t="s">
        <v>5621</v>
      </c>
      <c r="P1653" s="1" t="s">
        <v>5622</v>
      </c>
      <c r="Q1653" s="2"/>
    </row>
    <row r="1654" spans="1:19">
      <c r="A1654" s="1" t="s">
        <v>55</v>
      </c>
      <c r="B1654" s="1">
        <v>42710</v>
      </c>
      <c r="C1654" s="1" t="s">
        <v>5709</v>
      </c>
      <c r="E1654" s="1">
        <v>205</v>
      </c>
      <c r="I1654" s="1" t="s">
        <v>5704</v>
      </c>
      <c r="J1654" s="1">
        <v>0.4</v>
      </c>
      <c r="O1654" s="1" t="s">
        <v>5657</v>
      </c>
    </row>
    <row r="1655" spans="1:19">
      <c r="A1655" s="1" t="s">
        <v>55</v>
      </c>
      <c r="B1655" s="1">
        <v>42810</v>
      </c>
      <c r="E1655" s="1">
        <v>100</v>
      </c>
      <c r="K1655" s="1">
        <v>1.5</v>
      </c>
      <c r="N1655" s="1">
        <v>1.2</v>
      </c>
      <c r="O1655" s="1" t="s">
        <v>5621</v>
      </c>
      <c r="P1655" s="1" t="s">
        <v>5622</v>
      </c>
      <c r="Q1655" s="2" t="s">
        <v>6232</v>
      </c>
    </row>
    <row r="1658" spans="1:19" s="134" customFormat="1">
      <c r="A1658" s="134" t="s">
        <v>55</v>
      </c>
      <c r="B1658" s="134">
        <v>42901</v>
      </c>
      <c r="C1658" s="134" t="s">
        <v>6233</v>
      </c>
      <c r="E1658" s="134">
        <v>100</v>
      </c>
      <c r="K1658" s="134">
        <v>1</v>
      </c>
      <c r="N1658" s="134">
        <v>1</v>
      </c>
      <c r="O1658" s="134" t="s">
        <v>5621</v>
      </c>
      <c r="P1658" s="134" t="s">
        <v>5622</v>
      </c>
    </row>
    <row r="1659" spans="1:19" s="134" customFormat="1">
      <c r="A1659" s="134" t="s">
        <v>55</v>
      </c>
      <c r="B1659" s="134">
        <v>42940</v>
      </c>
      <c r="C1659" s="160" t="s">
        <v>6234</v>
      </c>
      <c r="E1659" s="134">
        <v>200</v>
      </c>
      <c r="I1659" s="134" t="s">
        <v>5710</v>
      </c>
      <c r="J1659" s="134">
        <v>0.6</v>
      </c>
      <c r="K1659" s="134">
        <v>1</v>
      </c>
      <c r="O1659" s="134" t="s">
        <v>5638</v>
      </c>
      <c r="P1659" s="134" t="s">
        <v>6235</v>
      </c>
    </row>
    <row r="1660" spans="1:19" s="134" customFormat="1">
      <c r="A1660" s="134" t="s">
        <v>55</v>
      </c>
      <c r="B1660" s="134">
        <v>42910</v>
      </c>
      <c r="C1660" s="160" t="s">
        <v>6236</v>
      </c>
      <c r="E1660" s="134">
        <v>101</v>
      </c>
      <c r="K1660" s="134">
        <v>1</v>
      </c>
      <c r="N1660" s="134">
        <v>1.8</v>
      </c>
      <c r="O1660" s="134" t="s">
        <v>5621</v>
      </c>
      <c r="P1660" s="134" t="s">
        <v>5622</v>
      </c>
      <c r="Q1660" s="134" t="s">
        <v>6237</v>
      </c>
    </row>
    <row r="1661" spans="1:19" s="134" customFormat="1">
      <c r="A1661" s="134" t="s">
        <v>55</v>
      </c>
      <c r="B1661" s="134">
        <v>42920</v>
      </c>
      <c r="C1661" s="160" t="s">
        <v>6236</v>
      </c>
      <c r="E1661" s="134">
        <v>101</v>
      </c>
      <c r="K1661" s="134">
        <v>1</v>
      </c>
      <c r="N1661" s="134">
        <v>2.4</v>
      </c>
      <c r="O1661" s="134" t="s">
        <v>5621</v>
      </c>
      <c r="P1661" s="134" t="s">
        <v>5622</v>
      </c>
      <c r="Q1661" s="134" t="s">
        <v>6238</v>
      </c>
    </row>
    <row r="1662" spans="1:19">
      <c r="A1662" s="1" t="s">
        <v>55</v>
      </c>
      <c r="B1662" s="1">
        <v>42950</v>
      </c>
      <c r="C1662" s="159" t="s">
        <v>6239</v>
      </c>
      <c r="E1662" s="1">
        <v>202</v>
      </c>
      <c r="K1662" s="1">
        <v>0.05</v>
      </c>
      <c r="O1662" s="1" t="s">
        <v>5638</v>
      </c>
      <c r="P1662" s="1" t="s">
        <v>3071</v>
      </c>
    </row>
    <row r="1664" spans="1:19">
      <c r="A1664" s="1" t="s">
        <v>55</v>
      </c>
      <c r="B1664" s="1">
        <v>43010</v>
      </c>
      <c r="E1664" s="1">
        <v>100</v>
      </c>
      <c r="K1664" s="1">
        <v>1.5</v>
      </c>
      <c r="N1664" s="1">
        <v>1.2</v>
      </c>
      <c r="O1664" s="1" t="s">
        <v>5621</v>
      </c>
      <c r="P1664" s="1" t="s">
        <v>5622</v>
      </c>
      <c r="Q1664" s="2"/>
      <c r="R1664" s="1" t="s">
        <v>55</v>
      </c>
      <c r="S1664" s="1">
        <v>42210</v>
      </c>
    </row>
    <row r="1665" spans="1:19">
      <c r="A1665" s="1" t="s">
        <v>55</v>
      </c>
      <c r="B1665" s="1">
        <v>43110</v>
      </c>
      <c r="E1665" s="1">
        <v>100</v>
      </c>
      <c r="K1665" s="1">
        <v>1.5</v>
      </c>
      <c r="N1665" s="1">
        <v>1.2</v>
      </c>
      <c r="O1665" s="1" t="s">
        <v>5621</v>
      </c>
      <c r="P1665" s="1" t="s">
        <v>5622</v>
      </c>
      <c r="Q1665" s="2"/>
      <c r="R1665" s="1" t="s">
        <v>55</v>
      </c>
      <c r="S1665" s="1">
        <v>42310</v>
      </c>
    </row>
    <row r="1666" spans="1:19">
      <c r="A1666" s="1" t="s">
        <v>55</v>
      </c>
      <c r="B1666" s="1">
        <v>43210</v>
      </c>
      <c r="E1666" s="1">
        <v>100</v>
      </c>
      <c r="K1666" s="1">
        <v>1.5</v>
      </c>
      <c r="N1666" s="1">
        <v>1.2</v>
      </c>
      <c r="O1666" s="1" t="s">
        <v>5621</v>
      </c>
      <c r="P1666" s="1" t="s">
        <v>5622</v>
      </c>
      <c r="Q1666" s="2"/>
      <c r="R1666" s="1" t="s">
        <v>55</v>
      </c>
      <c r="S1666" s="1">
        <v>42410</v>
      </c>
    </row>
    <row r="1667" spans="1:19" ht="12.75" customHeight="1"/>
    <row r="1668" spans="1:19">
      <c r="A1668" s="1" t="s">
        <v>55</v>
      </c>
      <c r="B1668" s="1">
        <v>44001</v>
      </c>
      <c r="C1668" s="1" t="s">
        <v>3086</v>
      </c>
      <c r="E1668" s="1">
        <v>205</v>
      </c>
      <c r="I1668" s="1" t="s">
        <v>5656</v>
      </c>
      <c r="J1668" s="1">
        <v>0.1</v>
      </c>
      <c r="O1668" s="1" t="s">
        <v>5638</v>
      </c>
      <c r="P1668" s="1" t="s">
        <v>3087</v>
      </c>
    </row>
    <row r="1669" spans="1:19">
      <c r="A1669" s="1" t="s">
        <v>55</v>
      </c>
      <c r="B1669" s="1">
        <v>44010</v>
      </c>
      <c r="C1669" s="1" t="s">
        <v>3086</v>
      </c>
      <c r="E1669" s="1">
        <v>201</v>
      </c>
      <c r="I1669" s="1" t="s">
        <v>5656</v>
      </c>
      <c r="J1669" s="1">
        <v>0.3</v>
      </c>
      <c r="O1669" s="1" t="s">
        <v>5638</v>
      </c>
      <c r="P1669" s="1" t="s">
        <v>3090</v>
      </c>
    </row>
    <row r="1670" spans="1:19">
      <c r="A1670" s="1" t="s">
        <v>55</v>
      </c>
      <c r="B1670" s="1">
        <v>44011</v>
      </c>
      <c r="C1670" s="1" t="s">
        <v>3086</v>
      </c>
      <c r="E1670" s="1">
        <v>201</v>
      </c>
      <c r="K1670" s="1">
        <v>0.1</v>
      </c>
      <c r="O1670" s="1" t="s">
        <v>5638</v>
      </c>
      <c r="P1670" s="1" t="s">
        <v>6240</v>
      </c>
    </row>
    <row r="1671" spans="1:19">
      <c r="A1671" s="1" t="s">
        <v>55</v>
      </c>
      <c r="B1671" s="1">
        <v>44015</v>
      </c>
      <c r="C1671" s="1" t="s">
        <v>6241</v>
      </c>
      <c r="E1671" s="1">
        <v>200</v>
      </c>
      <c r="K1671" s="1">
        <v>250</v>
      </c>
      <c r="O1671" s="1" t="s">
        <v>5665</v>
      </c>
    </row>
    <row r="1672" spans="1:19">
      <c r="A1672" s="1" t="s">
        <v>55</v>
      </c>
      <c r="B1672" s="1">
        <v>44020</v>
      </c>
      <c r="E1672" s="1">
        <v>103</v>
      </c>
      <c r="K1672" s="1">
        <v>-40</v>
      </c>
      <c r="O1672" s="1" t="s">
        <v>5638</v>
      </c>
      <c r="P1672" s="1" t="s">
        <v>3098</v>
      </c>
    </row>
    <row r="1673" spans="1:19">
      <c r="A1673" s="1" t="s">
        <v>55</v>
      </c>
      <c r="B1673" s="1">
        <v>44025</v>
      </c>
      <c r="E1673" s="1">
        <v>207</v>
      </c>
      <c r="O1673" s="1" t="s">
        <v>5786</v>
      </c>
      <c r="P1673" s="1" t="s">
        <v>89</v>
      </c>
    </row>
    <row r="1674" spans="1:19">
      <c r="A1674" s="1" t="s">
        <v>55</v>
      </c>
      <c r="B1674" s="1">
        <v>44026</v>
      </c>
      <c r="C1674" s="1" t="s">
        <v>6242</v>
      </c>
      <c r="E1674" s="1">
        <v>208</v>
      </c>
      <c r="O1674" s="1" t="s">
        <v>5786</v>
      </c>
      <c r="P1674" s="1" t="s">
        <v>89</v>
      </c>
    </row>
    <row r="1675" spans="1:19">
      <c r="A1675" s="1" t="s">
        <v>55</v>
      </c>
      <c r="B1675" s="1">
        <v>44033</v>
      </c>
      <c r="E1675" s="1">
        <v>207</v>
      </c>
      <c r="K1675" s="1">
        <v>-20</v>
      </c>
      <c r="O1675" s="1" t="s">
        <v>5638</v>
      </c>
    </row>
    <row r="1676" spans="1:19">
      <c r="A1676" s="1" t="s">
        <v>55</v>
      </c>
      <c r="B1676" s="1">
        <v>44034</v>
      </c>
      <c r="E1676" s="1">
        <v>207</v>
      </c>
      <c r="K1676" s="1">
        <v>-30</v>
      </c>
      <c r="O1676" s="1" t="s">
        <v>5638</v>
      </c>
      <c r="P1676" s="1" t="s">
        <v>6243</v>
      </c>
    </row>
    <row r="1677" spans="1:19">
      <c r="A1677" s="1" t="s">
        <v>55</v>
      </c>
      <c r="B1677" s="1">
        <v>44035</v>
      </c>
      <c r="E1677" s="1">
        <v>207</v>
      </c>
      <c r="K1677" s="1">
        <v>-40</v>
      </c>
      <c r="O1677" s="1" t="s">
        <v>5638</v>
      </c>
      <c r="P1677" s="1" t="s">
        <v>6244</v>
      </c>
    </row>
    <row r="1678" spans="1:19">
      <c r="A1678" s="1" t="s">
        <v>55</v>
      </c>
      <c r="B1678" s="1">
        <v>44036</v>
      </c>
      <c r="E1678" s="1">
        <v>200</v>
      </c>
      <c r="O1678" s="1" t="s">
        <v>5638</v>
      </c>
      <c r="P1678" s="1" t="s">
        <v>6245</v>
      </c>
    </row>
    <row r="1679" spans="1:19">
      <c r="A1679" s="1" t="s">
        <v>55</v>
      </c>
      <c r="B1679" s="1">
        <v>44037</v>
      </c>
      <c r="E1679" s="1">
        <v>200</v>
      </c>
      <c r="O1679" s="1" t="s">
        <v>5638</v>
      </c>
      <c r="P1679" s="1" t="s">
        <v>6246</v>
      </c>
    </row>
    <row r="1680" spans="1:19">
      <c r="A1680" s="1" t="s">
        <v>55</v>
      </c>
      <c r="B1680" s="1">
        <v>44038</v>
      </c>
      <c r="E1680" s="1">
        <v>200</v>
      </c>
      <c r="O1680" s="1" t="s">
        <v>5638</v>
      </c>
      <c r="P1680" s="1" t="s">
        <v>6247</v>
      </c>
    </row>
    <row r="1681" spans="1:16">
      <c r="A1681" s="1" t="s">
        <v>55</v>
      </c>
      <c r="B1681" s="1">
        <v>44039</v>
      </c>
      <c r="C1681" s="1" t="s">
        <v>6248</v>
      </c>
      <c r="E1681" s="1">
        <v>205</v>
      </c>
      <c r="I1681" s="1" t="s">
        <v>5656</v>
      </c>
      <c r="J1681" s="1">
        <v>0.12</v>
      </c>
      <c r="O1681" s="1" t="s">
        <v>5638</v>
      </c>
      <c r="P1681" s="1" t="s">
        <v>3087</v>
      </c>
    </row>
    <row r="1682" spans="1:16">
      <c r="A1682" s="1" t="s">
        <v>55</v>
      </c>
      <c r="B1682" s="1">
        <v>44040</v>
      </c>
      <c r="C1682" s="1" t="s">
        <v>6249</v>
      </c>
      <c r="E1682" s="1">
        <v>205</v>
      </c>
      <c r="I1682" s="1" t="s">
        <v>5656</v>
      </c>
      <c r="J1682" s="1">
        <v>0.13</v>
      </c>
      <c r="O1682" s="1" t="s">
        <v>5638</v>
      </c>
      <c r="P1682" s="1" t="s">
        <v>3087</v>
      </c>
    </row>
    <row r="1683" spans="1:16">
      <c r="A1683" s="1" t="s">
        <v>55</v>
      </c>
      <c r="B1683" s="1">
        <v>44041</v>
      </c>
      <c r="C1683" s="1" t="s">
        <v>6250</v>
      </c>
      <c r="E1683" s="1">
        <v>205</v>
      </c>
      <c r="I1683" s="1" t="s">
        <v>5656</v>
      </c>
      <c r="J1683" s="1">
        <v>0.14000000000000001</v>
      </c>
      <c r="O1683" s="1" t="s">
        <v>5638</v>
      </c>
      <c r="P1683" s="1" t="s">
        <v>3087</v>
      </c>
    </row>
    <row r="1684" spans="1:16">
      <c r="A1684" s="1" t="s">
        <v>55</v>
      </c>
      <c r="B1684" s="1">
        <v>44045</v>
      </c>
      <c r="C1684" s="1" t="s">
        <v>3086</v>
      </c>
      <c r="E1684" s="1">
        <v>201</v>
      </c>
      <c r="I1684" s="1" t="s">
        <v>5656</v>
      </c>
      <c r="J1684" s="1">
        <v>0.35</v>
      </c>
      <c r="O1684" s="1" t="s">
        <v>5638</v>
      </c>
      <c r="P1684" s="1" t="s">
        <v>3090</v>
      </c>
    </row>
    <row r="1685" spans="1:16">
      <c r="A1685" s="1" t="s">
        <v>55</v>
      </c>
      <c r="B1685" s="1">
        <v>44046</v>
      </c>
      <c r="C1685" s="1" t="s">
        <v>3086</v>
      </c>
      <c r="E1685" s="1">
        <v>201</v>
      </c>
      <c r="I1685" s="1" t="s">
        <v>5656</v>
      </c>
      <c r="J1685" s="1">
        <v>0.375</v>
      </c>
      <c r="O1685" s="1" t="s">
        <v>5638</v>
      </c>
      <c r="P1685" s="1" t="s">
        <v>3090</v>
      </c>
    </row>
    <row r="1686" spans="1:16">
      <c r="A1686" s="1" t="s">
        <v>55</v>
      </c>
      <c r="B1686" s="1">
        <v>44047</v>
      </c>
      <c r="C1686" s="1" t="s">
        <v>3086</v>
      </c>
      <c r="E1686" s="1">
        <v>201</v>
      </c>
      <c r="I1686" s="1" t="s">
        <v>5656</v>
      </c>
      <c r="J1686" s="1">
        <v>0.4</v>
      </c>
      <c r="O1686" s="1" t="s">
        <v>5638</v>
      </c>
      <c r="P1686" s="1" t="s">
        <v>3090</v>
      </c>
    </row>
    <row r="1687" spans="1:16">
      <c r="A1687" s="1" t="s">
        <v>55</v>
      </c>
      <c r="B1687" s="1">
        <v>44048</v>
      </c>
      <c r="C1687" s="1" t="s">
        <v>3086</v>
      </c>
      <c r="E1687" s="1">
        <v>201</v>
      </c>
      <c r="K1687" s="1">
        <v>0.15</v>
      </c>
      <c r="O1687" s="1" t="s">
        <v>5638</v>
      </c>
      <c r="P1687" s="1" t="s">
        <v>6240</v>
      </c>
    </row>
    <row r="1688" spans="1:16">
      <c r="A1688" s="1" t="s">
        <v>55</v>
      </c>
      <c r="B1688" s="1">
        <v>44049</v>
      </c>
      <c r="C1688" s="1" t="s">
        <v>3086</v>
      </c>
      <c r="E1688" s="1">
        <v>201</v>
      </c>
      <c r="K1688" s="1">
        <v>0.17499999999999999</v>
      </c>
      <c r="O1688" s="1" t="s">
        <v>5638</v>
      </c>
      <c r="P1688" s="1" t="s">
        <v>6240</v>
      </c>
    </row>
    <row r="1689" spans="1:16">
      <c r="A1689" s="1" t="s">
        <v>55</v>
      </c>
      <c r="B1689" s="1">
        <v>44050</v>
      </c>
      <c r="C1689" s="1" t="s">
        <v>3086</v>
      </c>
      <c r="E1689" s="1">
        <v>201</v>
      </c>
      <c r="K1689" s="1">
        <v>0.2</v>
      </c>
      <c r="O1689" s="1" t="s">
        <v>5638</v>
      </c>
      <c r="P1689" s="1" t="s">
        <v>6240</v>
      </c>
    </row>
    <row r="1690" spans="1:16">
      <c r="A1690" s="1" t="s">
        <v>55</v>
      </c>
      <c r="B1690" s="1">
        <v>44051</v>
      </c>
      <c r="E1690" s="1">
        <v>200</v>
      </c>
      <c r="K1690" s="1">
        <v>0.1</v>
      </c>
      <c r="O1690" s="1" t="s">
        <v>5638</v>
      </c>
      <c r="P1690" s="1" t="s">
        <v>6251</v>
      </c>
    </row>
    <row r="1691" spans="1:16">
      <c r="A1691" s="1" t="s">
        <v>55</v>
      </c>
      <c r="B1691" s="1">
        <v>44052</v>
      </c>
      <c r="E1691" s="1">
        <v>200</v>
      </c>
      <c r="K1691" s="1">
        <v>0.15</v>
      </c>
      <c r="O1691" s="1" t="s">
        <v>5638</v>
      </c>
      <c r="P1691" s="1" t="s">
        <v>6251</v>
      </c>
    </row>
    <row r="1692" spans="1:16">
      <c r="A1692" s="1" t="s">
        <v>55</v>
      </c>
      <c r="B1692" s="1">
        <v>44053</v>
      </c>
      <c r="E1692" s="1">
        <v>200</v>
      </c>
      <c r="K1692" s="1">
        <v>0.2</v>
      </c>
      <c r="O1692" s="1" t="s">
        <v>5638</v>
      </c>
      <c r="P1692" s="1" t="s">
        <v>6251</v>
      </c>
    </row>
    <row r="1693" spans="1:16">
      <c r="A1693" s="1" t="s">
        <v>55</v>
      </c>
      <c r="B1693" s="1">
        <v>44054</v>
      </c>
      <c r="E1693" s="1">
        <v>200</v>
      </c>
      <c r="K1693" s="1">
        <v>0.1</v>
      </c>
      <c r="O1693" s="1" t="s">
        <v>5638</v>
      </c>
      <c r="P1693" s="1" t="s">
        <v>6252</v>
      </c>
    </row>
    <row r="1694" spans="1:16">
      <c r="A1694" s="1" t="s">
        <v>55</v>
      </c>
      <c r="B1694" s="1">
        <v>44055</v>
      </c>
      <c r="E1694" s="1">
        <v>200</v>
      </c>
      <c r="K1694" s="1">
        <v>0.15</v>
      </c>
      <c r="O1694" s="1" t="s">
        <v>5638</v>
      </c>
      <c r="P1694" s="1" t="s">
        <v>6252</v>
      </c>
    </row>
    <row r="1695" spans="1:16">
      <c r="A1695" s="1" t="s">
        <v>55</v>
      </c>
      <c r="B1695" s="1">
        <v>44056</v>
      </c>
      <c r="E1695" s="1">
        <v>200</v>
      </c>
      <c r="K1695" s="1">
        <v>0.2</v>
      </c>
      <c r="O1695" s="1" t="s">
        <v>5638</v>
      </c>
      <c r="P1695" s="1" t="s">
        <v>6252</v>
      </c>
    </row>
    <row r="1696" spans="1:16">
      <c r="A1696" s="1" t="s">
        <v>55</v>
      </c>
      <c r="B1696" s="1">
        <v>44057</v>
      </c>
      <c r="D1696" s="1">
        <v>0.3</v>
      </c>
      <c r="E1696" s="1">
        <v>205</v>
      </c>
      <c r="I1696" s="1" t="s">
        <v>5656</v>
      </c>
      <c r="J1696" s="1">
        <v>0.2</v>
      </c>
      <c r="O1696" s="1" t="s">
        <v>5638</v>
      </c>
      <c r="P1696" s="1" t="s">
        <v>3087</v>
      </c>
    </row>
    <row r="1697" spans="1:16">
      <c r="A1697" s="1" t="s">
        <v>55</v>
      </c>
      <c r="B1697" s="1">
        <v>44058</v>
      </c>
      <c r="D1697" s="1">
        <v>0.4</v>
      </c>
      <c r="E1697" s="1">
        <v>205</v>
      </c>
      <c r="I1697" s="1" t="s">
        <v>5656</v>
      </c>
      <c r="J1697" s="1">
        <v>0.2</v>
      </c>
      <c r="O1697" s="1" t="s">
        <v>5638</v>
      </c>
      <c r="P1697" s="1" t="s">
        <v>3087</v>
      </c>
    </row>
    <row r="1698" spans="1:16">
      <c r="A1698" s="1" t="s">
        <v>55</v>
      </c>
      <c r="B1698" s="1">
        <v>44059</v>
      </c>
      <c r="D1698" s="1">
        <v>0.5</v>
      </c>
      <c r="E1698" s="1">
        <v>205</v>
      </c>
      <c r="I1698" s="1" t="s">
        <v>5656</v>
      </c>
      <c r="J1698" s="1">
        <v>0.2</v>
      </c>
      <c r="O1698" s="1" t="s">
        <v>5638</v>
      </c>
      <c r="P1698" s="1" t="s">
        <v>3087</v>
      </c>
    </row>
    <row r="1699" spans="1:16">
      <c r="A1699" s="1" t="s">
        <v>55</v>
      </c>
      <c r="B1699" s="1">
        <v>44060</v>
      </c>
      <c r="D1699" s="1">
        <v>0.3</v>
      </c>
      <c r="E1699" s="1">
        <v>205</v>
      </c>
      <c r="O1699" s="1" t="s">
        <v>5786</v>
      </c>
      <c r="P1699" s="1" t="s">
        <v>89</v>
      </c>
    </row>
    <row r="1700" spans="1:16">
      <c r="A1700" s="1" t="s">
        <v>55</v>
      </c>
      <c r="B1700" s="1">
        <v>44061</v>
      </c>
      <c r="D1700" s="1">
        <v>0.45</v>
      </c>
      <c r="E1700" s="1">
        <v>205</v>
      </c>
      <c r="O1700" s="1" t="s">
        <v>5786</v>
      </c>
      <c r="P1700" s="1" t="s">
        <v>89</v>
      </c>
    </row>
    <row r="1701" spans="1:16">
      <c r="A1701" s="1" t="s">
        <v>55</v>
      </c>
      <c r="B1701" s="1">
        <v>44062</v>
      </c>
      <c r="D1701" s="1">
        <v>0.6</v>
      </c>
      <c r="E1701" s="1">
        <v>205</v>
      </c>
      <c r="O1701" s="1" t="s">
        <v>5786</v>
      </c>
      <c r="P1701" s="1" t="s">
        <v>89</v>
      </c>
    </row>
    <row r="1711" spans="1:16">
      <c r="A1711" s="1" t="s">
        <v>55</v>
      </c>
      <c r="B1711" s="1">
        <v>44101</v>
      </c>
      <c r="C1711" s="1" t="s">
        <v>6253</v>
      </c>
      <c r="E1711" s="1">
        <v>100</v>
      </c>
      <c r="K1711" s="1">
        <v>1</v>
      </c>
      <c r="N1711" s="1">
        <v>1</v>
      </c>
      <c r="O1711" s="1" t="s">
        <v>5621</v>
      </c>
      <c r="P1711" s="1" t="s">
        <v>5622</v>
      </c>
    </row>
    <row r="1712" spans="1:16">
      <c r="A1712" s="1" t="s">
        <v>55</v>
      </c>
      <c r="B1712" s="1">
        <v>44110</v>
      </c>
      <c r="E1712" s="1">
        <v>101</v>
      </c>
      <c r="K1712" s="1">
        <v>1</v>
      </c>
      <c r="N1712" s="1">
        <v>1.9</v>
      </c>
      <c r="O1712" s="1" t="s">
        <v>5621</v>
      </c>
      <c r="P1712" s="1" t="s">
        <v>5622</v>
      </c>
    </row>
    <row r="1713" spans="1:16">
      <c r="A1713" s="1" t="s">
        <v>55</v>
      </c>
      <c r="B1713" s="1">
        <v>44111</v>
      </c>
      <c r="E1713" s="1">
        <v>104</v>
      </c>
      <c r="F1713" s="1">
        <v>3</v>
      </c>
      <c r="K1713" s="1">
        <v>-50</v>
      </c>
      <c r="O1713" s="1" t="s">
        <v>5638</v>
      </c>
      <c r="P1713" s="1" t="s">
        <v>6254</v>
      </c>
    </row>
    <row r="1714" spans="1:16">
      <c r="A1714" s="1" t="s">
        <v>55</v>
      </c>
      <c r="B1714" s="1">
        <v>44120</v>
      </c>
      <c r="D1714" s="1">
        <v>0.2</v>
      </c>
      <c r="E1714" s="1">
        <v>200</v>
      </c>
      <c r="I1714" s="1" t="s">
        <v>5704</v>
      </c>
      <c r="J1714" s="1">
        <v>0.06</v>
      </c>
      <c r="O1714" s="1" t="s">
        <v>5638</v>
      </c>
      <c r="P1714" s="1" t="s">
        <v>3114</v>
      </c>
    </row>
    <row r="1715" spans="1:16">
      <c r="A1715" s="1" t="s">
        <v>925</v>
      </c>
      <c r="B1715" s="1">
        <v>44121</v>
      </c>
      <c r="E1715" s="1">
        <v>200</v>
      </c>
      <c r="O1715" s="1" t="s">
        <v>5638</v>
      </c>
      <c r="P1715" s="1" t="s">
        <v>6255</v>
      </c>
    </row>
    <row r="1716" spans="1:16">
      <c r="A1716" s="1" t="s">
        <v>55</v>
      </c>
      <c r="B1716" s="1">
        <v>44130</v>
      </c>
      <c r="E1716" s="1">
        <v>104</v>
      </c>
      <c r="F1716" s="1">
        <v>4</v>
      </c>
      <c r="K1716" s="1">
        <v>-50</v>
      </c>
      <c r="O1716" s="1" t="s">
        <v>5638</v>
      </c>
      <c r="P1716" s="1" t="s">
        <v>6256</v>
      </c>
    </row>
    <row r="1717" spans="1:16">
      <c r="A1717" s="1" t="s">
        <v>55</v>
      </c>
      <c r="B1717" s="1">
        <v>44140</v>
      </c>
      <c r="E1717" s="1">
        <v>104</v>
      </c>
      <c r="F1717" s="1">
        <v>4</v>
      </c>
      <c r="K1717" s="1">
        <v>-50</v>
      </c>
      <c r="O1717" s="1" t="s">
        <v>5638</v>
      </c>
      <c r="P1717" s="1" t="s">
        <v>6257</v>
      </c>
    </row>
    <row r="1718" spans="1:16">
      <c r="A1718" s="1" t="s">
        <v>55</v>
      </c>
      <c r="B1718" s="1">
        <v>44150</v>
      </c>
      <c r="D1718" s="1">
        <v>0.5</v>
      </c>
      <c r="E1718" s="1">
        <v>300</v>
      </c>
      <c r="K1718" s="1">
        <v>-40</v>
      </c>
      <c r="O1718" s="1" t="s">
        <v>5638</v>
      </c>
      <c r="P1718" s="1" t="s">
        <v>6258</v>
      </c>
    </row>
    <row r="1719" spans="1:16">
      <c r="A1719" s="1" t="s">
        <v>55</v>
      </c>
      <c r="B1719" s="1">
        <v>44151</v>
      </c>
      <c r="D1719" s="1">
        <v>0.5</v>
      </c>
      <c r="E1719" s="1">
        <v>300</v>
      </c>
      <c r="K1719" s="1">
        <v>-80</v>
      </c>
      <c r="O1719" s="1" t="s">
        <v>5638</v>
      </c>
      <c r="P1719" s="1" t="s">
        <v>6258</v>
      </c>
    </row>
    <row r="1720" spans="1:16">
      <c r="A1720" s="1" t="s">
        <v>55</v>
      </c>
      <c r="B1720" s="1">
        <v>44152</v>
      </c>
      <c r="D1720" s="1">
        <v>0.5</v>
      </c>
      <c r="E1720" s="1">
        <v>300</v>
      </c>
      <c r="K1720" s="1">
        <v>-120</v>
      </c>
      <c r="O1720" s="1" t="s">
        <v>5638</v>
      </c>
      <c r="P1720" s="1" t="s">
        <v>6258</v>
      </c>
    </row>
    <row r="1721" spans="1:16">
      <c r="A1721" s="1" t="s">
        <v>55</v>
      </c>
      <c r="B1721" s="1">
        <v>44153</v>
      </c>
      <c r="E1721" s="1">
        <v>300</v>
      </c>
      <c r="I1721" s="1" t="s">
        <v>5715</v>
      </c>
      <c r="J1721" s="1">
        <v>-0.15</v>
      </c>
      <c r="O1721" s="1" t="s">
        <v>5638</v>
      </c>
      <c r="P1721" s="1" t="s">
        <v>6259</v>
      </c>
    </row>
    <row r="1722" spans="1:16">
      <c r="A1722" s="1" t="s">
        <v>55</v>
      </c>
      <c r="B1722" s="1">
        <v>44154</v>
      </c>
      <c r="E1722" s="1">
        <v>300</v>
      </c>
      <c r="I1722" s="1" t="s">
        <v>5715</v>
      </c>
      <c r="J1722" s="1">
        <v>-0.22500000000000001</v>
      </c>
      <c r="O1722" s="1" t="s">
        <v>5638</v>
      </c>
      <c r="P1722" s="1" t="s">
        <v>6259</v>
      </c>
    </row>
    <row r="1723" spans="1:16">
      <c r="A1723" s="1" t="s">
        <v>55</v>
      </c>
      <c r="B1723" s="1">
        <v>44155</v>
      </c>
      <c r="E1723" s="1">
        <v>300</v>
      </c>
      <c r="I1723" s="1" t="s">
        <v>5715</v>
      </c>
      <c r="J1723" s="1">
        <v>-0.3</v>
      </c>
      <c r="O1723" s="1" t="s">
        <v>5638</v>
      </c>
      <c r="P1723" s="1" t="s">
        <v>6259</v>
      </c>
    </row>
    <row r="1724" spans="1:16">
      <c r="A1724" s="1" t="s">
        <v>55</v>
      </c>
      <c r="B1724" s="1">
        <v>44156</v>
      </c>
      <c r="E1724" s="1">
        <v>101</v>
      </c>
      <c r="K1724" s="1">
        <v>1</v>
      </c>
      <c r="N1724" s="1">
        <v>2.2000000000000002</v>
      </c>
      <c r="O1724" s="1" t="s">
        <v>5621</v>
      </c>
      <c r="P1724" s="1" t="s">
        <v>5622</v>
      </c>
    </row>
    <row r="1725" spans="1:16">
      <c r="A1725" s="1" t="s">
        <v>55</v>
      </c>
      <c r="B1725" s="1">
        <v>44157</v>
      </c>
      <c r="E1725" s="1">
        <v>101</v>
      </c>
      <c r="K1725" s="1">
        <v>1</v>
      </c>
      <c r="N1725" s="1">
        <v>2.35</v>
      </c>
      <c r="O1725" s="1" t="s">
        <v>5621</v>
      </c>
      <c r="P1725" s="1" t="s">
        <v>5622</v>
      </c>
    </row>
    <row r="1726" spans="1:16">
      <c r="A1726" s="1" t="s">
        <v>55</v>
      </c>
      <c r="B1726" s="1">
        <v>44158</v>
      </c>
      <c r="E1726" s="1">
        <v>101</v>
      </c>
      <c r="K1726" s="1">
        <v>1</v>
      </c>
      <c r="N1726" s="1">
        <v>2.5</v>
      </c>
      <c r="O1726" s="1" t="s">
        <v>5621</v>
      </c>
      <c r="P1726" s="1" t="s">
        <v>5622</v>
      </c>
    </row>
    <row r="1727" spans="1:16">
      <c r="A1727" s="1" t="s">
        <v>55</v>
      </c>
      <c r="B1727" s="1">
        <v>44159</v>
      </c>
      <c r="E1727" s="1">
        <v>104</v>
      </c>
      <c r="F1727" s="1">
        <v>3</v>
      </c>
      <c r="K1727" s="1">
        <v>-70</v>
      </c>
      <c r="O1727" s="1" t="s">
        <v>5638</v>
      </c>
      <c r="P1727" s="1" t="s">
        <v>6260</v>
      </c>
    </row>
    <row r="1728" spans="1:16">
      <c r="A1728" s="1" t="s">
        <v>55</v>
      </c>
      <c r="B1728" s="1">
        <v>44160</v>
      </c>
      <c r="E1728" s="1">
        <v>104</v>
      </c>
      <c r="F1728" s="1">
        <v>3</v>
      </c>
      <c r="K1728" s="1">
        <v>-100</v>
      </c>
      <c r="O1728" s="1" t="s">
        <v>5638</v>
      </c>
      <c r="P1728" s="1" t="s">
        <v>6261</v>
      </c>
    </row>
    <row r="1729" spans="1:16">
      <c r="A1729" s="1" t="s">
        <v>55</v>
      </c>
      <c r="B1729" s="1">
        <v>44161</v>
      </c>
      <c r="E1729" s="1">
        <v>104</v>
      </c>
      <c r="F1729" s="1">
        <v>3</v>
      </c>
      <c r="K1729" s="1">
        <v>-130</v>
      </c>
      <c r="O1729" s="1" t="s">
        <v>5638</v>
      </c>
      <c r="P1729" s="1" t="s">
        <v>6262</v>
      </c>
    </row>
    <row r="1730" spans="1:16" ht="12.75" customHeight="1">
      <c r="A1730" s="1" t="s">
        <v>55</v>
      </c>
      <c r="B1730" s="1">
        <v>44162</v>
      </c>
      <c r="D1730" s="1">
        <v>0.2</v>
      </c>
      <c r="E1730" s="1">
        <v>200</v>
      </c>
      <c r="I1730" s="1" t="s">
        <v>5704</v>
      </c>
      <c r="J1730" s="1">
        <v>0.08</v>
      </c>
      <c r="O1730" s="1" t="s">
        <v>5638</v>
      </c>
      <c r="P1730" s="1" t="s">
        <v>3114</v>
      </c>
    </row>
    <row r="1731" spans="1:16">
      <c r="A1731" s="1" t="s">
        <v>55</v>
      </c>
      <c r="B1731" s="1">
        <v>44163</v>
      </c>
      <c r="D1731" s="1">
        <v>0.2</v>
      </c>
      <c r="E1731" s="1">
        <v>200</v>
      </c>
      <c r="I1731" s="1" t="s">
        <v>5704</v>
      </c>
      <c r="J1731" s="1">
        <v>0.09</v>
      </c>
      <c r="O1731" s="1" t="s">
        <v>5638</v>
      </c>
      <c r="P1731" s="1" t="s">
        <v>3114</v>
      </c>
    </row>
    <row r="1732" spans="1:16">
      <c r="A1732" s="1" t="s">
        <v>55</v>
      </c>
      <c r="B1732" s="1">
        <v>44164</v>
      </c>
      <c r="D1732" s="1">
        <v>0.2</v>
      </c>
      <c r="E1732" s="1">
        <v>200</v>
      </c>
      <c r="I1732" s="1" t="s">
        <v>5704</v>
      </c>
      <c r="J1732" s="1">
        <v>0.1</v>
      </c>
      <c r="O1732" s="1" t="s">
        <v>5638</v>
      </c>
      <c r="P1732" s="1" t="s">
        <v>3114</v>
      </c>
    </row>
    <row r="1733" spans="1:16">
      <c r="A1733" s="1" t="s">
        <v>55</v>
      </c>
      <c r="B1733" s="1">
        <v>44165</v>
      </c>
      <c r="C1733" s="1" t="s">
        <v>6263</v>
      </c>
      <c r="E1733" s="1">
        <v>200</v>
      </c>
      <c r="K1733" s="1">
        <v>0.1</v>
      </c>
      <c r="O1733" s="1" t="s">
        <v>5638</v>
      </c>
      <c r="P1733" s="1" t="s">
        <v>6264</v>
      </c>
    </row>
    <row r="1734" spans="1:16">
      <c r="A1734" s="1" t="s">
        <v>55</v>
      </c>
      <c r="B1734" s="1">
        <v>44166</v>
      </c>
      <c r="C1734" s="1" t="s">
        <v>6265</v>
      </c>
      <c r="E1734" s="1">
        <v>200</v>
      </c>
      <c r="K1734" s="1">
        <v>0.15</v>
      </c>
      <c r="O1734" s="1" t="s">
        <v>5638</v>
      </c>
      <c r="P1734" s="1" t="s">
        <v>6264</v>
      </c>
    </row>
    <row r="1735" spans="1:16">
      <c r="A1735" s="1" t="s">
        <v>55</v>
      </c>
      <c r="B1735" s="1">
        <v>44167</v>
      </c>
      <c r="C1735" s="1" t="s">
        <v>6266</v>
      </c>
      <c r="E1735" s="1">
        <v>200</v>
      </c>
      <c r="K1735" s="1">
        <v>0.2</v>
      </c>
      <c r="O1735" s="1" t="s">
        <v>5638</v>
      </c>
      <c r="P1735" s="1" t="s">
        <v>6264</v>
      </c>
    </row>
    <row r="1736" spans="1:16">
      <c r="A1736" s="1" t="s">
        <v>55</v>
      </c>
      <c r="B1736" s="1">
        <v>44168</v>
      </c>
      <c r="C1736" s="1" t="s">
        <v>6267</v>
      </c>
      <c r="E1736" s="1">
        <v>200</v>
      </c>
      <c r="K1736" s="1">
        <v>0.1</v>
      </c>
      <c r="O1736" s="1" t="s">
        <v>5638</v>
      </c>
      <c r="P1736" s="1" t="s">
        <v>6268</v>
      </c>
    </row>
    <row r="1737" spans="1:16">
      <c r="A1737" s="1" t="s">
        <v>55</v>
      </c>
      <c r="B1737" s="1">
        <v>44169</v>
      </c>
      <c r="C1737" s="1" t="s">
        <v>6269</v>
      </c>
      <c r="E1737" s="1">
        <v>200</v>
      </c>
      <c r="K1737" s="1">
        <v>0.15</v>
      </c>
      <c r="O1737" s="1" t="s">
        <v>5638</v>
      </c>
      <c r="P1737" s="1" t="s">
        <v>6268</v>
      </c>
    </row>
    <row r="1738" spans="1:16" ht="12.75" customHeight="1">
      <c r="A1738" s="1" t="s">
        <v>55</v>
      </c>
      <c r="B1738" s="1">
        <v>44170</v>
      </c>
      <c r="C1738" s="1" t="s">
        <v>6270</v>
      </c>
      <c r="E1738" s="1">
        <v>200</v>
      </c>
      <c r="K1738" s="1">
        <v>0.2</v>
      </c>
      <c r="O1738" s="1" t="s">
        <v>5638</v>
      </c>
      <c r="P1738" s="1" t="s">
        <v>6268</v>
      </c>
    </row>
    <row r="1739" spans="1:16">
      <c r="A1739" s="1" t="s">
        <v>55</v>
      </c>
      <c r="B1739" s="1">
        <v>44171</v>
      </c>
      <c r="D1739" s="1">
        <v>0.3</v>
      </c>
      <c r="E1739" s="1">
        <v>300</v>
      </c>
      <c r="K1739" s="1">
        <v>-0.3</v>
      </c>
      <c r="O1739" s="1" t="s">
        <v>5638</v>
      </c>
      <c r="P1739" s="1" t="s">
        <v>6271</v>
      </c>
    </row>
    <row r="1740" spans="1:16">
      <c r="A1740" s="1" t="s">
        <v>55</v>
      </c>
      <c r="B1740" s="1">
        <v>44172</v>
      </c>
      <c r="D1740" s="1">
        <v>0.45</v>
      </c>
      <c r="E1740" s="1">
        <v>300</v>
      </c>
      <c r="K1740" s="1">
        <v>-0.3</v>
      </c>
      <c r="O1740" s="1" t="s">
        <v>5638</v>
      </c>
      <c r="P1740" s="1" t="s">
        <v>6271</v>
      </c>
    </row>
    <row r="1741" spans="1:16">
      <c r="A1741" s="1" t="s">
        <v>55</v>
      </c>
      <c r="B1741" s="1">
        <v>44173</v>
      </c>
      <c r="D1741" s="1">
        <v>0.6</v>
      </c>
      <c r="E1741" s="1">
        <v>300</v>
      </c>
      <c r="K1741" s="1">
        <v>-0.3</v>
      </c>
      <c r="O1741" s="1" t="s">
        <v>5638</v>
      </c>
      <c r="P1741" s="1" t="s">
        <v>6271</v>
      </c>
    </row>
    <row r="1742" spans="1:16" ht="12.75" customHeight="1">
      <c r="A1742" s="1" t="s">
        <v>55</v>
      </c>
      <c r="B1742" s="1">
        <v>44174</v>
      </c>
      <c r="D1742" s="1">
        <v>0.3</v>
      </c>
      <c r="E1742" s="1">
        <v>200</v>
      </c>
      <c r="I1742" s="1" t="s">
        <v>5704</v>
      </c>
      <c r="J1742" s="1">
        <v>0.06</v>
      </c>
      <c r="O1742" s="1" t="s">
        <v>5638</v>
      </c>
      <c r="P1742" s="1" t="s">
        <v>3114</v>
      </c>
    </row>
    <row r="1743" spans="1:16">
      <c r="A1743" s="1" t="s">
        <v>55</v>
      </c>
      <c r="B1743" s="1">
        <v>44175</v>
      </c>
      <c r="D1743" s="1">
        <v>0.35</v>
      </c>
      <c r="E1743" s="1">
        <v>200</v>
      </c>
      <c r="I1743" s="1" t="s">
        <v>5704</v>
      </c>
      <c r="J1743" s="1">
        <v>0.06</v>
      </c>
      <c r="O1743" s="1" t="s">
        <v>5638</v>
      </c>
      <c r="P1743" s="1" t="s">
        <v>3114</v>
      </c>
    </row>
    <row r="1744" spans="1:16">
      <c r="A1744" s="1" t="s">
        <v>55</v>
      </c>
      <c r="B1744" s="1">
        <v>44176</v>
      </c>
      <c r="D1744" s="1">
        <v>0.4</v>
      </c>
      <c r="E1744" s="1">
        <v>200</v>
      </c>
      <c r="I1744" s="1" t="s">
        <v>5704</v>
      </c>
      <c r="J1744" s="1">
        <v>0.06</v>
      </c>
      <c r="O1744" s="1" t="s">
        <v>5638</v>
      </c>
      <c r="P1744" s="1" t="s">
        <v>3114</v>
      </c>
    </row>
    <row r="1745" spans="1:16">
      <c r="A1745" s="1" t="s">
        <v>55</v>
      </c>
      <c r="B1745" s="1">
        <v>44177</v>
      </c>
      <c r="E1745" s="1">
        <v>201</v>
      </c>
      <c r="K1745" s="1">
        <v>80</v>
      </c>
      <c r="O1745" s="1" t="s">
        <v>5638</v>
      </c>
      <c r="P1745" s="1" t="s">
        <v>6272</v>
      </c>
    </row>
    <row r="1746" spans="1:16">
      <c r="A1746" s="1" t="s">
        <v>55</v>
      </c>
      <c r="B1746" s="1">
        <v>44178</v>
      </c>
      <c r="E1746" s="1">
        <v>201</v>
      </c>
      <c r="K1746" s="1">
        <v>120</v>
      </c>
      <c r="O1746" s="1" t="s">
        <v>5638</v>
      </c>
      <c r="P1746" s="1" t="s">
        <v>6272</v>
      </c>
    </row>
    <row r="1747" spans="1:16">
      <c r="A1747" s="1" t="s">
        <v>55</v>
      </c>
      <c r="B1747" s="1">
        <v>44179</v>
      </c>
      <c r="E1747" s="1">
        <v>201</v>
      </c>
      <c r="K1747" s="1">
        <v>160</v>
      </c>
      <c r="O1747" s="1" t="s">
        <v>5638</v>
      </c>
      <c r="P1747" s="1" t="s">
        <v>6272</v>
      </c>
    </row>
    <row r="1755" spans="1:16">
      <c r="A1755" s="1" t="s">
        <v>55</v>
      </c>
      <c r="B1755" s="1">
        <v>44201</v>
      </c>
      <c r="C1755" s="1" t="s">
        <v>6273</v>
      </c>
      <c r="E1755" s="1">
        <v>100</v>
      </c>
      <c r="K1755" s="1">
        <v>1</v>
      </c>
      <c r="N1755" s="1">
        <v>1</v>
      </c>
      <c r="O1755" s="1" t="s">
        <v>5621</v>
      </c>
      <c r="P1755" s="1" t="s">
        <v>5622</v>
      </c>
    </row>
    <row r="1756" spans="1:16">
      <c r="A1756" s="1" t="s">
        <v>55</v>
      </c>
      <c r="B1756" s="1">
        <v>44210</v>
      </c>
      <c r="C1756" s="1" t="s">
        <v>6273</v>
      </c>
      <c r="E1756" s="1">
        <v>201</v>
      </c>
      <c r="I1756" s="1" t="s">
        <v>5704</v>
      </c>
      <c r="J1756" s="1">
        <v>4</v>
      </c>
      <c r="O1756" s="1" t="s">
        <v>5657</v>
      </c>
    </row>
    <row r="1757" spans="1:16" ht="12.75" customHeight="1">
      <c r="A1757" s="1" t="s">
        <v>55</v>
      </c>
      <c r="B1757" s="1">
        <v>44220</v>
      </c>
      <c r="C1757" s="1" t="s">
        <v>6273</v>
      </c>
      <c r="D1757" s="1">
        <v>0.5</v>
      </c>
      <c r="E1757" s="1">
        <v>200</v>
      </c>
      <c r="K1757" s="1">
        <v>250</v>
      </c>
      <c r="O1757" s="1" t="s">
        <v>5665</v>
      </c>
    </row>
    <row r="1758" spans="1:16">
      <c r="A1758" s="1" t="s">
        <v>55</v>
      </c>
      <c r="B1758" s="1">
        <v>44230</v>
      </c>
      <c r="C1758" s="1" t="s">
        <v>6273</v>
      </c>
      <c r="E1758" s="1">
        <v>201</v>
      </c>
      <c r="K1758" s="1">
        <v>0.2</v>
      </c>
      <c r="O1758" s="1" t="s">
        <v>5638</v>
      </c>
      <c r="P1758" s="1" t="s">
        <v>6274</v>
      </c>
    </row>
    <row r="1759" spans="1:16">
      <c r="A1759" s="1" t="s">
        <v>55</v>
      </c>
      <c r="B1759" s="1">
        <v>44240</v>
      </c>
      <c r="C1759" s="1" t="s">
        <v>6273</v>
      </c>
      <c r="E1759" s="1">
        <v>200</v>
      </c>
      <c r="I1759" s="1" t="s">
        <v>5704</v>
      </c>
      <c r="J1759" s="1">
        <v>0.15</v>
      </c>
      <c r="O1759" s="1" t="s">
        <v>5638</v>
      </c>
      <c r="P1759" s="1" t="s">
        <v>6275</v>
      </c>
    </row>
    <row r="1760" spans="1:16">
      <c r="A1760" s="1" t="s">
        <v>55</v>
      </c>
      <c r="B1760" s="1">
        <v>44261</v>
      </c>
      <c r="C1760" s="1" t="s">
        <v>6273</v>
      </c>
      <c r="E1760" s="1">
        <v>200</v>
      </c>
      <c r="K1760" s="1">
        <v>0.1</v>
      </c>
      <c r="O1760" s="1" t="s">
        <v>5638</v>
      </c>
      <c r="P1760" s="1" t="s">
        <v>6276</v>
      </c>
    </row>
    <row r="1761" spans="1:16">
      <c r="A1761" s="1" t="s">
        <v>55</v>
      </c>
      <c r="B1761" s="1">
        <v>44262</v>
      </c>
      <c r="C1761" s="1" t="s">
        <v>6273</v>
      </c>
      <c r="E1761" s="1">
        <v>200</v>
      </c>
      <c r="K1761" s="1">
        <v>0.15</v>
      </c>
      <c r="O1761" s="1" t="s">
        <v>5638</v>
      </c>
      <c r="P1761" s="1" t="s">
        <v>6276</v>
      </c>
    </row>
    <row r="1762" spans="1:16">
      <c r="A1762" s="1" t="s">
        <v>55</v>
      </c>
      <c r="B1762" s="1">
        <v>44263</v>
      </c>
      <c r="C1762" s="1" t="s">
        <v>6273</v>
      </c>
      <c r="E1762" s="1">
        <v>200</v>
      </c>
      <c r="K1762" s="1">
        <v>0.2</v>
      </c>
      <c r="O1762" s="1" t="s">
        <v>5638</v>
      </c>
      <c r="P1762" s="1" t="s">
        <v>6276</v>
      </c>
    </row>
    <row r="1763" spans="1:16">
      <c r="A1763" s="1" t="s">
        <v>55</v>
      </c>
      <c r="B1763" s="1">
        <v>44264</v>
      </c>
      <c r="C1763" s="1" t="s">
        <v>6273</v>
      </c>
      <c r="E1763" s="1">
        <v>200</v>
      </c>
      <c r="K1763" s="1">
        <v>0.1</v>
      </c>
      <c r="O1763" s="1" t="s">
        <v>5638</v>
      </c>
      <c r="P1763" s="1" t="s">
        <v>6277</v>
      </c>
    </row>
    <row r="1764" spans="1:16">
      <c r="A1764" s="1" t="s">
        <v>55</v>
      </c>
      <c r="B1764" s="1">
        <v>44265</v>
      </c>
      <c r="C1764" s="1" t="s">
        <v>6273</v>
      </c>
      <c r="E1764" s="1">
        <v>200</v>
      </c>
      <c r="K1764" s="1">
        <v>0.15</v>
      </c>
      <c r="O1764" s="1" t="s">
        <v>5638</v>
      </c>
      <c r="P1764" s="1" t="s">
        <v>6277</v>
      </c>
    </row>
    <row r="1765" spans="1:16">
      <c r="A1765" s="1" t="s">
        <v>55</v>
      </c>
      <c r="B1765" s="1">
        <v>44266</v>
      </c>
      <c r="C1765" s="1" t="s">
        <v>6273</v>
      </c>
      <c r="E1765" s="1">
        <v>200</v>
      </c>
      <c r="K1765" s="1">
        <v>0.2</v>
      </c>
      <c r="O1765" s="1" t="s">
        <v>5638</v>
      </c>
      <c r="P1765" s="1" t="s">
        <v>6277</v>
      </c>
    </row>
    <row r="1766" spans="1:16">
      <c r="A1766" s="1" t="s">
        <v>55</v>
      </c>
      <c r="B1766" s="1">
        <v>44267</v>
      </c>
      <c r="C1766" s="1" t="s">
        <v>6273</v>
      </c>
      <c r="E1766" s="1">
        <v>100</v>
      </c>
      <c r="K1766" s="1">
        <v>1</v>
      </c>
      <c r="N1766" s="1">
        <v>1.2</v>
      </c>
      <c r="O1766" s="1" t="s">
        <v>5621</v>
      </c>
      <c r="P1766" s="1" t="s">
        <v>5622</v>
      </c>
    </row>
    <row r="1767" spans="1:16">
      <c r="A1767" s="1" t="s">
        <v>55</v>
      </c>
      <c r="B1767" s="1">
        <v>44268</v>
      </c>
      <c r="C1767" s="1" t="s">
        <v>6273</v>
      </c>
      <c r="E1767" s="1">
        <v>100</v>
      </c>
      <c r="K1767" s="1">
        <v>1</v>
      </c>
      <c r="N1767" s="1">
        <v>1.3</v>
      </c>
      <c r="O1767" s="1" t="s">
        <v>5621</v>
      </c>
      <c r="P1767" s="1" t="s">
        <v>5622</v>
      </c>
    </row>
    <row r="1768" spans="1:16">
      <c r="A1768" s="1" t="s">
        <v>55</v>
      </c>
      <c r="B1768" s="1">
        <v>44269</v>
      </c>
      <c r="C1768" s="1" t="s">
        <v>6273</v>
      </c>
      <c r="E1768" s="1">
        <v>100</v>
      </c>
      <c r="K1768" s="1">
        <v>1</v>
      </c>
      <c r="N1768" s="1">
        <v>1.4</v>
      </c>
      <c r="O1768" s="1" t="s">
        <v>5621</v>
      </c>
      <c r="P1768" s="1" t="s">
        <v>5622</v>
      </c>
    </row>
    <row r="1769" spans="1:16" ht="12.75" customHeight="1">
      <c r="A1769" s="1" t="s">
        <v>55</v>
      </c>
      <c r="B1769" s="1">
        <v>44270</v>
      </c>
      <c r="C1769" s="1" t="s">
        <v>6273</v>
      </c>
      <c r="D1769" s="1">
        <v>0.7</v>
      </c>
      <c r="E1769" s="1">
        <v>200</v>
      </c>
      <c r="K1769" s="1">
        <v>250</v>
      </c>
      <c r="O1769" s="1" t="s">
        <v>5665</v>
      </c>
    </row>
    <row r="1770" spans="1:16" ht="12.75" customHeight="1">
      <c r="A1770" s="1" t="s">
        <v>55</v>
      </c>
      <c r="B1770" s="1">
        <v>44271</v>
      </c>
      <c r="C1770" s="1" t="s">
        <v>6273</v>
      </c>
      <c r="D1770" s="1">
        <v>0.85</v>
      </c>
      <c r="E1770" s="1">
        <v>200</v>
      </c>
      <c r="K1770" s="1">
        <v>250</v>
      </c>
      <c r="O1770" s="1" t="s">
        <v>5665</v>
      </c>
    </row>
    <row r="1771" spans="1:16" ht="12.75" customHeight="1">
      <c r="A1771" s="1" t="s">
        <v>55</v>
      </c>
      <c r="B1771" s="1">
        <v>44272</v>
      </c>
      <c r="C1771" s="1" t="s">
        <v>6273</v>
      </c>
      <c r="D1771" s="1">
        <v>1</v>
      </c>
      <c r="E1771" s="1">
        <v>200</v>
      </c>
      <c r="K1771" s="1">
        <v>250</v>
      </c>
      <c r="O1771" s="1" t="s">
        <v>5665</v>
      </c>
    </row>
    <row r="1772" spans="1:16">
      <c r="A1772" s="1" t="s">
        <v>55</v>
      </c>
      <c r="B1772" s="1">
        <v>44273</v>
      </c>
      <c r="C1772" s="1" t="s">
        <v>6273</v>
      </c>
      <c r="E1772" s="1">
        <v>201</v>
      </c>
      <c r="I1772" s="1" t="s">
        <v>5704</v>
      </c>
      <c r="J1772" s="1">
        <v>4.5</v>
      </c>
      <c r="O1772" s="1" t="s">
        <v>5657</v>
      </c>
    </row>
    <row r="1773" spans="1:16">
      <c r="A1773" s="1" t="s">
        <v>55</v>
      </c>
      <c r="B1773" s="1">
        <v>44274</v>
      </c>
      <c r="C1773" s="1" t="s">
        <v>6273</v>
      </c>
      <c r="E1773" s="1">
        <v>201</v>
      </c>
      <c r="I1773" s="1" t="s">
        <v>5704</v>
      </c>
      <c r="J1773" s="1">
        <v>4.75</v>
      </c>
      <c r="O1773" s="1" t="s">
        <v>5657</v>
      </c>
    </row>
    <row r="1774" spans="1:16">
      <c r="A1774" s="1" t="s">
        <v>55</v>
      </c>
      <c r="B1774" s="1">
        <v>44275</v>
      </c>
      <c r="C1774" s="1" t="s">
        <v>6273</v>
      </c>
      <c r="E1774" s="1">
        <v>201</v>
      </c>
      <c r="I1774" s="1" t="s">
        <v>5704</v>
      </c>
      <c r="J1774" s="1">
        <v>5</v>
      </c>
      <c r="O1774" s="1" t="s">
        <v>5657</v>
      </c>
    </row>
    <row r="1775" spans="1:16">
      <c r="A1775" s="1" t="s">
        <v>55</v>
      </c>
      <c r="B1775" s="1">
        <v>44276</v>
      </c>
      <c r="C1775" s="1" t="s">
        <v>6273</v>
      </c>
      <c r="E1775" s="1">
        <v>205</v>
      </c>
      <c r="I1775" s="1" t="s">
        <v>5704</v>
      </c>
      <c r="J1775" s="1">
        <v>1.5</v>
      </c>
      <c r="O1775" s="1" t="s">
        <v>5657</v>
      </c>
    </row>
    <row r="1776" spans="1:16">
      <c r="A1776" s="1" t="s">
        <v>55</v>
      </c>
      <c r="B1776" s="1">
        <v>44277</v>
      </c>
      <c r="C1776" s="1" t="s">
        <v>6273</v>
      </c>
      <c r="E1776" s="1">
        <v>205</v>
      </c>
      <c r="I1776" s="1" t="s">
        <v>5704</v>
      </c>
      <c r="J1776" s="1">
        <v>2.25</v>
      </c>
      <c r="O1776" s="1" t="s">
        <v>5657</v>
      </c>
    </row>
    <row r="1777" spans="1:17">
      <c r="A1777" s="1" t="s">
        <v>55</v>
      </c>
      <c r="B1777" s="1">
        <v>44278</v>
      </c>
      <c r="C1777" s="1" t="s">
        <v>6273</v>
      </c>
      <c r="E1777" s="1">
        <v>205</v>
      </c>
      <c r="I1777" s="1" t="s">
        <v>5704</v>
      </c>
      <c r="J1777" s="1">
        <v>3</v>
      </c>
      <c r="O1777" s="1" t="s">
        <v>5657</v>
      </c>
    </row>
    <row r="1778" spans="1:17">
      <c r="A1778" s="1" t="s">
        <v>55</v>
      </c>
      <c r="B1778" s="1">
        <v>44279</v>
      </c>
      <c r="C1778" s="1" t="s">
        <v>6273</v>
      </c>
      <c r="E1778" s="1">
        <v>200</v>
      </c>
      <c r="I1778" s="1" t="s">
        <v>5704</v>
      </c>
      <c r="J1778" s="1">
        <v>0.17499999999999999</v>
      </c>
      <c r="O1778" s="1" t="s">
        <v>5638</v>
      </c>
      <c r="P1778" s="1" t="s">
        <v>6275</v>
      </c>
    </row>
    <row r="1779" spans="1:17">
      <c r="A1779" s="1" t="s">
        <v>55</v>
      </c>
      <c r="B1779" s="1">
        <v>44280</v>
      </c>
      <c r="C1779" s="1" t="s">
        <v>6273</v>
      </c>
      <c r="E1779" s="1">
        <v>200</v>
      </c>
      <c r="I1779" s="1" t="s">
        <v>5704</v>
      </c>
      <c r="J1779" s="1">
        <v>0.2</v>
      </c>
      <c r="O1779" s="1" t="s">
        <v>5638</v>
      </c>
      <c r="P1779" s="1" t="s">
        <v>6275</v>
      </c>
    </row>
    <row r="1780" spans="1:17">
      <c r="A1780" s="1" t="s">
        <v>55</v>
      </c>
      <c r="B1780" s="1">
        <v>44281</v>
      </c>
      <c r="C1780" s="1" t="s">
        <v>6273</v>
      </c>
      <c r="E1780" s="1">
        <v>200</v>
      </c>
      <c r="I1780" s="1" t="s">
        <v>5704</v>
      </c>
      <c r="J1780" s="1">
        <v>0.22500000000000001</v>
      </c>
      <c r="O1780" s="1" t="s">
        <v>5638</v>
      </c>
      <c r="P1780" s="1" t="s">
        <v>6275</v>
      </c>
    </row>
    <row r="1781" spans="1:17">
      <c r="A1781" s="1" t="s">
        <v>55</v>
      </c>
      <c r="B1781" s="1">
        <v>44282</v>
      </c>
      <c r="C1781" s="1" t="s">
        <v>6273</v>
      </c>
      <c r="E1781" s="1">
        <v>207</v>
      </c>
      <c r="O1781" s="1" t="s">
        <v>5638</v>
      </c>
      <c r="P1781" s="1" t="s">
        <v>6278</v>
      </c>
    </row>
    <row r="1782" spans="1:17">
      <c r="A1782" s="1" t="s">
        <v>55</v>
      </c>
      <c r="B1782" s="1">
        <v>44283</v>
      </c>
      <c r="C1782" s="1" t="s">
        <v>6273</v>
      </c>
      <c r="E1782" s="1">
        <v>207</v>
      </c>
      <c r="O1782" s="1" t="s">
        <v>5638</v>
      </c>
      <c r="P1782" s="1" t="s">
        <v>6279</v>
      </c>
    </row>
    <row r="1783" spans="1:17">
      <c r="A1783" s="1" t="s">
        <v>55</v>
      </c>
      <c r="B1783" s="1">
        <v>44284</v>
      </c>
      <c r="C1783" s="1" t="s">
        <v>6273</v>
      </c>
      <c r="E1783" s="1">
        <v>207</v>
      </c>
      <c r="O1783" s="1" t="s">
        <v>5638</v>
      </c>
      <c r="P1783" s="1" t="s">
        <v>6280</v>
      </c>
    </row>
    <row r="1784" spans="1:17">
      <c r="A1784" s="1" t="s">
        <v>55</v>
      </c>
      <c r="B1784" s="1">
        <v>44285</v>
      </c>
      <c r="C1784" s="1" t="s">
        <v>6273</v>
      </c>
      <c r="E1784" s="1">
        <v>205</v>
      </c>
      <c r="I1784" s="1" t="s">
        <v>5704</v>
      </c>
      <c r="J1784" s="1">
        <v>3</v>
      </c>
      <c r="O1784" s="1" t="s">
        <v>5657</v>
      </c>
    </row>
    <row r="1785" spans="1:17">
      <c r="A1785" s="1" t="s">
        <v>55</v>
      </c>
      <c r="B1785" s="1">
        <v>44286</v>
      </c>
      <c r="C1785" s="1" t="s">
        <v>6273</v>
      </c>
      <c r="E1785" s="1">
        <v>205</v>
      </c>
      <c r="I1785" s="1" t="s">
        <v>5704</v>
      </c>
      <c r="J1785" s="1">
        <v>4</v>
      </c>
      <c r="O1785" s="1" t="s">
        <v>5657</v>
      </c>
    </row>
    <row r="1786" spans="1:17">
      <c r="A1786" s="1" t="s">
        <v>55</v>
      </c>
      <c r="B1786" s="1">
        <v>44287</v>
      </c>
      <c r="C1786" s="1" t="s">
        <v>6273</v>
      </c>
      <c r="E1786" s="1">
        <v>205</v>
      </c>
      <c r="I1786" s="1" t="s">
        <v>5704</v>
      </c>
      <c r="J1786" s="1">
        <v>5</v>
      </c>
      <c r="O1786" s="1" t="s">
        <v>5657</v>
      </c>
    </row>
    <row r="1787" spans="1:17">
      <c r="A1787" s="1" t="s">
        <v>55</v>
      </c>
      <c r="B1787" s="1">
        <v>44288</v>
      </c>
      <c r="C1787" s="1" t="s">
        <v>6273</v>
      </c>
      <c r="D1787" s="1">
        <v>0.3</v>
      </c>
      <c r="E1787" s="1">
        <v>100</v>
      </c>
      <c r="O1787" s="1" t="s">
        <v>5786</v>
      </c>
      <c r="P1787" s="1" t="s">
        <v>68</v>
      </c>
    </row>
    <row r="1788" spans="1:17">
      <c r="A1788" s="1" t="s">
        <v>55</v>
      </c>
      <c r="B1788" s="1">
        <v>44289</v>
      </c>
      <c r="C1788" s="1" t="s">
        <v>6273</v>
      </c>
      <c r="D1788" s="1">
        <v>0.45</v>
      </c>
      <c r="E1788" s="1">
        <v>100</v>
      </c>
      <c r="O1788" s="1" t="s">
        <v>5786</v>
      </c>
      <c r="P1788" s="1" t="s">
        <v>68</v>
      </c>
    </row>
    <row r="1789" spans="1:17">
      <c r="A1789" s="1" t="s">
        <v>55</v>
      </c>
      <c r="B1789" s="1">
        <v>44290</v>
      </c>
      <c r="C1789" s="1" t="s">
        <v>6273</v>
      </c>
      <c r="D1789" s="1">
        <v>0.6</v>
      </c>
      <c r="E1789" s="1">
        <v>100</v>
      </c>
      <c r="O1789" s="1" t="s">
        <v>5786</v>
      </c>
      <c r="P1789" s="1" t="s">
        <v>68</v>
      </c>
    </row>
    <row r="1790" spans="1:17" s="134" customFormat="1" ht="12" customHeight="1">
      <c r="A1790" s="134" t="s">
        <v>55</v>
      </c>
      <c r="B1790" s="134">
        <v>60101</v>
      </c>
      <c r="C1790" s="134" t="s">
        <v>3129</v>
      </c>
      <c r="E1790" s="134">
        <v>100</v>
      </c>
      <c r="N1790" s="134">
        <v>1</v>
      </c>
      <c r="O1790" s="134" t="s">
        <v>5621</v>
      </c>
      <c r="P1790" s="134" t="s">
        <v>5622</v>
      </c>
      <c r="Q1790" s="134" t="s">
        <v>6281</v>
      </c>
    </row>
    <row r="1791" spans="1:17" s="134" customFormat="1" ht="12" customHeight="1">
      <c r="A1791" s="134" t="s">
        <v>55</v>
      </c>
      <c r="B1791" s="134">
        <v>60110</v>
      </c>
      <c r="C1791" s="134" t="s">
        <v>3129</v>
      </c>
      <c r="E1791" s="134">
        <v>101</v>
      </c>
      <c r="N1791" s="134">
        <v>2.2999999999999998</v>
      </c>
      <c r="O1791" s="134" t="s">
        <v>5621</v>
      </c>
      <c r="P1791" s="134" t="s">
        <v>5622</v>
      </c>
      <c r="Q1791" s="134" t="s">
        <v>6282</v>
      </c>
    </row>
    <row r="1792" spans="1:17" s="134" customFormat="1" ht="12" customHeight="1">
      <c r="A1792" s="134" t="s">
        <v>55</v>
      </c>
      <c r="B1792" s="134">
        <v>60111</v>
      </c>
      <c r="C1792" s="134" t="s">
        <v>3140</v>
      </c>
      <c r="E1792" s="134">
        <v>101</v>
      </c>
      <c r="N1792" s="134">
        <v>3</v>
      </c>
      <c r="O1792" s="134" t="s">
        <v>5621</v>
      </c>
      <c r="P1792" s="134" t="s">
        <v>5622</v>
      </c>
      <c r="Q1792" s="134" t="s">
        <v>6283</v>
      </c>
    </row>
    <row r="1793" spans="1:19" ht="12" customHeight="1">
      <c r="A1793" s="1" t="s">
        <v>55</v>
      </c>
      <c r="B1793" s="1">
        <v>60112</v>
      </c>
      <c r="C1793" s="1" t="s">
        <v>3140</v>
      </c>
      <c r="E1793" s="1">
        <v>100</v>
      </c>
      <c r="N1793" s="1">
        <v>6.2</v>
      </c>
      <c r="O1793" s="1" t="s">
        <v>5621</v>
      </c>
      <c r="P1793" s="1" t="s">
        <v>5622</v>
      </c>
      <c r="Q1793" s="1" t="s">
        <v>6284</v>
      </c>
    </row>
    <row r="1794" spans="1:19" s="134" customFormat="1">
      <c r="A1794" s="134" t="s">
        <v>55</v>
      </c>
      <c r="B1794" s="134">
        <v>60130</v>
      </c>
      <c r="C1794" s="134" t="s">
        <v>3140</v>
      </c>
      <c r="E1794" s="134">
        <v>200</v>
      </c>
      <c r="I1794" s="134" t="s">
        <v>5704</v>
      </c>
      <c r="J1794" s="134">
        <v>0.15</v>
      </c>
      <c r="O1794" s="134" t="s">
        <v>5638</v>
      </c>
      <c r="P1794" s="134" t="s">
        <v>3151</v>
      </c>
    </row>
    <row r="1795" spans="1:19" s="2" customFormat="1">
      <c r="A1795" s="2" t="s">
        <v>55</v>
      </c>
      <c r="B1795" s="2">
        <v>60131</v>
      </c>
      <c r="C1795" s="2" t="s">
        <v>3140</v>
      </c>
      <c r="E1795" s="2">
        <v>200</v>
      </c>
      <c r="I1795" s="2" t="s">
        <v>5704</v>
      </c>
      <c r="J1795" s="2">
        <v>0.15</v>
      </c>
      <c r="O1795" s="2" t="s">
        <v>5638</v>
      </c>
      <c r="P1795" s="2" t="s">
        <v>3151</v>
      </c>
    </row>
    <row r="1796" spans="1:19" s="2" customFormat="1">
      <c r="A1796" s="2" t="s">
        <v>55</v>
      </c>
      <c r="B1796" s="2">
        <v>60132</v>
      </c>
      <c r="C1796" s="2" t="s">
        <v>3140</v>
      </c>
      <c r="E1796" s="2">
        <v>200</v>
      </c>
      <c r="I1796" s="2" t="s">
        <v>5704</v>
      </c>
      <c r="J1796" s="2">
        <v>0.35</v>
      </c>
      <c r="O1796" s="2" t="s">
        <v>5638</v>
      </c>
      <c r="P1796" s="2" t="s">
        <v>3151</v>
      </c>
    </row>
    <row r="1797" spans="1:19" ht="13" customHeight="1">
      <c r="A1797" s="1" t="s">
        <v>55</v>
      </c>
      <c r="B1797" s="1">
        <v>60140</v>
      </c>
      <c r="C1797" s="1" t="s">
        <v>3140</v>
      </c>
      <c r="D1797" s="1">
        <v>0.5</v>
      </c>
      <c r="E1797" s="1">
        <v>300</v>
      </c>
      <c r="N1797" s="1">
        <v>1</v>
      </c>
      <c r="O1797" s="1" t="s">
        <v>5621</v>
      </c>
      <c r="P1797" s="1" t="s">
        <v>5622</v>
      </c>
    </row>
    <row r="1798" spans="1:19" s="2" customFormat="1" ht="13" customHeight="1">
      <c r="A1798" s="2" t="s">
        <v>55</v>
      </c>
      <c r="B1798" s="2">
        <v>60141</v>
      </c>
      <c r="C1798" s="2" t="s">
        <v>3140</v>
      </c>
      <c r="D1798" s="2">
        <v>0.4</v>
      </c>
      <c r="E1798" s="2">
        <v>300</v>
      </c>
      <c r="N1798" s="2">
        <v>1</v>
      </c>
      <c r="O1798" s="2" t="s">
        <v>5621</v>
      </c>
      <c r="P1798" s="2" t="s">
        <v>5622</v>
      </c>
    </row>
    <row r="1799" spans="1:19">
      <c r="A1799" s="1" t="s">
        <v>55</v>
      </c>
      <c r="B1799" s="1">
        <v>60150</v>
      </c>
      <c r="C1799" s="1" t="s">
        <v>3140</v>
      </c>
      <c r="E1799" s="1">
        <v>200</v>
      </c>
      <c r="K1799" s="1">
        <v>1</v>
      </c>
      <c r="O1799" s="1" t="s">
        <v>5638</v>
      </c>
      <c r="P1799" s="1" t="s">
        <v>3159</v>
      </c>
    </row>
    <row r="1800" spans="1:19" s="2" customFormat="1">
      <c r="A1800" s="2" t="s">
        <v>55</v>
      </c>
      <c r="B1800" s="2">
        <v>60151</v>
      </c>
      <c r="C1800" s="2" t="s">
        <v>3140</v>
      </c>
      <c r="E1800" s="2">
        <v>200</v>
      </c>
      <c r="K1800" s="2">
        <v>1</v>
      </c>
      <c r="O1800" s="2" t="s">
        <v>5638</v>
      </c>
      <c r="P1800" s="2" t="s">
        <v>3162</v>
      </c>
    </row>
    <row r="1801" spans="1:19" s="2" customFormat="1">
      <c r="A1801" s="2" t="s">
        <v>55</v>
      </c>
      <c r="B1801" s="2">
        <v>60152</v>
      </c>
      <c r="C1801" s="2" t="s">
        <v>3140</v>
      </c>
      <c r="E1801" s="2">
        <v>200</v>
      </c>
      <c r="K1801" s="2">
        <v>0.15</v>
      </c>
      <c r="O1801" s="2" t="s">
        <v>5638</v>
      </c>
      <c r="P1801" s="2" t="s">
        <v>6285</v>
      </c>
    </row>
    <row r="1802" spans="1:19" s="134" customFormat="1">
      <c r="A1802" s="134" t="s">
        <v>55</v>
      </c>
      <c r="B1802" s="134">
        <v>60160</v>
      </c>
      <c r="C1802" s="134" t="s">
        <v>3140</v>
      </c>
      <c r="E1802" s="134">
        <v>200</v>
      </c>
      <c r="K1802" s="134">
        <v>0.5</v>
      </c>
      <c r="O1802" s="134" t="s">
        <v>5638</v>
      </c>
      <c r="P1802" s="134" t="s">
        <v>3168</v>
      </c>
    </row>
    <row r="1803" spans="1:19" customFormat="1">
      <c r="A1803" s="1" t="s">
        <v>55</v>
      </c>
      <c r="B1803" s="1">
        <v>60170</v>
      </c>
      <c r="C1803" s="1" t="s">
        <v>6286</v>
      </c>
      <c r="D1803" s="1"/>
      <c r="E1803" s="1">
        <v>104</v>
      </c>
      <c r="F1803" s="1">
        <v>3</v>
      </c>
      <c r="G1803" s="1"/>
      <c r="H1803" s="1"/>
      <c r="I1803" s="1"/>
      <c r="J1803" s="1"/>
      <c r="K1803" s="1"/>
      <c r="L1803" s="1"/>
      <c r="M1803" s="1"/>
      <c r="N1803" s="1">
        <v>0.05</v>
      </c>
      <c r="O1803" s="1" t="s">
        <v>5621</v>
      </c>
      <c r="P1803" s="1" t="s">
        <v>5622</v>
      </c>
      <c r="Q1803" s="1" t="s">
        <v>6284</v>
      </c>
      <c r="R1803" s="1"/>
      <c r="S1803" s="1"/>
    </row>
    <row r="1804" spans="1:19" customFormat="1">
      <c r="A1804" s="1" t="s">
        <v>55</v>
      </c>
      <c r="B1804" s="1">
        <v>60171</v>
      </c>
      <c r="C1804" s="1" t="s">
        <v>6286</v>
      </c>
      <c r="D1804" s="1"/>
      <c r="E1804" s="1">
        <v>104</v>
      </c>
      <c r="F1804" s="1">
        <v>3</v>
      </c>
      <c r="G1804" s="1"/>
      <c r="H1804" s="1"/>
      <c r="I1804" s="1"/>
      <c r="J1804" s="1"/>
      <c r="K1804" s="1"/>
      <c r="L1804" s="1"/>
      <c r="M1804" s="1"/>
      <c r="N1804" s="1">
        <v>0.1</v>
      </c>
      <c r="O1804" s="1" t="s">
        <v>5621</v>
      </c>
      <c r="P1804" s="1" t="s">
        <v>5622</v>
      </c>
      <c r="Q1804" s="1" t="s">
        <v>6284</v>
      </c>
      <c r="R1804" s="1"/>
      <c r="S1804" s="1"/>
    </row>
    <row r="1805" spans="1:19" customFormat="1">
      <c r="A1805" s="1" t="s">
        <v>55</v>
      </c>
      <c r="B1805" s="1">
        <v>60172</v>
      </c>
      <c r="C1805" s="1" t="s">
        <v>6286</v>
      </c>
      <c r="D1805" s="1"/>
      <c r="E1805" s="1">
        <v>104</v>
      </c>
      <c r="F1805" s="1">
        <v>3</v>
      </c>
      <c r="G1805" s="1"/>
      <c r="H1805" s="1"/>
      <c r="I1805" s="1"/>
      <c r="J1805" s="1"/>
      <c r="K1805" s="1"/>
      <c r="L1805" s="1"/>
      <c r="M1805" s="1"/>
      <c r="N1805" s="1">
        <v>0.2</v>
      </c>
      <c r="O1805" s="1" t="s">
        <v>5621</v>
      </c>
      <c r="P1805" s="1" t="s">
        <v>5622</v>
      </c>
      <c r="Q1805" s="1" t="s">
        <v>6284</v>
      </c>
      <c r="R1805" s="1"/>
      <c r="S1805" s="1"/>
    </row>
    <row r="1806" spans="1:19" customFormat="1">
      <c r="A1806" s="1" t="s">
        <v>55</v>
      </c>
      <c r="B1806" s="1">
        <v>60173</v>
      </c>
      <c r="C1806" s="1" t="s">
        <v>6286</v>
      </c>
      <c r="D1806" s="1"/>
      <c r="E1806" s="1">
        <v>104</v>
      </c>
      <c r="F1806" s="1">
        <v>3</v>
      </c>
      <c r="G1806" s="1"/>
      <c r="H1806" s="1"/>
      <c r="I1806" s="1"/>
      <c r="J1806" s="1"/>
      <c r="K1806" s="1"/>
      <c r="L1806" s="1"/>
      <c r="M1806" s="1"/>
      <c r="N1806" s="1">
        <v>0.3</v>
      </c>
      <c r="O1806" s="1" t="s">
        <v>5621</v>
      </c>
      <c r="P1806" s="1" t="s">
        <v>5622</v>
      </c>
      <c r="Q1806" s="1" t="s">
        <v>6284</v>
      </c>
      <c r="R1806" s="1"/>
      <c r="S1806" s="1"/>
    </row>
    <row r="1807" spans="1:19" customFormat="1">
      <c r="A1807" s="1" t="s">
        <v>55</v>
      </c>
      <c r="B1807" s="1">
        <v>60174</v>
      </c>
      <c r="C1807" s="1" t="s">
        <v>6286</v>
      </c>
      <c r="D1807" s="1"/>
      <c r="E1807" s="1">
        <v>104</v>
      </c>
      <c r="F1807" s="1">
        <v>3</v>
      </c>
      <c r="G1807" s="1"/>
      <c r="H1807" s="1"/>
      <c r="I1807" s="1"/>
      <c r="J1807" s="1"/>
      <c r="K1807" s="1"/>
      <c r="L1807" s="1"/>
      <c r="M1807" s="1"/>
      <c r="N1807" s="1">
        <v>0.3</v>
      </c>
      <c r="O1807" s="1" t="s">
        <v>5621</v>
      </c>
      <c r="P1807" s="1" t="s">
        <v>5622</v>
      </c>
      <c r="Q1807" s="1" t="s">
        <v>6284</v>
      </c>
      <c r="R1807" s="1"/>
      <c r="S1807" s="1"/>
    </row>
    <row r="1808" spans="1:19" customFormat="1">
      <c r="A1808" s="1"/>
      <c r="B1808" s="1"/>
      <c r="C1808" s="1"/>
      <c r="D1808" s="1"/>
      <c r="E1808" s="1"/>
      <c r="F1808" s="1"/>
      <c r="G1808" s="1"/>
      <c r="H1808" s="1"/>
      <c r="I1808" s="1"/>
      <c r="J1808" s="1"/>
      <c r="K1808" s="1"/>
      <c r="L1808" s="1"/>
      <c r="M1808" s="1"/>
      <c r="N1808" s="1"/>
      <c r="O1808" s="1"/>
      <c r="P1808" s="1"/>
      <c r="Q1808" s="1"/>
      <c r="R1808" s="1"/>
      <c r="S1808" s="1"/>
    </row>
    <row r="1809" spans="1:16" ht="16" customHeight="1">
      <c r="A1809" s="1" t="s">
        <v>55</v>
      </c>
      <c r="B1809" s="1">
        <v>64120</v>
      </c>
      <c r="C1809" s="1" t="s">
        <v>3194</v>
      </c>
      <c r="E1809" s="1">
        <v>206</v>
      </c>
      <c r="F1809" s="1">
        <v>3</v>
      </c>
      <c r="K1809" s="1">
        <v>500</v>
      </c>
      <c r="O1809" s="1" t="s">
        <v>5665</v>
      </c>
    </row>
    <row r="1810" spans="1:16" s="2" customFormat="1">
      <c r="A1810" s="2" t="s">
        <v>55</v>
      </c>
      <c r="B1810" s="2">
        <v>64121</v>
      </c>
      <c r="C1810" s="2" t="s">
        <v>3194</v>
      </c>
      <c r="E1810" s="2">
        <v>206</v>
      </c>
      <c r="F1810" s="2">
        <v>3</v>
      </c>
      <c r="K1810" s="2">
        <v>500</v>
      </c>
      <c r="O1810" s="2" t="s">
        <v>5665</v>
      </c>
    </row>
    <row r="1811" spans="1:16" s="2" customFormat="1">
      <c r="A1811" s="2" t="s">
        <v>55</v>
      </c>
      <c r="B1811" s="2">
        <v>64122</v>
      </c>
      <c r="C1811" s="2" t="s">
        <v>3194</v>
      </c>
      <c r="E1811" s="2">
        <v>206</v>
      </c>
      <c r="F1811" s="2">
        <v>4</v>
      </c>
      <c r="K1811" s="2">
        <v>500</v>
      </c>
      <c r="O1811" s="2" t="s">
        <v>5665</v>
      </c>
    </row>
    <row r="1812" spans="1:16">
      <c r="A1812" s="1" t="s">
        <v>55</v>
      </c>
      <c r="B1812" s="1">
        <v>64130</v>
      </c>
      <c r="C1812" s="1" t="s">
        <v>3194</v>
      </c>
      <c r="D1812" s="1">
        <v>0.7</v>
      </c>
      <c r="E1812" s="1">
        <v>206</v>
      </c>
      <c r="F1812" s="1">
        <v>1</v>
      </c>
      <c r="O1812" s="1" t="s">
        <v>5786</v>
      </c>
      <c r="P1812" s="1" t="s">
        <v>89</v>
      </c>
    </row>
    <row r="1813" spans="1:16" s="2" customFormat="1">
      <c r="A1813" s="2" t="s">
        <v>55</v>
      </c>
      <c r="B1813" s="2">
        <v>64131</v>
      </c>
      <c r="C1813" s="2" t="s">
        <v>3194</v>
      </c>
      <c r="D1813" s="2">
        <v>0.4</v>
      </c>
      <c r="E1813" s="2">
        <v>206</v>
      </c>
      <c r="F1813" s="2">
        <v>1</v>
      </c>
      <c r="O1813" s="2" t="s">
        <v>5786</v>
      </c>
      <c r="P1813" s="2" t="s">
        <v>89</v>
      </c>
    </row>
    <row r="1814" spans="1:16" s="2" customFormat="1">
      <c r="A1814" s="2" t="s">
        <v>55</v>
      </c>
      <c r="B1814" s="2">
        <v>64132</v>
      </c>
      <c r="C1814" s="2" t="s">
        <v>3194</v>
      </c>
      <c r="D1814" s="2">
        <v>1</v>
      </c>
      <c r="E1814" s="2">
        <v>206</v>
      </c>
      <c r="F1814" s="2">
        <v>1</v>
      </c>
      <c r="O1814" s="2" t="s">
        <v>5786</v>
      </c>
      <c r="P1814" s="2" t="s">
        <v>89</v>
      </c>
    </row>
    <row r="1815" spans="1:16" ht="14.15" customHeight="1">
      <c r="A1815" s="1" t="s">
        <v>55</v>
      </c>
      <c r="B1815" s="1">
        <v>64110</v>
      </c>
      <c r="C1815" s="1" t="s">
        <v>3194</v>
      </c>
      <c r="D1815" s="1">
        <v>0.3</v>
      </c>
      <c r="E1815" s="1">
        <v>300</v>
      </c>
      <c r="K1815" s="1">
        <v>-0.3</v>
      </c>
      <c r="O1815" s="1" t="s">
        <v>5638</v>
      </c>
      <c r="P1815" s="1" t="s">
        <v>6287</v>
      </c>
    </row>
    <row r="1816" spans="1:16" s="2" customFormat="1" ht="14.15" customHeight="1">
      <c r="A1816" s="2" t="s">
        <v>55</v>
      </c>
      <c r="B1816" s="2">
        <v>64111</v>
      </c>
      <c r="C1816" s="2" t="s">
        <v>3194</v>
      </c>
      <c r="D1816" s="2">
        <v>0.2</v>
      </c>
      <c r="E1816" s="2">
        <v>300</v>
      </c>
      <c r="K1816" s="2">
        <v>-0.3</v>
      </c>
      <c r="O1816" s="2" t="s">
        <v>5638</v>
      </c>
      <c r="P1816" s="2" t="s">
        <v>6287</v>
      </c>
    </row>
    <row r="1817" spans="1:16">
      <c r="A1817" s="1" t="s">
        <v>55</v>
      </c>
      <c r="B1817" s="1">
        <v>64140</v>
      </c>
      <c r="C1817" s="1" t="s">
        <v>3194</v>
      </c>
      <c r="E1817" s="1">
        <v>200</v>
      </c>
      <c r="K1817" s="1">
        <v>200</v>
      </c>
      <c r="O1817" s="1" t="s">
        <v>5638</v>
      </c>
      <c r="P1817" s="1" t="s">
        <v>3225</v>
      </c>
    </row>
    <row r="1818" spans="1:16" s="2" customFormat="1">
      <c r="A1818" s="2" t="s">
        <v>55</v>
      </c>
      <c r="B1818" s="2">
        <v>64141</v>
      </c>
      <c r="C1818" s="2" t="s">
        <v>3194</v>
      </c>
      <c r="E1818" s="2">
        <v>200</v>
      </c>
      <c r="K1818" s="2">
        <v>150</v>
      </c>
      <c r="O1818" s="2" t="s">
        <v>5638</v>
      </c>
      <c r="P1818" s="2" t="s">
        <v>3225</v>
      </c>
    </row>
    <row r="1819" spans="1:16" s="2" customFormat="1">
      <c r="A1819" s="2" t="s">
        <v>55</v>
      </c>
      <c r="B1819" s="2">
        <v>64142</v>
      </c>
      <c r="C1819" s="2" t="s">
        <v>3194</v>
      </c>
      <c r="E1819" s="2">
        <v>200</v>
      </c>
      <c r="K1819" s="2">
        <v>250</v>
      </c>
      <c r="O1819" s="2" t="s">
        <v>5638</v>
      </c>
      <c r="P1819" s="2" t="s">
        <v>3225</v>
      </c>
    </row>
    <row r="1820" spans="1:16" s="2" customFormat="1">
      <c r="A1820" s="2" t="s">
        <v>55</v>
      </c>
      <c r="B1820" s="2">
        <v>64143</v>
      </c>
      <c r="C1820" s="2" t="s">
        <v>3194</v>
      </c>
      <c r="E1820" s="2">
        <v>200</v>
      </c>
      <c r="K1820" s="2">
        <v>320</v>
      </c>
      <c r="O1820" s="2" t="s">
        <v>5638</v>
      </c>
      <c r="P1820" s="2" t="s">
        <v>3225</v>
      </c>
    </row>
    <row r="1821" spans="1:16" ht="13" customHeight="1">
      <c r="A1821" s="1" t="s">
        <v>55</v>
      </c>
      <c r="B1821" s="1">
        <v>64150</v>
      </c>
      <c r="C1821" s="1" t="s">
        <v>3194</v>
      </c>
      <c r="E1821" s="1">
        <v>200</v>
      </c>
      <c r="K1821" s="1">
        <v>250</v>
      </c>
      <c r="O1821" s="1" t="s">
        <v>5665</v>
      </c>
    </row>
    <row r="1822" spans="1:16" s="2" customFormat="1">
      <c r="A1822" s="2" t="s">
        <v>55</v>
      </c>
      <c r="B1822" s="2">
        <v>64151</v>
      </c>
      <c r="C1822" s="2" t="s">
        <v>3194</v>
      </c>
      <c r="D1822" s="2">
        <v>0.9</v>
      </c>
      <c r="E1822" s="2">
        <v>200</v>
      </c>
      <c r="K1822" s="2">
        <v>250</v>
      </c>
      <c r="O1822" s="2" t="s">
        <v>5665</v>
      </c>
    </row>
    <row r="1823" spans="1:16" s="2" customFormat="1" ht="14.15" customHeight="1">
      <c r="A1823" s="2" t="s">
        <v>55</v>
      </c>
      <c r="B1823" s="2">
        <v>64152</v>
      </c>
      <c r="C1823" s="2" t="s">
        <v>3194</v>
      </c>
      <c r="D1823" s="2">
        <v>1</v>
      </c>
      <c r="E1823" s="2">
        <v>200</v>
      </c>
      <c r="K1823" s="2">
        <v>250</v>
      </c>
      <c r="O1823" s="2" t="s">
        <v>5665</v>
      </c>
    </row>
    <row r="1824" spans="1:16" ht="11.15" customHeight="1">
      <c r="A1824" s="1" t="s">
        <v>55</v>
      </c>
      <c r="B1824" s="1">
        <v>64160</v>
      </c>
      <c r="C1824" s="1" t="s">
        <v>3194</v>
      </c>
      <c r="E1824" s="1">
        <v>300</v>
      </c>
      <c r="K1824" s="1">
        <v>0.8</v>
      </c>
      <c r="O1824" s="1" t="s">
        <v>5638</v>
      </c>
      <c r="P1824" s="1" t="s">
        <v>6288</v>
      </c>
    </row>
    <row r="1825" spans="1:17">
      <c r="A1825" s="1" t="s">
        <v>55</v>
      </c>
      <c r="B1825" s="1">
        <v>64170</v>
      </c>
      <c r="E1825" s="1">
        <v>201</v>
      </c>
      <c r="K1825" s="1">
        <v>40</v>
      </c>
      <c r="O1825" s="1" t="s">
        <v>5638</v>
      </c>
      <c r="P1825" s="1" t="s">
        <v>6272</v>
      </c>
    </row>
    <row r="1826" spans="1:17">
      <c r="A1826" s="1" t="s">
        <v>55</v>
      </c>
      <c r="B1826" s="1">
        <v>64171</v>
      </c>
      <c r="E1826" s="1">
        <v>201</v>
      </c>
      <c r="K1826" s="1">
        <v>60</v>
      </c>
      <c r="O1826" s="1" t="s">
        <v>5638</v>
      </c>
      <c r="P1826" s="1" t="s">
        <v>6272</v>
      </c>
    </row>
    <row r="1827" spans="1:17">
      <c r="A1827" s="1" t="s">
        <v>55</v>
      </c>
      <c r="B1827" s="1">
        <v>64172</v>
      </c>
      <c r="E1827" s="1">
        <v>201</v>
      </c>
      <c r="K1827" s="1">
        <v>80</v>
      </c>
      <c r="O1827" s="1" t="s">
        <v>5638</v>
      </c>
      <c r="P1827" s="1" t="s">
        <v>6272</v>
      </c>
    </row>
    <row r="1828" spans="1:17">
      <c r="A1828" s="1" t="s">
        <v>55</v>
      </c>
      <c r="B1828" s="1">
        <v>64173</v>
      </c>
      <c r="E1828" s="1">
        <v>201</v>
      </c>
      <c r="K1828" s="1">
        <v>100</v>
      </c>
      <c r="O1828" s="1" t="s">
        <v>5638</v>
      </c>
      <c r="P1828" s="1" t="s">
        <v>6272</v>
      </c>
    </row>
    <row r="1830" spans="1:17">
      <c r="A1830" s="1" t="s">
        <v>55</v>
      </c>
      <c r="B1830" s="1">
        <v>65130</v>
      </c>
      <c r="C1830" s="1" t="s">
        <v>6289</v>
      </c>
      <c r="D1830" s="1">
        <v>0.3</v>
      </c>
      <c r="E1830" s="1">
        <v>200</v>
      </c>
      <c r="I1830" s="1" t="s">
        <v>5704</v>
      </c>
      <c r="J1830" s="1">
        <v>1.2</v>
      </c>
      <c r="O1830" s="1" t="s">
        <v>5657</v>
      </c>
    </row>
    <row r="1831" spans="1:17" s="134" customFormat="1">
      <c r="A1831" s="134" t="s">
        <v>55</v>
      </c>
      <c r="B1831" s="134">
        <v>65131</v>
      </c>
      <c r="C1831" s="134" t="s">
        <v>6289</v>
      </c>
      <c r="D1831" s="134">
        <v>0.3</v>
      </c>
      <c r="E1831" s="134">
        <v>200</v>
      </c>
      <c r="I1831" s="134" t="s">
        <v>5710</v>
      </c>
      <c r="J1831" s="134">
        <v>1</v>
      </c>
      <c r="O1831" s="134" t="s">
        <v>5657</v>
      </c>
    </row>
    <row r="1832" spans="1:17">
      <c r="A1832" s="1" t="s">
        <v>55</v>
      </c>
      <c r="B1832" s="1">
        <v>65132</v>
      </c>
      <c r="C1832" s="1" t="s">
        <v>6289</v>
      </c>
      <c r="D1832" s="1">
        <v>0.3</v>
      </c>
      <c r="E1832" s="1">
        <v>200</v>
      </c>
      <c r="I1832" s="1" t="s">
        <v>5704</v>
      </c>
      <c r="J1832" s="1">
        <v>1.5</v>
      </c>
      <c r="O1832" s="1" t="s">
        <v>5657</v>
      </c>
    </row>
    <row r="1833" spans="1:17" ht="13.5" customHeight="1">
      <c r="A1833" s="1" t="s">
        <v>55</v>
      </c>
      <c r="B1833" s="1">
        <v>65140</v>
      </c>
      <c r="C1833" s="1" t="s">
        <v>3263</v>
      </c>
      <c r="D1833" s="1">
        <v>0.5</v>
      </c>
      <c r="E1833" s="1">
        <v>300</v>
      </c>
      <c r="K1833" s="1">
        <v>1</v>
      </c>
      <c r="N1833" s="1">
        <v>1</v>
      </c>
      <c r="O1833" s="1" t="s">
        <v>5621</v>
      </c>
      <c r="P1833" s="1" t="s">
        <v>5622</v>
      </c>
    </row>
    <row r="1834" spans="1:17" s="134" customFormat="1" ht="12.75" customHeight="1">
      <c r="A1834" s="134" t="s">
        <v>55</v>
      </c>
      <c r="B1834" s="134">
        <v>65141</v>
      </c>
      <c r="C1834" s="134" t="s">
        <v>3263</v>
      </c>
      <c r="D1834" s="134">
        <v>0.5</v>
      </c>
      <c r="E1834" s="134">
        <v>300</v>
      </c>
      <c r="K1834" s="134">
        <v>-100</v>
      </c>
      <c r="O1834" s="134" t="s">
        <v>5638</v>
      </c>
      <c r="P1834" s="134" t="s">
        <v>6290</v>
      </c>
    </row>
    <row r="1835" spans="1:17" ht="12" customHeight="1">
      <c r="A1835" s="1" t="s">
        <v>55</v>
      </c>
      <c r="B1835" s="1">
        <v>65110</v>
      </c>
      <c r="C1835" s="1" t="s">
        <v>3263</v>
      </c>
      <c r="E1835" s="1">
        <v>101</v>
      </c>
      <c r="N1835" s="1">
        <v>3.2</v>
      </c>
      <c r="O1835" s="1" t="s">
        <v>5621</v>
      </c>
      <c r="P1835" s="1" t="s">
        <v>5622</v>
      </c>
    </row>
    <row r="1836" spans="1:17" s="134" customFormat="1" ht="12" customHeight="1">
      <c r="A1836" s="134" t="s">
        <v>55</v>
      </c>
      <c r="B1836" s="134">
        <v>65111</v>
      </c>
      <c r="C1836" s="134" t="s">
        <v>3263</v>
      </c>
      <c r="E1836" s="134">
        <v>101</v>
      </c>
      <c r="K1836" s="134">
        <v>1</v>
      </c>
      <c r="N1836" s="134">
        <v>2.2000000000000002</v>
      </c>
      <c r="O1836" s="134" t="s">
        <v>5621</v>
      </c>
      <c r="P1836" s="134" t="s">
        <v>5622</v>
      </c>
      <c r="Q1836" s="134" t="s">
        <v>6291</v>
      </c>
    </row>
    <row r="1837" spans="1:17" s="134" customFormat="1" ht="12" customHeight="1">
      <c r="A1837" s="134" t="s">
        <v>55</v>
      </c>
      <c r="B1837" s="134">
        <v>65117</v>
      </c>
      <c r="C1837" s="134" t="s">
        <v>3263</v>
      </c>
      <c r="E1837" s="134">
        <v>101</v>
      </c>
      <c r="N1837" s="134">
        <v>2.8</v>
      </c>
      <c r="O1837" s="134" t="s">
        <v>5621</v>
      </c>
      <c r="P1837" s="134" t="s">
        <v>5622</v>
      </c>
      <c r="Q1837" s="134" t="s">
        <v>6292</v>
      </c>
    </row>
    <row r="1838" spans="1:17" ht="12" customHeight="1">
      <c r="A1838" s="1" t="s">
        <v>55</v>
      </c>
      <c r="B1838" s="1">
        <v>65113</v>
      </c>
      <c r="C1838" s="1" t="s">
        <v>3263</v>
      </c>
      <c r="E1838" s="1">
        <v>105</v>
      </c>
      <c r="F1838" s="1">
        <v>3</v>
      </c>
      <c r="N1838" s="1">
        <v>3.2</v>
      </c>
      <c r="O1838" s="1" t="s">
        <v>5621</v>
      </c>
      <c r="P1838" s="1" t="s">
        <v>5622</v>
      </c>
    </row>
    <row r="1839" spans="1:17" s="134" customFormat="1">
      <c r="A1839" s="134" t="s">
        <v>55</v>
      </c>
      <c r="B1839" s="134">
        <v>65123</v>
      </c>
      <c r="C1839" s="134" t="s">
        <v>6293</v>
      </c>
      <c r="D1839" s="134">
        <v>0.5</v>
      </c>
      <c r="E1839" s="134">
        <v>300</v>
      </c>
      <c r="O1839" s="134" t="s">
        <v>5638</v>
      </c>
      <c r="P1839" s="134" t="s">
        <v>6294</v>
      </c>
    </row>
    <row r="1840" spans="1:17" s="2" customFormat="1">
      <c r="A1840" s="2" t="s">
        <v>55</v>
      </c>
      <c r="B1840" s="2">
        <v>65121</v>
      </c>
      <c r="C1840" s="2" t="s">
        <v>6293</v>
      </c>
      <c r="D1840" s="2">
        <v>0.4</v>
      </c>
      <c r="E1840" s="2">
        <v>300</v>
      </c>
      <c r="O1840" s="2" t="s">
        <v>5638</v>
      </c>
      <c r="P1840" s="2" t="s">
        <v>6294</v>
      </c>
    </row>
    <row r="1841" spans="1:16" ht="12" customHeight="1">
      <c r="A1841" s="1" t="s">
        <v>55</v>
      </c>
      <c r="B1841" s="1">
        <v>65150</v>
      </c>
      <c r="C1841" s="1" t="s">
        <v>3263</v>
      </c>
      <c r="E1841" s="1">
        <v>105</v>
      </c>
      <c r="F1841" s="1">
        <v>4</v>
      </c>
      <c r="N1841" s="1">
        <v>2.2999999999999998</v>
      </c>
      <c r="O1841" s="1" t="s">
        <v>5621</v>
      </c>
      <c r="P1841" s="1" t="s">
        <v>5622</v>
      </c>
    </row>
    <row r="1842" spans="1:16" s="2" customFormat="1" ht="12" customHeight="1">
      <c r="A1842" s="2" t="s">
        <v>55</v>
      </c>
      <c r="B1842" s="2">
        <v>65151</v>
      </c>
      <c r="C1842" s="2" t="s">
        <v>3263</v>
      </c>
      <c r="D1842" s="2">
        <v>0.2</v>
      </c>
      <c r="E1842" s="2">
        <v>100</v>
      </c>
      <c r="O1842" s="2" t="s">
        <v>5638</v>
      </c>
      <c r="P1842" s="2" t="s">
        <v>6295</v>
      </c>
    </row>
    <row r="1843" spans="1:16" s="2" customFormat="1" ht="12" customHeight="1">
      <c r="A1843" s="2" t="s">
        <v>55</v>
      </c>
      <c r="B1843" s="2">
        <v>65152</v>
      </c>
      <c r="C1843" s="2" t="s">
        <v>3263</v>
      </c>
      <c r="D1843" s="2">
        <v>0.3</v>
      </c>
      <c r="E1843" s="2">
        <v>100</v>
      </c>
      <c r="O1843" s="2" t="s">
        <v>5638</v>
      </c>
      <c r="P1843" s="2" t="s">
        <v>6295</v>
      </c>
    </row>
    <row r="1844" spans="1:16" s="134" customFormat="1">
      <c r="A1844" s="134" t="s">
        <v>55</v>
      </c>
      <c r="B1844" s="134">
        <v>65160</v>
      </c>
      <c r="C1844" s="134" t="s">
        <v>3263</v>
      </c>
      <c r="E1844" s="134">
        <v>106</v>
      </c>
      <c r="K1844" s="134">
        <v>0.15</v>
      </c>
      <c r="O1844" s="134" t="s">
        <v>5638</v>
      </c>
      <c r="P1844" s="134" t="s">
        <v>3307</v>
      </c>
    </row>
    <row r="1845" spans="1:16">
      <c r="A1845" s="1" t="s">
        <v>55</v>
      </c>
      <c r="B1845" s="1">
        <v>65161</v>
      </c>
      <c r="C1845" s="1" t="s">
        <v>3263</v>
      </c>
      <c r="E1845" s="1">
        <v>200</v>
      </c>
      <c r="I1845" s="1" t="s">
        <v>5715</v>
      </c>
      <c r="J1845" s="1">
        <v>0.04</v>
      </c>
      <c r="O1845" s="1" t="s">
        <v>5638</v>
      </c>
      <c r="P1845" s="1" t="s">
        <v>6296</v>
      </c>
    </row>
    <row r="1846" spans="1:16" s="2" customFormat="1">
      <c r="A1846" s="2" t="s">
        <v>55</v>
      </c>
      <c r="B1846" s="2">
        <v>65162</v>
      </c>
      <c r="C1846" s="2" t="s">
        <v>3263</v>
      </c>
      <c r="E1846" s="2">
        <v>200</v>
      </c>
      <c r="I1846" s="2" t="s">
        <v>5704</v>
      </c>
      <c r="J1846" s="2">
        <v>0.06</v>
      </c>
      <c r="O1846" s="2" t="s">
        <v>5638</v>
      </c>
      <c r="P1846" s="2" t="s">
        <v>3307</v>
      </c>
    </row>
    <row r="1847" spans="1:16" s="2" customFormat="1">
      <c r="A1847" s="2" t="s">
        <v>55</v>
      </c>
      <c r="B1847" s="2">
        <v>65163</v>
      </c>
      <c r="C1847" s="2" t="s">
        <v>3263</v>
      </c>
      <c r="E1847" s="2">
        <v>200</v>
      </c>
      <c r="I1847" s="2" t="s">
        <v>5715</v>
      </c>
      <c r="J1847" s="2">
        <v>0.06</v>
      </c>
      <c r="O1847" s="2" t="s">
        <v>5638</v>
      </c>
      <c r="P1847" s="2" t="s">
        <v>6296</v>
      </c>
    </row>
    <row r="1848" spans="1:16" s="2" customFormat="1">
      <c r="A1848" s="2" t="s">
        <v>55</v>
      </c>
      <c r="B1848" s="2">
        <v>65164</v>
      </c>
      <c r="C1848" s="2" t="s">
        <v>3263</v>
      </c>
      <c r="E1848" s="2">
        <v>200</v>
      </c>
      <c r="I1848" s="2" t="s">
        <v>5704</v>
      </c>
      <c r="J1848" s="2">
        <v>0.08</v>
      </c>
      <c r="O1848" s="2" t="s">
        <v>5638</v>
      </c>
      <c r="P1848" s="2" t="s">
        <v>3307</v>
      </c>
    </row>
    <row r="1849" spans="1:16" s="2" customFormat="1">
      <c r="A1849" s="2" t="s">
        <v>55</v>
      </c>
      <c r="B1849" s="2">
        <v>65165</v>
      </c>
      <c r="C1849" s="2" t="s">
        <v>3263</v>
      </c>
      <c r="E1849" s="2">
        <v>200</v>
      </c>
      <c r="I1849" s="2" t="s">
        <v>5715</v>
      </c>
      <c r="J1849" s="2">
        <v>0.08</v>
      </c>
      <c r="O1849" s="2" t="s">
        <v>5638</v>
      </c>
      <c r="P1849" s="2" t="s">
        <v>6296</v>
      </c>
    </row>
    <row r="1850" spans="1:16" ht="12" customHeight="1">
      <c r="A1850" s="1" t="s">
        <v>55</v>
      </c>
      <c r="B1850" s="2">
        <v>65166</v>
      </c>
      <c r="C1850" s="1" t="s">
        <v>3263</v>
      </c>
      <c r="E1850" s="1">
        <v>105</v>
      </c>
      <c r="F1850" s="1">
        <v>4</v>
      </c>
      <c r="N1850" s="1">
        <v>3.2</v>
      </c>
      <c r="O1850" s="1" t="s">
        <v>5621</v>
      </c>
      <c r="P1850" s="1" t="s">
        <v>5622</v>
      </c>
    </row>
    <row r="1851" spans="1:16" s="2" customFormat="1">
      <c r="A1851" s="2" t="s">
        <v>55</v>
      </c>
      <c r="B1851" s="2">
        <v>65167</v>
      </c>
      <c r="C1851" s="2" t="s">
        <v>3263</v>
      </c>
      <c r="E1851" s="2">
        <v>200</v>
      </c>
      <c r="I1851" s="2" t="s">
        <v>5704</v>
      </c>
      <c r="J1851" s="2">
        <v>9.5000000000000001E-2</v>
      </c>
      <c r="O1851" s="2" t="s">
        <v>5638</v>
      </c>
      <c r="P1851" s="2" t="s">
        <v>3307</v>
      </c>
    </row>
    <row r="1852" spans="1:16" s="2" customFormat="1">
      <c r="A1852" s="2" t="s">
        <v>55</v>
      </c>
      <c r="B1852" s="2">
        <v>65168</v>
      </c>
      <c r="C1852" s="2" t="s">
        <v>3263</v>
      </c>
      <c r="E1852" s="2">
        <v>200</v>
      </c>
      <c r="I1852" s="2" t="s">
        <v>5715</v>
      </c>
      <c r="J1852" s="2">
        <v>9.5000000000000001E-2</v>
      </c>
      <c r="O1852" s="2" t="s">
        <v>5638</v>
      </c>
      <c r="P1852" s="2" t="s">
        <v>6296</v>
      </c>
    </row>
    <row r="1854" spans="1:16" ht="14.15" customHeight="1">
      <c r="A1854" s="1" t="s">
        <v>55</v>
      </c>
      <c r="B1854" s="1">
        <v>66110</v>
      </c>
      <c r="C1854" s="1" t="s">
        <v>3332</v>
      </c>
      <c r="D1854" s="1">
        <v>0.4</v>
      </c>
      <c r="E1854" s="1">
        <v>300</v>
      </c>
      <c r="K1854" s="1">
        <v>-0.3</v>
      </c>
      <c r="O1854" s="1" t="s">
        <v>5638</v>
      </c>
      <c r="P1854" s="1" t="s">
        <v>6297</v>
      </c>
    </row>
    <row r="1855" spans="1:16" s="2" customFormat="1" ht="14.15" customHeight="1">
      <c r="A1855" s="2" t="s">
        <v>55</v>
      </c>
      <c r="B1855" s="2">
        <v>66111</v>
      </c>
      <c r="C1855" s="1" t="s">
        <v>3332</v>
      </c>
      <c r="D1855" s="2">
        <v>0.3</v>
      </c>
      <c r="E1855" s="2">
        <v>300</v>
      </c>
      <c r="K1855" s="2">
        <v>-0.3</v>
      </c>
      <c r="O1855" s="2" t="s">
        <v>5638</v>
      </c>
      <c r="P1855" s="2" t="s">
        <v>6298</v>
      </c>
    </row>
    <row r="1856" spans="1:16">
      <c r="A1856" s="1" t="s">
        <v>55</v>
      </c>
      <c r="B1856" s="1">
        <v>66120</v>
      </c>
      <c r="C1856" s="1" t="s">
        <v>3332</v>
      </c>
      <c r="E1856" s="1">
        <v>206</v>
      </c>
      <c r="O1856" s="1" t="s">
        <v>5638</v>
      </c>
      <c r="P1856" s="1" t="s">
        <v>6299</v>
      </c>
    </row>
    <row r="1857" spans="1:19" s="2" customFormat="1">
      <c r="A1857" s="2" t="s">
        <v>55</v>
      </c>
      <c r="B1857" s="2">
        <v>66121</v>
      </c>
      <c r="C1857" s="1" t="s">
        <v>3332</v>
      </c>
      <c r="E1857" s="2">
        <v>206</v>
      </c>
      <c r="O1857" s="2" t="s">
        <v>5638</v>
      </c>
      <c r="P1857" s="2" t="s">
        <v>6300</v>
      </c>
    </row>
    <row r="1858" spans="1:19" s="2" customFormat="1">
      <c r="A1858" s="2" t="s">
        <v>55</v>
      </c>
      <c r="B1858" s="2">
        <v>66122</v>
      </c>
      <c r="C1858" s="1" t="s">
        <v>3332</v>
      </c>
      <c r="E1858" s="2">
        <v>206</v>
      </c>
      <c r="F1858" s="2">
        <v>4</v>
      </c>
      <c r="K1858" s="2">
        <v>500</v>
      </c>
      <c r="O1858" s="2" t="s">
        <v>5665</v>
      </c>
    </row>
    <row r="1859" spans="1:19">
      <c r="A1859" s="1" t="s">
        <v>55</v>
      </c>
      <c r="B1859" s="1">
        <v>66130</v>
      </c>
      <c r="C1859" s="1" t="s">
        <v>3332</v>
      </c>
      <c r="E1859" s="1">
        <v>200</v>
      </c>
      <c r="J1859" s="2">
        <v>0.12</v>
      </c>
      <c r="O1859" s="2" t="s">
        <v>5638</v>
      </c>
      <c r="P1859" s="2" t="s">
        <v>6301</v>
      </c>
    </row>
    <row r="1860" spans="1:19" s="2" customFormat="1">
      <c r="A1860" s="2" t="s">
        <v>55</v>
      </c>
      <c r="B1860" s="2">
        <v>66131</v>
      </c>
      <c r="C1860" s="1" t="s">
        <v>3332</v>
      </c>
      <c r="E1860" s="1">
        <v>200</v>
      </c>
      <c r="J1860" s="2">
        <v>0.15</v>
      </c>
      <c r="O1860" s="2" t="s">
        <v>5638</v>
      </c>
      <c r="P1860" s="2" t="s">
        <v>6302</v>
      </c>
    </row>
    <row r="1861" spans="1:19" s="2" customFormat="1">
      <c r="A1861" s="2" t="s">
        <v>55</v>
      </c>
      <c r="B1861" s="2">
        <v>66132</v>
      </c>
      <c r="C1861" s="1" t="s">
        <v>3332</v>
      </c>
      <c r="E1861" s="2">
        <v>206</v>
      </c>
      <c r="J1861" s="2">
        <v>0.18</v>
      </c>
      <c r="O1861" s="2" t="s">
        <v>5638</v>
      </c>
      <c r="P1861" s="2" t="s">
        <v>6303</v>
      </c>
    </row>
    <row r="1862" spans="1:19">
      <c r="A1862" s="1" t="s">
        <v>55</v>
      </c>
      <c r="B1862" s="1">
        <v>66150</v>
      </c>
      <c r="C1862" s="1" t="s">
        <v>3332</v>
      </c>
      <c r="E1862" s="1">
        <v>200</v>
      </c>
      <c r="I1862" s="1" t="s">
        <v>5656</v>
      </c>
      <c r="J1862" s="1">
        <v>0.15</v>
      </c>
      <c r="O1862" s="2" t="s">
        <v>5638</v>
      </c>
      <c r="P1862" s="2" t="s">
        <v>3238</v>
      </c>
    </row>
    <row r="1863" spans="1:19" s="2" customFormat="1">
      <c r="A1863" s="2" t="s">
        <v>55</v>
      </c>
      <c r="B1863" s="2">
        <v>66151</v>
      </c>
      <c r="C1863" s="1" t="s">
        <v>3332</v>
      </c>
      <c r="E1863" s="2">
        <v>200</v>
      </c>
      <c r="I1863" s="1" t="s">
        <v>5656</v>
      </c>
      <c r="J1863" s="1">
        <v>0.25</v>
      </c>
      <c r="O1863" s="2" t="s">
        <v>5638</v>
      </c>
      <c r="P1863" s="2" t="s">
        <v>3241</v>
      </c>
    </row>
    <row r="1864" spans="1:19" s="2" customFormat="1">
      <c r="A1864" s="2" t="s">
        <v>55</v>
      </c>
      <c r="B1864" s="2">
        <v>66152</v>
      </c>
      <c r="C1864" s="1" t="s">
        <v>3332</v>
      </c>
      <c r="E1864" s="2">
        <v>200</v>
      </c>
      <c r="I1864" s="1" t="s">
        <v>5656</v>
      </c>
      <c r="J1864" s="1">
        <v>0.35</v>
      </c>
      <c r="O1864" s="2" t="s">
        <v>5638</v>
      </c>
      <c r="P1864" s="2" t="s">
        <v>3244</v>
      </c>
    </row>
    <row r="1865" spans="1:19" s="2" customFormat="1">
      <c r="A1865" s="1" t="s">
        <v>55</v>
      </c>
      <c r="B1865" s="1">
        <v>66160</v>
      </c>
      <c r="C1865" s="1" t="s">
        <v>6304</v>
      </c>
      <c r="D1865" s="1"/>
      <c r="E1865" s="1">
        <v>205</v>
      </c>
      <c r="F1865" s="1"/>
      <c r="G1865" s="1"/>
      <c r="H1865" s="1"/>
      <c r="I1865" s="1"/>
      <c r="J1865" s="1"/>
      <c r="K1865" s="1">
        <v>0.4</v>
      </c>
      <c r="L1865" s="1"/>
      <c r="M1865" s="1"/>
      <c r="N1865" s="1"/>
      <c r="O1865" s="1" t="s">
        <v>5638</v>
      </c>
      <c r="P1865" s="1" t="s">
        <v>6180</v>
      </c>
      <c r="Q1865" s="1"/>
      <c r="R1865" s="1"/>
      <c r="S1865" s="1"/>
    </row>
    <row r="1866" spans="1:19">
      <c r="A1866" s="1" t="s">
        <v>55</v>
      </c>
      <c r="B1866" s="1">
        <v>66170</v>
      </c>
      <c r="E1866" s="1">
        <v>201</v>
      </c>
      <c r="K1866" s="1">
        <v>45</v>
      </c>
      <c r="O1866" s="1" t="s">
        <v>5638</v>
      </c>
      <c r="P1866" s="1" t="s">
        <v>6272</v>
      </c>
    </row>
    <row r="1867" spans="1:19">
      <c r="A1867" s="1" t="s">
        <v>55</v>
      </c>
      <c r="B1867" s="1">
        <v>66171</v>
      </c>
      <c r="E1867" s="1">
        <v>201</v>
      </c>
      <c r="K1867" s="1">
        <v>80</v>
      </c>
      <c r="O1867" s="1" t="s">
        <v>5638</v>
      </c>
      <c r="P1867" s="1" t="s">
        <v>6272</v>
      </c>
    </row>
    <row r="1868" spans="1:19">
      <c r="A1868" s="1" t="s">
        <v>55</v>
      </c>
      <c r="B1868" s="1">
        <v>66172</v>
      </c>
      <c r="E1868" s="1">
        <v>201</v>
      </c>
      <c r="K1868" s="1">
        <v>120</v>
      </c>
      <c r="O1868" s="1" t="s">
        <v>5638</v>
      </c>
      <c r="P1868" s="1" t="s">
        <v>6272</v>
      </c>
    </row>
    <row r="1869" spans="1:19" customFormat="1">
      <c r="A1869" s="4" t="s">
        <v>55</v>
      </c>
      <c r="B1869" s="2">
        <v>66140</v>
      </c>
      <c r="C1869" s="4" t="s">
        <v>6305</v>
      </c>
      <c r="D1869" s="4"/>
      <c r="E1869" s="4">
        <v>210</v>
      </c>
      <c r="F1869" s="4" t="s">
        <v>5988</v>
      </c>
      <c r="G1869" s="4"/>
      <c r="H1869" s="4"/>
      <c r="I1869" s="4"/>
      <c r="J1869" s="4"/>
      <c r="K1869" s="4"/>
      <c r="L1869" s="4"/>
      <c r="M1869" s="4"/>
      <c r="N1869" s="4"/>
      <c r="O1869" s="4" t="s">
        <v>5931</v>
      </c>
      <c r="P1869" s="4" t="s">
        <v>1800</v>
      </c>
      <c r="S1869" t="s">
        <v>5926</v>
      </c>
    </row>
    <row r="1870" spans="1:19" customFormat="1">
      <c r="A1870" s="4" t="s">
        <v>55</v>
      </c>
      <c r="B1870" s="2">
        <v>66141</v>
      </c>
      <c r="C1870" s="4" t="s">
        <v>6306</v>
      </c>
      <c r="D1870" s="4"/>
      <c r="E1870" s="4">
        <v>210</v>
      </c>
      <c r="F1870" s="4" t="s">
        <v>89</v>
      </c>
      <c r="G1870" s="4"/>
      <c r="H1870" s="4"/>
      <c r="I1870" s="4"/>
      <c r="J1870" s="4"/>
      <c r="K1870" s="4"/>
      <c r="L1870" s="4"/>
      <c r="M1870" s="4"/>
      <c r="N1870" s="4"/>
      <c r="O1870" s="4" t="s">
        <v>5931</v>
      </c>
      <c r="P1870" s="4" t="s">
        <v>1804</v>
      </c>
      <c r="S1870" s="4" t="s">
        <v>5927</v>
      </c>
    </row>
    <row r="1871" spans="1:19" customFormat="1">
      <c r="A1871" s="4" t="s">
        <v>55</v>
      </c>
      <c r="B1871" s="2">
        <v>66142</v>
      </c>
      <c r="C1871" s="4" t="s">
        <v>6307</v>
      </c>
      <c r="D1871" s="4"/>
      <c r="E1871" s="4">
        <v>200</v>
      </c>
      <c r="F1871" s="4"/>
      <c r="G1871" s="4"/>
      <c r="H1871" s="4"/>
      <c r="I1871" s="4"/>
      <c r="J1871" s="4"/>
      <c r="K1871" s="4"/>
      <c r="L1871" s="4"/>
      <c r="M1871" s="4"/>
      <c r="N1871" s="4"/>
      <c r="O1871" s="4" t="s">
        <v>5638</v>
      </c>
      <c r="P1871" s="4" t="s">
        <v>5929</v>
      </c>
    </row>
    <row r="1872" spans="1:19" customFormat="1">
      <c r="A1872" s="4" t="s">
        <v>55</v>
      </c>
      <c r="B1872" s="2">
        <v>66143</v>
      </c>
      <c r="C1872" s="4" t="s">
        <v>6308</v>
      </c>
      <c r="D1872" s="4"/>
      <c r="E1872" s="4">
        <v>210</v>
      </c>
      <c r="F1872" s="4" t="s">
        <v>68</v>
      </c>
      <c r="G1872" s="4"/>
      <c r="H1872" s="4"/>
      <c r="I1872" s="4"/>
      <c r="J1872" s="4"/>
      <c r="K1872" s="4"/>
      <c r="L1872" s="4"/>
      <c r="M1872" s="4"/>
      <c r="N1872" s="4"/>
      <c r="O1872" s="4" t="s">
        <v>5931</v>
      </c>
      <c r="P1872" s="4" t="s">
        <v>5932</v>
      </c>
    </row>
    <row r="1875" spans="1:16" s="2" customFormat="1"/>
    <row r="1877" spans="1:16">
      <c r="A1877" s="1" t="s">
        <v>55</v>
      </c>
      <c r="B1877" s="1">
        <v>77782</v>
      </c>
      <c r="C1877" s="1" t="s">
        <v>6203</v>
      </c>
      <c r="E1877" s="1">
        <v>104</v>
      </c>
      <c r="F1877" s="1">
        <v>2</v>
      </c>
      <c r="K1877" s="1">
        <v>-120</v>
      </c>
      <c r="O1877" s="1" t="s">
        <v>5638</v>
      </c>
      <c r="P1877" s="1" t="s">
        <v>1619</v>
      </c>
    </row>
    <row r="1878" spans="1:16">
      <c r="A1878" s="1" t="s">
        <v>55</v>
      </c>
      <c r="B1878" s="1">
        <v>77783</v>
      </c>
      <c r="C1878" s="1" t="s">
        <v>6309</v>
      </c>
      <c r="E1878" s="1">
        <v>200</v>
      </c>
      <c r="I1878" s="1" t="s">
        <v>5715</v>
      </c>
      <c r="J1878" s="1">
        <v>0.4</v>
      </c>
      <c r="O1878" s="1" t="s">
        <v>5638</v>
      </c>
      <c r="P1878" s="1" t="s">
        <v>6310</v>
      </c>
    </row>
    <row r="1879" spans="1:16">
      <c r="A1879" s="1" t="s">
        <v>55</v>
      </c>
      <c r="B1879" s="1">
        <v>77784</v>
      </c>
      <c r="C1879" s="1" t="s">
        <v>6311</v>
      </c>
      <c r="E1879" s="1">
        <v>200</v>
      </c>
      <c r="I1879" s="1" t="s">
        <v>5656</v>
      </c>
      <c r="J1879" s="1">
        <v>1</v>
      </c>
      <c r="O1879" s="1" t="s">
        <v>5638</v>
      </c>
      <c r="P1879" s="1" t="s">
        <v>6312</v>
      </c>
    </row>
    <row r="1880" spans="1:16">
      <c r="A1880" s="1" t="s">
        <v>55</v>
      </c>
      <c r="B1880" s="1">
        <v>77785</v>
      </c>
      <c r="C1880" s="1" t="s">
        <v>6313</v>
      </c>
      <c r="E1880" s="1">
        <v>200</v>
      </c>
      <c r="I1880" s="1" t="s">
        <v>5656</v>
      </c>
      <c r="J1880" s="1">
        <v>-0.99</v>
      </c>
      <c r="O1880" s="1" t="s">
        <v>5657</v>
      </c>
    </row>
    <row r="1881" spans="1:16">
      <c r="A1881" s="1" t="s">
        <v>55</v>
      </c>
      <c r="B1881" s="1">
        <v>77786</v>
      </c>
      <c r="C1881" s="1" t="s">
        <v>6314</v>
      </c>
      <c r="E1881" s="1">
        <v>101</v>
      </c>
      <c r="K1881" s="1">
        <v>1</v>
      </c>
      <c r="N1881" s="1">
        <v>1.5</v>
      </c>
      <c r="O1881" s="1" t="s">
        <v>5621</v>
      </c>
      <c r="P1881" s="1" t="s">
        <v>5622</v>
      </c>
    </row>
    <row r="1882" spans="1:16">
      <c r="A1882" s="1" t="s">
        <v>55</v>
      </c>
      <c r="B1882" s="1">
        <v>77793</v>
      </c>
      <c r="C1882" s="1" t="s">
        <v>6204</v>
      </c>
      <c r="E1882" s="1">
        <v>106</v>
      </c>
      <c r="K1882" s="1">
        <v>-80</v>
      </c>
      <c r="O1882" s="1" t="s">
        <v>5638</v>
      </c>
      <c r="P1882" s="1" t="s">
        <v>6205</v>
      </c>
    </row>
    <row r="1883" spans="1:16">
      <c r="A1883" s="1" t="s">
        <v>55</v>
      </c>
      <c r="B1883" s="1">
        <v>77794</v>
      </c>
      <c r="C1883" s="1" t="s">
        <v>6315</v>
      </c>
      <c r="D1883" s="1">
        <v>0.1</v>
      </c>
      <c r="E1883" s="1">
        <v>205</v>
      </c>
      <c r="F1883" s="1">
        <v>3</v>
      </c>
      <c r="I1883" s="1" t="s">
        <v>5704</v>
      </c>
      <c r="J1883" s="1">
        <v>0.8</v>
      </c>
      <c r="O1883" s="1" t="s">
        <v>5657</v>
      </c>
    </row>
    <row r="1884" spans="1:16">
      <c r="A1884" s="1" t="s">
        <v>55</v>
      </c>
      <c r="B1884" s="1">
        <v>77795</v>
      </c>
      <c r="C1884" s="1" t="s">
        <v>6316</v>
      </c>
      <c r="E1884" s="1">
        <v>200</v>
      </c>
      <c r="K1884" s="1">
        <v>1</v>
      </c>
      <c r="O1884" s="1" t="s">
        <v>5638</v>
      </c>
      <c r="P1884" s="1" t="s">
        <v>5664</v>
      </c>
    </row>
    <row r="1885" spans="1:16">
      <c r="A1885" s="1" t="s">
        <v>55</v>
      </c>
      <c r="B1885" s="1">
        <v>77796</v>
      </c>
      <c r="C1885" s="1" t="s">
        <v>6317</v>
      </c>
      <c r="E1885" s="1">
        <v>200</v>
      </c>
      <c r="K1885" s="1">
        <v>0.5</v>
      </c>
      <c r="O1885" s="1" t="s">
        <v>5638</v>
      </c>
      <c r="P1885" s="1" t="s">
        <v>2828</v>
      </c>
    </row>
    <row r="1886" spans="1:16">
      <c r="A1886" s="1" t="s">
        <v>55</v>
      </c>
      <c r="B1886" s="1">
        <v>77797</v>
      </c>
      <c r="C1886" s="1" t="s">
        <v>6318</v>
      </c>
      <c r="E1886" s="1">
        <v>200</v>
      </c>
      <c r="K1886" s="1">
        <v>1</v>
      </c>
      <c r="O1886" s="1" t="s">
        <v>5638</v>
      </c>
      <c r="P1886" s="1" t="s">
        <v>2834</v>
      </c>
    </row>
    <row r="1887" spans="1:16" s="134" customFormat="1">
      <c r="A1887" s="134" t="s">
        <v>55</v>
      </c>
      <c r="B1887" s="134">
        <v>77798</v>
      </c>
      <c r="C1887" s="134" t="s">
        <v>6131</v>
      </c>
      <c r="E1887" s="134">
        <v>200</v>
      </c>
      <c r="I1887" s="134" t="s">
        <v>5656</v>
      </c>
      <c r="J1887" s="134">
        <v>0.4</v>
      </c>
      <c r="K1887" s="134">
        <v>1</v>
      </c>
      <c r="O1887" s="134" t="s">
        <v>5657</v>
      </c>
    </row>
    <row r="1888" spans="1:16">
      <c r="A1888" s="1" t="s">
        <v>55</v>
      </c>
      <c r="B1888" s="1">
        <v>77799</v>
      </c>
      <c r="C1888" s="1" t="s">
        <v>6319</v>
      </c>
      <c r="E1888" s="1">
        <v>206</v>
      </c>
      <c r="O1888" s="1" t="s">
        <v>5931</v>
      </c>
      <c r="P1888" s="1" t="s">
        <v>6320</v>
      </c>
    </row>
    <row r="1889" spans="1:17">
      <c r="A1889" s="1" t="s">
        <v>55</v>
      </c>
      <c r="B1889" s="1">
        <v>77800</v>
      </c>
      <c r="C1889" s="166" t="s">
        <v>6321</v>
      </c>
      <c r="E1889" s="1">
        <v>200</v>
      </c>
      <c r="O1889" s="1" t="s">
        <v>5638</v>
      </c>
      <c r="P1889" s="1" t="s">
        <v>6322</v>
      </c>
    </row>
    <row r="1890" spans="1:17">
      <c r="A1890" s="1" t="s">
        <v>55</v>
      </c>
      <c r="B1890" s="1">
        <v>77801</v>
      </c>
      <c r="C1890" s="166" t="s">
        <v>6323</v>
      </c>
      <c r="E1890" s="1">
        <v>106</v>
      </c>
      <c r="F1890" s="1">
        <v>3</v>
      </c>
      <c r="K1890" s="1">
        <v>-500</v>
      </c>
      <c r="O1890" s="1" t="s">
        <v>5665</v>
      </c>
    </row>
    <row r="1891" spans="1:17">
      <c r="A1891" s="1" t="s">
        <v>55</v>
      </c>
      <c r="B1891" s="1">
        <v>77802</v>
      </c>
      <c r="C1891" s="166" t="s">
        <v>6324</v>
      </c>
      <c r="E1891" s="1">
        <v>200</v>
      </c>
      <c r="K1891" s="1">
        <v>25</v>
      </c>
      <c r="O1891" s="1" t="s">
        <v>5638</v>
      </c>
      <c r="P1891" s="1" t="s">
        <v>6325</v>
      </c>
    </row>
    <row r="1892" spans="1:17">
      <c r="A1892" s="1" t="s">
        <v>55</v>
      </c>
      <c r="B1892" s="1">
        <v>77803</v>
      </c>
      <c r="C1892" s="166" t="s">
        <v>6326</v>
      </c>
      <c r="E1892" s="1">
        <v>200</v>
      </c>
      <c r="K1892" s="1">
        <v>0.12</v>
      </c>
      <c r="O1892" s="1" t="s">
        <v>5638</v>
      </c>
      <c r="P1892" s="1" t="s">
        <v>6320</v>
      </c>
    </row>
    <row r="1893" spans="1:17">
      <c r="A1893" s="1" t="s">
        <v>55</v>
      </c>
      <c r="B1893" s="1">
        <v>77804</v>
      </c>
      <c r="C1893" s="1" t="s">
        <v>6327</v>
      </c>
      <c r="E1893" s="1">
        <v>200</v>
      </c>
      <c r="K1893" s="1">
        <v>300</v>
      </c>
      <c r="O1893" s="1" t="s">
        <v>5665</v>
      </c>
    </row>
    <row r="1894" spans="1:17">
      <c r="A1894" s="1" t="s">
        <v>55</v>
      </c>
      <c r="B1894" s="1">
        <v>77806</v>
      </c>
      <c r="C1894" s="1" t="s">
        <v>6328</v>
      </c>
      <c r="E1894" s="1">
        <v>200</v>
      </c>
      <c r="K1894" s="1">
        <v>0.12</v>
      </c>
      <c r="O1894" s="1" t="s">
        <v>5638</v>
      </c>
      <c r="P1894" s="1" t="s">
        <v>6168</v>
      </c>
    </row>
    <row r="1895" spans="1:17" s="2" customFormat="1">
      <c r="A1895" s="2" t="s">
        <v>55</v>
      </c>
      <c r="B1895" s="2">
        <v>77892</v>
      </c>
      <c r="C1895" s="167" t="s">
        <v>6329</v>
      </c>
      <c r="E1895" s="2">
        <v>200</v>
      </c>
      <c r="K1895" s="2">
        <v>0.18</v>
      </c>
      <c r="O1895" s="2" t="s">
        <v>5638</v>
      </c>
      <c r="P1895" s="2" t="s">
        <v>6320</v>
      </c>
    </row>
    <row r="1896" spans="1:17" s="2" customFormat="1">
      <c r="A1896" s="2" t="s">
        <v>55</v>
      </c>
      <c r="B1896" s="2">
        <v>77893</v>
      </c>
      <c r="C1896" s="2" t="s">
        <v>6010</v>
      </c>
      <c r="E1896" s="2">
        <v>204</v>
      </c>
      <c r="F1896" s="2">
        <v>3</v>
      </c>
      <c r="K1896" s="2">
        <v>0.3</v>
      </c>
      <c r="O1896" s="2" t="s">
        <v>5638</v>
      </c>
      <c r="P1896" s="2" t="s">
        <v>6011</v>
      </c>
    </row>
    <row r="1897" spans="1:17" s="2" customFormat="1">
      <c r="A1897" s="2" t="s">
        <v>55</v>
      </c>
      <c r="B1897" s="2">
        <v>77896</v>
      </c>
      <c r="C1897" s="2" t="s">
        <v>6330</v>
      </c>
      <c r="E1897" s="2">
        <v>200</v>
      </c>
      <c r="K1897" s="2">
        <v>0.6</v>
      </c>
      <c r="O1897" s="2" t="s">
        <v>5638</v>
      </c>
      <c r="P1897" s="2" t="s">
        <v>2828</v>
      </c>
    </row>
    <row r="1898" spans="1:17" s="2" customFormat="1">
      <c r="A1898" s="2" t="s">
        <v>55</v>
      </c>
      <c r="B1898" s="2">
        <v>77897</v>
      </c>
      <c r="C1898" s="2" t="s">
        <v>6331</v>
      </c>
      <c r="E1898" s="2">
        <v>200</v>
      </c>
      <c r="K1898" s="2">
        <v>350</v>
      </c>
      <c r="O1898" s="2" t="s">
        <v>5665</v>
      </c>
    </row>
    <row r="1899" spans="1:17" s="2" customFormat="1">
      <c r="A1899" s="2" t="s">
        <v>55</v>
      </c>
      <c r="B1899" s="2">
        <v>77905</v>
      </c>
      <c r="C1899" s="2" t="s">
        <v>6330</v>
      </c>
      <c r="E1899" s="2">
        <v>200</v>
      </c>
      <c r="K1899" s="2">
        <v>0.7</v>
      </c>
      <c r="O1899" s="2" t="s">
        <v>5638</v>
      </c>
      <c r="P1899" s="2" t="s">
        <v>2828</v>
      </c>
    </row>
    <row r="1901" spans="1:17" s="134" customFormat="1">
      <c r="A1901" s="134" t="s">
        <v>55</v>
      </c>
      <c r="B1901" s="134">
        <v>80109</v>
      </c>
      <c r="C1901" s="134" t="s">
        <v>6332</v>
      </c>
      <c r="E1901" s="134">
        <v>101</v>
      </c>
      <c r="K1901" s="134">
        <v>1</v>
      </c>
      <c r="N1901" s="134">
        <v>1.8</v>
      </c>
      <c r="O1901" s="134" t="s">
        <v>5621</v>
      </c>
      <c r="P1901" s="134" t="s">
        <v>5622</v>
      </c>
      <c r="Q1901" s="134" t="s">
        <v>6333</v>
      </c>
    </row>
    <row r="1902" spans="1:17" s="134" customFormat="1">
      <c r="A1902" s="134" t="s">
        <v>55</v>
      </c>
      <c r="B1902" s="134">
        <v>80119</v>
      </c>
      <c r="C1902" s="134" t="s">
        <v>6334</v>
      </c>
      <c r="E1902" s="134">
        <v>101</v>
      </c>
      <c r="K1902" s="134">
        <v>1</v>
      </c>
      <c r="N1902" s="134">
        <v>2.4</v>
      </c>
      <c r="O1902" s="134" t="s">
        <v>5621</v>
      </c>
      <c r="P1902" s="134" t="s">
        <v>5622</v>
      </c>
      <c r="Q1902" s="134" t="s">
        <v>6335</v>
      </c>
    </row>
    <row r="1903" spans="1:17" s="134" customFormat="1">
      <c r="A1903" s="134" t="s">
        <v>55</v>
      </c>
      <c r="B1903" s="134">
        <v>80129</v>
      </c>
      <c r="C1903" s="134" t="s">
        <v>6336</v>
      </c>
      <c r="E1903" s="134">
        <v>101</v>
      </c>
      <c r="K1903" s="134">
        <v>1</v>
      </c>
      <c r="N1903" s="134">
        <v>3.2</v>
      </c>
      <c r="O1903" s="134" t="s">
        <v>5621</v>
      </c>
      <c r="P1903" s="134" t="s">
        <v>5622</v>
      </c>
      <c r="Q1903" s="134" t="s">
        <v>6337</v>
      </c>
    </row>
    <row r="1904" spans="1:17">
      <c r="A1904" s="1" t="s">
        <v>55</v>
      </c>
      <c r="B1904" s="1">
        <v>80110</v>
      </c>
      <c r="C1904" s="1" t="s">
        <v>6338</v>
      </c>
      <c r="E1904" s="1">
        <v>201</v>
      </c>
      <c r="I1904" s="1" t="s">
        <v>5656</v>
      </c>
      <c r="J1904" s="1">
        <v>0.25</v>
      </c>
      <c r="O1904" s="1" t="s">
        <v>5657</v>
      </c>
    </row>
    <row r="1905" spans="1:19">
      <c r="A1905" s="1" t="s">
        <v>55</v>
      </c>
      <c r="B1905" s="1">
        <v>80111</v>
      </c>
      <c r="C1905" s="1" t="s">
        <v>6338</v>
      </c>
      <c r="E1905" s="1">
        <v>201</v>
      </c>
      <c r="I1905" s="1" t="s">
        <v>5656</v>
      </c>
      <c r="J1905" s="1">
        <v>0.35</v>
      </c>
      <c r="O1905" s="1" t="s">
        <v>5657</v>
      </c>
    </row>
    <row r="1906" spans="1:19">
      <c r="A1906" s="1" t="s">
        <v>55</v>
      </c>
      <c r="B1906" s="1">
        <v>80112</v>
      </c>
      <c r="C1906" s="1" t="s">
        <v>6338</v>
      </c>
      <c r="E1906" s="1">
        <v>201</v>
      </c>
      <c r="I1906" s="1" t="s">
        <v>5656</v>
      </c>
      <c r="J1906" s="1">
        <v>0.5</v>
      </c>
      <c r="O1906" s="1" t="s">
        <v>5657</v>
      </c>
    </row>
    <row r="1907" spans="1:19" s="134" customFormat="1" ht="14.25" customHeight="1">
      <c r="A1907" s="134" t="s">
        <v>55</v>
      </c>
      <c r="B1907" s="134">
        <v>80120</v>
      </c>
      <c r="C1907" s="134" t="s">
        <v>6339</v>
      </c>
      <c r="E1907" s="134">
        <v>205</v>
      </c>
      <c r="I1907" s="134" t="s">
        <v>5656</v>
      </c>
      <c r="J1907" s="134">
        <v>0.1</v>
      </c>
      <c r="O1907" s="134" t="s">
        <v>5657</v>
      </c>
    </row>
    <row r="1908" spans="1:19" ht="14.25" customHeight="1">
      <c r="A1908" s="1" t="s">
        <v>55</v>
      </c>
      <c r="B1908" s="1">
        <v>80121</v>
      </c>
      <c r="C1908" s="1" t="s">
        <v>6339</v>
      </c>
      <c r="E1908" s="1">
        <v>205</v>
      </c>
      <c r="I1908" s="1" t="s">
        <v>5656</v>
      </c>
      <c r="J1908" s="1">
        <v>0.15</v>
      </c>
      <c r="O1908" s="1" t="s">
        <v>5657</v>
      </c>
    </row>
    <row r="1909" spans="1:19" ht="14.25" customHeight="1">
      <c r="A1909" s="1" t="s">
        <v>55</v>
      </c>
      <c r="B1909" s="1">
        <v>80122</v>
      </c>
      <c r="C1909" s="1" t="s">
        <v>6339</v>
      </c>
      <c r="E1909" s="1">
        <v>205</v>
      </c>
      <c r="I1909" s="1" t="s">
        <v>5656</v>
      </c>
      <c r="J1909" s="1">
        <v>0.25</v>
      </c>
      <c r="O1909" s="1" t="s">
        <v>5657</v>
      </c>
    </row>
    <row r="1910" spans="1:19" s="134" customFormat="1">
      <c r="A1910" s="134" t="s">
        <v>55</v>
      </c>
      <c r="B1910" s="134">
        <v>80130</v>
      </c>
      <c r="C1910" s="134" t="s">
        <v>6340</v>
      </c>
      <c r="E1910" s="134">
        <v>200</v>
      </c>
      <c r="K1910" s="134">
        <v>50</v>
      </c>
      <c r="O1910" s="134" t="s">
        <v>5638</v>
      </c>
      <c r="P1910" s="134" t="s">
        <v>6341</v>
      </c>
    </row>
    <row r="1911" spans="1:19">
      <c r="A1911" s="1" t="s">
        <v>55</v>
      </c>
      <c r="B1911" s="1">
        <v>80131</v>
      </c>
      <c r="C1911" s="1" t="s">
        <v>6340</v>
      </c>
      <c r="E1911" s="2">
        <v>200</v>
      </c>
      <c r="F1911" s="2"/>
      <c r="G1911" s="2"/>
      <c r="H1911" s="2"/>
      <c r="I1911" s="2"/>
      <c r="J1911" s="2"/>
      <c r="K1911" s="2">
        <v>60</v>
      </c>
      <c r="L1911" s="2"/>
      <c r="M1911" s="2"/>
      <c r="N1911" s="2"/>
      <c r="O1911" s="2" t="s">
        <v>5638</v>
      </c>
      <c r="P1911" s="2" t="s">
        <v>6341</v>
      </c>
    </row>
    <row r="1912" spans="1:19" ht="12.75" customHeight="1">
      <c r="A1912" s="1" t="s">
        <v>55</v>
      </c>
      <c r="B1912" s="1">
        <v>80140</v>
      </c>
      <c r="C1912" s="1" t="s">
        <v>6342</v>
      </c>
      <c r="E1912" s="1">
        <v>200</v>
      </c>
      <c r="K1912" s="1">
        <v>0.12</v>
      </c>
      <c r="O1912" s="1" t="s">
        <v>5638</v>
      </c>
      <c r="P1912" s="1" t="s">
        <v>3441</v>
      </c>
    </row>
    <row r="1913" spans="1:19" s="2" customFormat="1" ht="12.75" customHeight="1">
      <c r="A1913" s="2" t="s">
        <v>55</v>
      </c>
      <c r="B1913" s="2">
        <v>80141</v>
      </c>
      <c r="C1913" s="2" t="s">
        <v>6342</v>
      </c>
      <c r="E1913" s="2">
        <v>200</v>
      </c>
      <c r="K1913" s="2">
        <v>0.18</v>
      </c>
      <c r="O1913" s="2" t="s">
        <v>5638</v>
      </c>
      <c r="P1913" s="2" t="s">
        <v>3441</v>
      </c>
    </row>
    <row r="1914" spans="1:19" s="2" customFormat="1" ht="12.75" customHeight="1">
      <c r="A1914" s="2" t="s">
        <v>55</v>
      </c>
      <c r="B1914" s="2">
        <v>80142</v>
      </c>
      <c r="C1914" s="2" t="s">
        <v>6342</v>
      </c>
      <c r="E1914" s="2">
        <v>200</v>
      </c>
      <c r="K1914" s="2">
        <v>0.24</v>
      </c>
      <c r="O1914" s="2" t="s">
        <v>5638</v>
      </c>
      <c r="P1914" s="2" t="s">
        <v>3441</v>
      </c>
    </row>
    <row r="1915" spans="1:19" s="134" customFormat="1">
      <c r="A1915" s="134" t="s">
        <v>55</v>
      </c>
      <c r="B1915" s="134">
        <v>80150</v>
      </c>
      <c r="C1915" s="134" t="s">
        <v>6343</v>
      </c>
      <c r="D1915" s="134">
        <v>0.15</v>
      </c>
      <c r="E1915" s="134">
        <v>201</v>
      </c>
      <c r="K1915" s="134">
        <v>0.08</v>
      </c>
      <c r="O1915" s="134" t="s">
        <v>5638</v>
      </c>
      <c r="P1915" s="134" t="s">
        <v>6344</v>
      </c>
    </row>
    <row r="1916" spans="1:19" s="2" customFormat="1">
      <c r="A1916" s="2" t="s">
        <v>55</v>
      </c>
      <c r="B1916" s="2">
        <v>80151</v>
      </c>
      <c r="C1916" s="2" t="s">
        <v>6343</v>
      </c>
      <c r="D1916" s="2">
        <v>0.2</v>
      </c>
      <c r="E1916" s="2">
        <v>201</v>
      </c>
      <c r="K1916" s="2">
        <v>0.08</v>
      </c>
      <c r="O1916" s="2" t="s">
        <v>5638</v>
      </c>
      <c r="P1916" s="2" t="s">
        <v>6344</v>
      </c>
    </row>
    <row r="1917" spans="1:19" s="2" customFormat="1">
      <c r="A1917" s="2" t="s">
        <v>55</v>
      </c>
      <c r="B1917" s="2">
        <v>80152</v>
      </c>
      <c r="C1917" s="2" t="s">
        <v>6343</v>
      </c>
      <c r="D1917" s="2">
        <v>0.2</v>
      </c>
      <c r="E1917" s="2">
        <v>201</v>
      </c>
      <c r="K1917" s="2">
        <v>0.12</v>
      </c>
      <c r="O1917" s="2" t="s">
        <v>5638</v>
      </c>
      <c r="P1917" s="2" t="s">
        <v>6344</v>
      </c>
    </row>
    <row r="1918" spans="1:19" s="2" customFormat="1">
      <c r="A1918" s="2" t="s">
        <v>55</v>
      </c>
      <c r="B1918" s="2">
        <v>80153</v>
      </c>
      <c r="C1918" s="2" t="s">
        <v>6343</v>
      </c>
      <c r="D1918" s="2">
        <v>0.2</v>
      </c>
      <c r="E1918" s="2">
        <v>201</v>
      </c>
      <c r="K1918" s="2">
        <v>0.2</v>
      </c>
      <c r="O1918" s="2" t="s">
        <v>5638</v>
      </c>
      <c r="P1918" s="2" t="s">
        <v>6344</v>
      </c>
    </row>
    <row r="1919" spans="1:19" s="2" customFormat="1">
      <c r="A1919" s="1" t="s">
        <v>55</v>
      </c>
      <c r="B1919" s="1">
        <v>80175</v>
      </c>
      <c r="C1919" s="1" t="s">
        <v>6345</v>
      </c>
      <c r="D1919" s="1"/>
      <c r="E1919" s="1">
        <v>200</v>
      </c>
      <c r="F1919" s="1"/>
      <c r="G1919" s="1"/>
      <c r="H1919" s="1"/>
      <c r="I1919" s="1"/>
      <c r="J1919" s="1"/>
      <c r="K1919" s="1">
        <v>1</v>
      </c>
      <c r="L1919" s="1"/>
      <c r="M1919" s="1"/>
      <c r="N1919" s="1"/>
      <c r="O1919" s="1" t="s">
        <v>5638</v>
      </c>
      <c r="P1919" s="1" t="s">
        <v>5664</v>
      </c>
      <c r="Q1919" s="1"/>
      <c r="R1919" s="1"/>
      <c r="S1919" s="1"/>
    </row>
    <row r="1920" spans="1:19" s="2" customFormat="1">
      <c r="A1920" s="1" t="s">
        <v>55</v>
      </c>
      <c r="B1920" s="1">
        <v>80185</v>
      </c>
      <c r="C1920" s="1" t="s">
        <v>6346</v>
      </c>
      <c r="D1920" s="1"/>
      <c r="E1920" s="1">
        <v>200</v>
      </c>
      <c r="F1920" s="1"/>
      <c r="G1920" s="1"/>
      <c r="H1920" s="1"/>
      <c r="I1920" s="1"/>
      <c r="J1920" s="1"/>
      <c r="K1920" s="1">
        <v>0.15</v>
      </c>
      <c r="L1920" s="1"/>
      <c r="M1920" s="1"/>
      <c r="N1920" s="1"/>
      <c r="O1920" s="1" t="s">
        <v>5638</v>
      </c>
      <c r="P1920" s="1" t="s">
        <v>2828</v>
      </c>
      <c r="Q1920" s="1"/>
      <c r="R1920" s="1"/>
      <c r="S1920" s="1"/>
    </row>
    <row r="1921" spans="1:19" s="2" customFormat="1">
      <c r="A1921" s="1" t="s">
        <v>55</v>
      </c>
      <c r="B1921" s="1">
        <v>80195</v>
      </c>
      <c r="C1921" s="1" t="s">
        <v>6347</v>
      </c>
      <c r="D1921" s="1"/>
      <c r="E1921" s="1">
        <v>200</v>
      </c>
      <c r="F1921" s="1"/>
      <c r="G1921" s="1"/>
      <c r="H1921" s="1"/>
      <c r="I1921" s="1"/>
      <c r="J1921" s="1"/>
      <c r="K1921" s="1">
        <v>1</v>
      </c>
      <c r="L1921" s="1"/>
      <c r="M1921" s="1"/>
      <c r="N1921" s="1"/>
      <c r="O1921" s="1" t="s">
        <v>5638</v>
      </c>
      <c r="P1921" s="1" t="s">
        <v>2834</v>
      </c>
      <c r="Q1921" s="1"/>
      <c r="R1921" s="1"/>
      <c r="S1921" s="1"/>
    </row>
    <row r="1922" spans="1:19" s="2" customFormat="1">
      <c r="A1922" s="1" t="s">
        <v>55</v>
      </c>
      <c r="B1922" s="1">
        <v>80176</v>
      </c>
      <c r="C1922" s="1" t="s">
        <v>6345</v>
      </c>
      <c r="D1922" s="1"/>
      <c r="E1922" s="1">
        <v>200</v>
      </c>
      <c r="F1922" s="1"/>
      <c r="G1922" s="1"/>
      <c r="H1922" s="1"/>
      <c r="I1922" s="1"/>
      <c r="J1922" s="1"/>
      <c r="K1922" s="1">
        <v>1</v>
      </c>
      <c r="L1922" s="1"/>
      <c r="M1922" s="1"/>
      <c r="N1922" s="1"/>
      <c r="O1922" s="1" t="s">
        <v>5638</v>
      </c>
      <c r="P1922" s="1" t="s">
        <v>5664</v>
      </c>
      <c r="Q1922" s="1"/>
      <c r="R1922" s="1"/>
      <c r="S1922" s="1"/>
    </row>
    <row r="1923" spans="1:19" s="2" customFormat="1">
      <c r="A1923" s="1" t="s">
        <v>55</v>
      </c>
      <c r="B1923" s="1">
        <v>80186</v>
      </c>
      <c r="C1923" s="1" t="s">
        <v>6346</v>
      </c>
      <c r="D1923" s="1"/>
      <c r="E1923" s="1">
        <v>200</v>
      </c>
      <c r="F1923" s="1"/>
      <c r="G1923" s="1"/>
      <c r="H1923" s="1"/>
      <c r="I1923" s="1"/>
      <c r="J1923" s="1"/>
      <c r="K1923" s="1">
        <v>0.3</v>
      </c>
      <c r="L1923" s="1"/>
      <c r="M1923" s="1"/>
      <c r="N1923" s="1"/>
      <c r="O1923" s="1" t="s">
        <v>5638</v>
      </c>
      <c r="P1923" s="1" t="s">
        <v>2828</v>
      </c>
      <c r="Q1923" s="1"/>
      <c r="R1923" s="1"/>
      <c r="S1923" s="1"/>
    </row>
    <row r="1924" spans="1:19" s="2" customFormat="1">
      <c r="A1924" s="1" t="s">
        <v>55</v>
      </c>
      <c r="B1924" s="1">
        <v>80196</v>
      </c>
      <c r="C1924" s="1" t="s">
        <v>6347</v>
      </c>
      <c r="D1924" s="1"/>
      <c r="E1924" s="1">
        <v>200</v>
      </c>
      <c r="F1924" s="1"/>
      <c r="G1924" s="1"/>
      <c r="H1924" s="1"/>
      <c r="I1924" s="1"/>
      <c r="J1924" s="1"/>
      <c r="K1924" s="1">
        <v>1</v>
      </c>
      <c r="L1924" s="1"/>
      <c r="M1924" s="1"/>
      <c r="N1924" s="1"/>
      <c r="O1924" s="1" t="s">
        <v>5638</v>
      </c>
      <c r="P1924" s="1" t="s">
        <v>2834</v>
      </c>
      <c r="Q1924" s="1"/>
      <c r="R1924" s="1"/>
      <c r="S1924" s="1"/>
    </row>
    <row r="1925" spans="1:19" s="2" customFormat="1">
      <c r="A1925" s="1" t="s">
        <v>55</v>
      </c>
      <c r="B1925" s="1">
        <v>80177</v>
      </c>
      <c r="C1925" s="1" t="s">
        <v>6345</v>
      </c>
      <c r="D1925" s="1"/>
      <c r="E1925" s="1">
        <v>200</v>
      </c>
      <c r="F1925" s="1"/>
      <c r="G1925" s="1"/>
      <c r="H1925" s="1"/>
      <c r="I1925" s="1"/>
      <c r="J1925" s="1"/>
      <c r="K1925" s="1">
        <v>1</v>
      </c>
      <c r="L1925" s="1"/>
      <c r="M1925" s="1"/>
      <c r="N1925" s="1"/>
      <c r="O1925" s="1" t="s">
        <v>5638</v>
      </c>
      <c r="P1925" s="1" t="s">
        <v>5664</v>
      </c>
      <c r="Q1925" s="1"/>
      <c r="R1925" s="1"/>
      <c r="S1925" s="1"/>
    </row>
    <row r="1926" spans="1:19" s="2" customFormat="1">
      <c r="A1926" s="1" t="s">
        <v>55</v>
      </c>
      <c r="B1926" s="1">
        <v>80187</v>
      </c>
      <c r="C1926" s="1" t="s">
        <v>6346</v>
      </c>
      <c r="D1926" s="1"/>
      <c r="E1926" s="1">
        <v>200</v>
      </c>
      <c r="F1926" s="1"/>
      <c r="G1926" s="1"/>
      <c r="H1926" s="1"/>
      <c r="I1926" s="1"/>
      <c r="J1926" s="1"/>
      <c r="K1926" s="1">
        <v>0.6</v>
      </c>
      <c r="L1926" s="1"/>
      <c r="M1926" s="1"/>
      <c r="N1926" s="1"/>
      <c r="O1926" s="1" t="s">
        <v>5638</v>
      </c>
      <c r="P1926" s="1" t="s">
        <v>2828</v>
      </c>
      <c r="Q1926" s="1"/>
      <c r="R1926" s="1"/>
      <c r="S1926" s="1"/>
    </row>
    <row r="1927" spans="1:19" s="2" customFormat="1">
      <c r="A1927" s="1" t="s">
        <v>55</v>
      </c>
      <c r="B1927" s="1">
        <v>80197</v>
      </c>
      <c r="C1927" s="1" t="s">
        <v>6347</v>
      </c>
      <c r="D1927" s="1"/>
      <c r="E1927" s="1">
        <v>200</v>
      </c>
      <c r="F1927" s="1"/>
      <c r="G1927" s="1"/>
      <c r="H1927" s="1"/>
      <c r="I1927" s="1"/>
      <c r="J1927" s="1"/>
      <c r="K1927" s="1">
        <v>1</v>
      </c>
      <c r="L1927" s="1"/>
      <c r="M1927" s="1"/>
      <c r="N1927" s="1"/>
      <c r="O1927" s="1" t="s">
        <v>5638</v>
      </c>
      <c r="P1927" s="1" t="s">
        <v>2834</v>
      </c>
      <c r="Q1927" s="1"/>
      <c r="R1927" s="1"/>
      <c r="S1927" s="1"/>
    </row>
    <row r="1929" spans="1:19">
      <c r="A1929" s="1" t="s">
        <v>55</v>
      </c>
      <c r="B1929" s="1">
        <v>80208</v>
      </c>
      <c r="C1929" s="1" t="s">
        <v>6348</v>
      </c>
      <c r="E1929" s="1">
        <v>206</v>
      </c>
      <c r="F1929" s="1">
        <v>2</v>
      </c>
      <c r="K1929" s="1">
        <v>0.15</v>
      </c>
      <c r="O1929" s="1" t="s">
        <v>5638</v>
      </c>
      <c r="P1929" s="1" t="s">
        <v>6349</v>
      </c>
    </row>
    <row r="1930" spans="1:19">
      <c r="A1930" s="1" t="s">
        <v>55</v>
      </c>
      <c r="B1930" s="1">
        <v>80209</v>
      </c>
      <c r="C1930" s="1" t="s">
        <v>6348</v>
      </c>
      <c r="E1930" s="1">
        <v>206</v>
      </c>
      <c r="F1930" s="1">
        <v>2</v>
      </c>
      <c r="I1930" s="1" t="s">
        <v>5704</v>
      </c>
      <c r="J1930" s="1">
        <v>1.2</v>
      </c>
      <c r="O1930" s="1" t="s">
        <v>5638</v>
      </c>
      <c r="P1930" s="1" t="s">
        <v>6350</v>
      </c>
    </row>
    <row r="1931" spans="1:19">
      <c r="A1931" s="1" t="s">
        <v>55</v>
      </c>
      <c r="B1931" s="1">
        <v>80210</v>
      </c>
      <c r="C1931" s="1" t="s">
        <v>6351</v>
      </c>
      <c r="E1931" s="1">
        <v>206</v>
      </c>
      <c r="F1931" s="1">
        <v>2</v>
      </c>
      <c r="K1931" s="1">
        <v>0.2</v>
      </c>
      <c r="O1931" s="1" t="s">
        <v>5638</v>
      </c>
      <c r="P1931" s="1" t="s">
        <v>6349</v>
      </c>
    </row>
    <row r="1932" spans="1:19">
      <c r="A1932" s="1" t="s">
        <v>55</v>
      </c>
      <c r="B1932" s="1">
        <v>80211</v>
      </c>
      <c r="C1932" s="1" t="s">
        <v>6351</v>
      </c>
      <c r="E1932" s="1">
        <v>206</v>
      </c>
      <c r="F1932" s="1">
        <v>2</v>
      </c>
      <c r="I1932" s="1" t="s">
        <v>5704</v>
      </c>
      <c r="J1932" s="1">
        <v>1.5</v>
      </c>
      <c r="O1932" s="1" t="s">
        <v>5638</v>
      </c>
      <c r="P1932" s="1" t="s">
        <v>6350</v>
      </c>
    </row>
    <row r="1933" spans="1:19" s="2" customFormat="1">
      <c r="A1933" s="1" t="s">
        <v>55</v>
      </c>
      <c r="B1933" s="1">
        <v>80212</v>
      </c>
      <c r="C1933" s="1" t="s">
        <v>6352</v>
      </c>
      <c r="D1933" s="1"/>
      <c r="E1933" s="1">
        <v>206</v>
      </c>
      <c r="F1933" s="1">
        <v>2</v>
      </c>
      <c r="G1933" s="1"/>
      <c r="H1933" s="1"/>
      <c r="I1933" s="1"/>
      <c r="J1933" s="1"/>
      <c r="K1933" s="1">
        <v>0.3</v>
      </c>
      <c r="L1933" s="1"/>
      <c r="M1933" s="1"/>
      <c r="N1933" s="1"/>
      <c r="O1933" s="1" t="s">
        <v>5638</v>
      </c>
      <c r="P1933" s="1" t="s">
        <v>6349</v>
      </c>
      <c r="Q1933" s="1"/>
      <c r="R1933" s="1"/>
      <c r="S1933" s="1"/>
    </row>
    <row r="1934" spans="1:19">
      <c r="A1934" s="1" t="s">
        <v>55</v>
      </c>
      <c r="B1934" s="1">
        <v>80213</v>
      </c>
      <c r="C1934" s="1" t="s">
        <v>6351</v>
      </c>
      <c r="E1934" s="1">
        <v>206</v>
      </c>
      <c r="F1934" s="1">
        <v>2</v>
      </c>
      <c r="I1934" s="1" t="s">
        <v>5704</v>
      </c>
      <c r="J1934" s="1">
        <v>2.5</v>
      </c>
      <c r="O1934" s="1" t="s">
        <v>5638</v>
      </c>
      <c r="P1934" s="1" t="s">
        <v>6350</v>
      </c>
    </row>
    <row r="1935" spans="1:19">
      <c r="A1935" s="1" t="s">
        <v>55</v>
      </c>
      <c r="B1935" s="1">
        <v>80220</v>
      </c>
      <c r="C1935" s="1" t="s">
        <v>6353</v>
      </c>
      <c r="E1935" s="1">
        <v>200</v>
      </c>
      <c r="I1935" s="1" t="s">
        <v>5704</v>
      </c>
      <c r="J1935" s="1">
        <v>0.6</v>
      </c>
      <c r="O1935" s="1" t="s">
        <v>5638</v>
      </c>
      <c r="P1935" s="1" t="s">
        <v>6354</v>
      </c>
    </row>
    <row r="1936" spans="1:19" s="2" customFormat="1">
      <c r="A1936" s="1" t="s">
        <v>55</v>
      </c>
      <c r="B1936" s="1">
        <v>80221</v>
      </c>
      <c r="C1936" s="1" t="s">
        <v>6353</v>
      </c>
      <c r="D1936" s="1"/>
      <c r="E1936" s="1">
        <v>200</v>
      </c>
      <c r="F1936" s="1"/>
      <c r="G1936" s="1"/>
      <c r="H1936" s="1"/>
      <c r="I1936" s="1" t="s">
        <v>5704</v>
      </c>
      <c r="J1936" s="1">
        <v>0.8</v>
      </c>
      <c r="K1936" s="1"/>
      <c r="L1936" s="1"/>
      <c r="M1936" s="1"/>
      <c r="N1936" s="1"/>
      <c r="O1936" s="1" t="s">
        <v>5638</v>
      </c>
      <c r="P1936" s="1" t="s">
        <v>6354</v>
      </c>
      <c r="Q1936" s="1"/>
      <c r="R1936" s="1"/>
      <c r="S1936" s="1"/>
    </row>
    <row r="1937" spans="1:19" s="2" customFormat="1">
      <c r="A1937" s="1" t="s">
        <v>55</v>
      </c>
      <c r="B1937" s="1">
        <v>80222</v>
      </c>
      <c r="C1937" s="1" t="s">
        <v>6353</v>
      </c>
      <c r="D1937" s="1"/>
      <c r="E1937" s="1">
        <v>200</v>
      </c>
      <c r="F1937" s="1"/>
      <c r="G1937" s="1"/>
      <c r="H1937" s="1"/>
      <c r="I1937" s="1" t="s">
        <v>5704</v>
      </c>
      <c r="J1937" s="1">
        <v>1</v>
      </c>
      <c r="K1937" s="1"/>
      <c r="L1937" s="1"/>
      <c r="M1937" s="1"/>
      <c r="N1937" s="1"/>
      <c r="O1937" s="1" t="s">
        <v>5638</v>
      </c>
      <c r="P1937" s="1" t="s">
        <v>6354</v>
      </c>
      <c r="Q1937" s="1"/>
      <c r="R1937" s="1"/>
      <c r="S1937" s="1"/>
    </row>
    <row r="1938" spans="1:19">
      <c r="A1938" s="1" t="s">
        <v>55</v>
      </c>
      <c r="B1938" s="1">
        <v>80230</v>
      </c>
      <c r="C1938" s="1" t="s">
        <v>6355</v>
      </c>
      <c r="E1938" s="1">
        <v>200</v>
      </c>
      <c r="K1938" s="1">
        <v>50</v>
      </c>
      <c r="O1938" s="1" t="s">
        <v>5638</v>
      </c>
      <c r="P1938" s="1" t="s">
        <v>6341</v>
      </c>
    </row>
    <row r="1939" spans="1:19" s="2" customFormat="1">
      <c r="A1939" s="1" t="s">
        <v>55</v>
      </c>
      <c r="B1939" s="1">
        <v>80231</v>
      </c>
      <c r="C1939" s="1" t="s">
        <v>6355</v>
      </c>
      <c r="D1939" s="1"/>
      <c r="E1939" s="1">
        <v>200</v>
      </c>
      <c r="F1939" s="1"/>
      <c r="G1939" s="1"/>
      <c r="H1939" s="1"/>
      <c r="I1939" s="1"/>
      <c r="J1939" s="1"/>
      <c r="K1939" s="1">
        <v>60</v>
      </c>
      <c r="L1939" s="1"/>
      <c r="M1939" s="1"/>
      <c r="N1939" s="1"/>
      <c r="O1939" s="1" t="s">
        <v>5638</v>
      </c>
      <c r="P1939" s="1" t="s">
        <v>6341</v>
      </c>
      <c r="Q1939" s="1"/>
      <c r="R1939" s="1"/>
      <c r="S1939" s="1"/>
    </row>
    <row r="1940" spans="1:19" s="2" customFormat="1">
      <c r="A1940" s="1" t="s">
        <v>55</v>
      </c>
      <c r="B1940" s="1">
        <v>80232</v>
      </c>
      <c r="C1940" s="1" t="s">
        <v>6355</v>
      </c>
      <c r="D1940" s="1"/>
      <c r="E1940" s="1">
        <v>200</v>
      </c>
      <c r="F1940" s="1"/>
      <c r="G1940" s="1"/>
      <c r="H1940" s="1"/>
      <c r="I1940" s="1"/>
      <c r="J1940" s="1"/>
      <c r="K1940" s="1">
        <v>80</v>
      </c>
      <c r="L1940" s="1"/>
      <c r="M1940" s="1"/>
      <c r="N1940" s="1"/>
      <c r="O1940" s="1" t="s">
        <v>5638</v>
      </c>
      <c r="P1940" s="1" t="s">
        <v>6341</v>
      </c>
      <c r="Q1940" s="1"/>
      <c r="R1940" s="1"/>
      <c r="S1940" s="1"/>
    </row>
    <row r="1941" spans="1:19">
      <c r="A1941" s="1" t="s">
        <v>55</v>
      </c>
      <c r="B1941" s="1">
        <v>80238</v>
      </c>
      <c r="C1941" s="1" t="s">
        <v>6356</v>
      </c>
      <c r="E1941" s="1">
        <v>206</v>
      </c>
      <c r="F1941" s="1">
        <v>3</v>
      </c>
      <c r="K1941" s="1">
        <v>0.15</v>
      </c>
      <c r="O1941" s="1" t="s">
        <v>5638</v>
      </c>
      <c r="P1941" s="1" t="s">
        <v>6349</v>
      </c>
    </row>
    <row r="1942" spans="1:19">
      <c r="A1942" s="1" t="s">
        <v>55</v>
      </c>
      <c r="B1942" s="1">
        <v>80239</v>
      </c>
      <c r="C1942" s="1" t="s">
        <v>6357</v>
      </c>
      <c r="E1942" s="1">
        <v>206</v>
      </c>
      <c r="F1942" s="1">
        <v>3</v>
      </c>
      <c r="I1942" s="1" t="s">
        <v>5704</v>
      </c>
      <c r="J1942" s="1">
        <v>1.4</v>
      </c>
      <c r="O1942" s="1" t="s">
        <v>5638</v>
      </c>
      <c r="P1942" s="1" t="s">
        <v>6350</v>
      </c>
    </row>
    <row r="1943" spans="1:19">
      <c r="A1943" s="1" t="s">
        <v>55</v>
      </c>
      <c r="B1943" s="1">
        <v>80240</v>
      </c>
      <c r="C1943" s="1" t="s">
        <v>6356</v>
      </c>
      <c r="E1943" s="1">
        <v>206</v>
      </c>
      <c r="F1943" s="1">
        <v>3</v>
      </c>
      <c r="K1943" s="1">
        <v>0.2</v>
      </c>
      <c r="O1943" s="1" t="s">
        <v>5638</v>
      </c>
      <c r="P1943" s="1" t="s">
        <v>6349</v>
      </c>
    </row>
    <row r="1944" spans="1:19">
      <c r="A1944" s="1" t="s">
        <v>55</v>
      </c>
      <c r="B1944" s="1">
        <v>80241</v>
      </c>
      <c r="C1944" s="1" t="s">
        <v>6357</v>
      </c>
      <c r="E1944" s="1">
        <v>206</v>
      </c>
      <c r="F1944" s="1">
        <v>3</v>
      </c>
      <c r="I1944" s="1" t="s">
        <v>5704</v>
      </c>
      <c r="J1944" s="1">
        <v>1.7</v>
      </c>
      <c r="O1944" s="1" t="s">
        <v>5638</v>
      </c>
      <c r="P1944" s="1" t="s">
        <v>6350</v>
      </c>
    </row>
    <row r="1945" spans="1:19" s="2" customFormat="1">
      <c r="A1945" s="1" t="s">
        <v>55</v>
      </c>
      <c r="B1945" s="1">
        <v>80242</v>
      </c>
      <c r="C1945" s="1" t="s">
        <v>6356</v>
      </c>
      <c r="D1945" s="1"/>
      <c r="E1945" s="1">
        <v>206</v>
      </c>
      <c r="F1945" s="1">
        <v>3</v>
      </c>
      <c r="G1945" s="1"/>
      <c r="H1945" s="1"/>
      <c r="I1945" s="1" t="s">
        <v>5704</v>
      </c>
      <c r="J1945" s="1">
        <v>1.8</v>
      </c>
      <c r="K1945" s="1"/>
      <c r="L1945" s="1"/>
      <c r="M1945" s="1"/>
      <c r="N1945" s="1"/>
      <c r="O1945" s="1" t="s">
        <v>5638</v>
      </c>
      <c r="P1945" s="1" t="s">
        <v>6350</v>
      </c>
      <c r="Q1945" s="1"/>
      <c r="R1945" s="1"/>
      <c r="S1945" s="1"/>
    </row>
    <row r="1946" spans="1:19" s="2" customFormat="1">
      <c r="A1946" s="1" t="s">
        <v>55</v>
      </c>
      <c r="B1946" s="1">
        <v>80243</v>
      </c>
      <c r="C1946" s="1" t="s">
        <v>6356</v>
      </c>
      <c r="D1946" s="1"/>
      <c r="E1946" s="1">
        <v>206</v>
      </c>
      <c r="F1946" s="1">
        <v>3</v>
      </c>
      <c r="G1946" s="1"/>
      <c r="H1946" s="1"/>
      <c r="I1946" s="1"/>
      <c r="J1946" s="1"/>
      <c r="K1946" s="1">
        <v>0.3</v>
      </c>
      <c r="L1946" s="1"/>
      <c r="M1946" s="1"/>
      <c r="N1946" s="1"/>
      <c r="O1946" s="1" t="s">
        <v>5638</v>
      </c>
      <c r="P1946" s="1" t="s">
        <v>6349</v>
      </c>
      <c r="Q1946" s="1"/>
      <c r="R1946" s="1"/>
      <c r="S1946" s="1"/>
    </row>
    <row r="1947" spans="1:19" s="2" customFormat="1">
      <c r="A1947" s="1" t="s">
        <v>55</v>
      </c>
      <c r="B1947" s="1">
        <v>80244</v>
      </c>
      <c r="C1947" s="1" t="s">
        <v>6356</v>
      </c>
      <c r="D1947" s="1"/>
      <c r="E1947" s="1">
        <v>206</v>
      </c>
      <c r="F1947" s="1">
        <v>3</v>
      </c>
      <c r="G1947" s="1"/>
      <c r="H1947" s="1"/>
      <c r="I1947" s="1" t="s">
        <v>5704</v>
      </c>
      <c r="J1947" s="1">
        <v>1.9</v>
      </c>
      <c r="K1947" s="1"/>
      <c r="L1947" s="1"/>
      <c r="M1947" s="1"/>
      <c r="N1947" s="1"/>
      <c r="O1947" s="1" t="s">
        <v>5638</v>
      </c>
      <c r="P1947" s="1" t="s">
        <v>6350</v>
      </c>
      <c r="Q1947" s="1"/>
      <c r="R1947" s="1"/>
      <c r="S1947" s="1"/>
    </row>
    <row r="1948" spans="1:19" s="2" customFormat="1">
      <c r="A1948" s="1" t="s">
        <v>55</v>
      </c>
      <c r="B1948" s="1">
        <v>80245</v>
      </c>
      <c r="C1948" s="1" t="s">
        <v>6356</v>
      </c>
      <c r="D1948" s="1"/>
      <c r="E1948" s="1">
        <v>206</v>
      </c>
      <c r="F1948" s="1">
        <v>3</v>
      </c>
      <c r="G1948" s="1"/>
      <c r="H1948" s="1"/>
      <c r="I1948" s="1" t="s">
        <v>5704</v>
      </c>
      <c r="J1948" s="1">
        <v>2.9</v>
      </c>
      <c r="K1948" s="1"/>
      <c r="L1948" s="1"/>
      <c r="M1948" s="1"/>
      <c r="N1948" s="1"/>
      <c r="O1948" s="1" t="s">
        <v>5638</v>
      </c>
      <c r="P1948" s="1" t="s">
        <v>6350</v>
      </c>
      <c r="Q1948" s="1"/>
      <c r="R1948" s="1"/>
      <c r="S1948" s="1"/>
    </row>
    <row r="1949" spans="1:19">
      <c r="A1949" s="1" t="s">
        <v>55</v>
      </c>
      <c r="B1949" s="1">
        <v>80250</v>
      </c>
      <c r="C1949" s="1" t="s">
        <v>6358</v>
      </c>
      <c r="E1949" s="1">
        <v>201</v>
      </c>
      <c r="I1949" s="1" t="s">
        <v>5656</v>
      </c>
      <c r="J1949" s="1">
        <v>0.15</v>
      </c>
      <c r="O1949" s="1" t="s">
        <v>5638</v>
      </c>
      <c r="P1949" s="1" t="s">
        <v>3528</v>
      </c>
    </row>
    <row r="1950" spans="1:19" s="2" customFormat="1">
      <c r="A1950" s="1" t="s">
        <v>55</v>
      </c>
      <c r="B1950" s="1">
        <v>80251</v>
      </c>
      <c r="C1950" s="1" t="s">
        <v>6358</v>
      </c>
      <c r="D1950" s="1"/>
      <c r="E1950" s="1">
        <v>201</v>
      </c>
      <c r="F1950" s="1"/>
      <c r="G1950" s="1"/>
      <c r="H1950" s="1"/>
      <c r="I1950" s="1" t="s">
        <v>5656</v>
      </c>
      <c r="J1950" s="1">
        <v>0.25</v>
      </c>
      <c r="K1950" s="1"/>
      <c r="L1950" s="1"/>
      <c r="M1950" s="1"/>
      <c r="N1950" s="1"/>
      <c r="O1950" s="1" t="s">
        <v>5638</v>
      </c>
      <c r="P1950" s="1" t="s">
        <v>3528</v>
      </c>
      <c r="Q1950" s="1"/>
      <c r="R1950" s="1"/>
      <c r="S1950" s="1"/>
    </row>
    <row r="1951" spans="1:19" s="2" customFormat="1">
      <c r="A1951" s="1" t="s">
        <v>55</v>
      </c>
      <c r="B1951" s="1">
        <v>80252</v>
      </c>
      <c r="C1951" s="1" t="s">
        <v>6358</v>
      </c>
      <c r="D1951" s="1"/>
      <c r="E1951" s="1">
        <v>201</v>
      </c>
      <c r="F1951" s="1"/>
      <c r="G1951" s="1"/>
      <c r="H1951" s="1"/>
      <c r="I1951" s="1" t="s">
        <v>5656</v>
      </c>
      <c r="J1951" s="1">
        <v>0.35</v>
      </c>
      <c r="K1951" s="1"/>
      <c r="L1951" s="1"/>
      <c r="M1951" s="1"/>
      <c r="N1951" s="1"/>
      <c r="O1951" s="1" t="s">
        <v>5638</v>
      </c>
      <c r="P1951" s="1" t="s">
        <v>3528</v>
      </c>
      <c r="Q1951" s="1"/>
      <c r="R1951" s="1"/>
      <c r="S1951" s="1"/>
    </row>
    <row r="1952" spans="1:19" s="2" customFormat="1">
      <c r="A1952" s="2" t="s">
        <v>55</v>
      </c>
      <c r="B1952" s="2">
        <v>80295</v>
      </c>
      <c r="C1952" s="2" t="s">
        <v>6359</v>
      </c>
      <c r="E1952" s="2">
        <v>205</v>
      </c>
      <c r="I1952" s="1" t="s">
        <v>5656</v>
      </c>
      <c r="J1952" s="2">
        <v>0.08</v>
      </c>
      <c r="O1952" s="2" t="s">
        <v>5638</v>
      </c>
      <c r="P1952" s="2" t="s">
        <v>3537</v>
      </c>
    </row>
    <row r="1953" spans="1:17" s="2" customFormat="1">
      <c r="A1953" s="2" t="s">
        <v>55</v>
      </c>
      <c r="B1953" s="2">
        <v>80296</v>
      </c>
      <c r="C1953" s="2" t="s">
        <v>6359</v>
      </c>
      <c r="E1953" s="2">
        <v>205</v>
      </c>
      <c r="I1953" s="1" t="s">
        <v>5656</v>
      </c>
      <c r="J1953" s="2">
        <v>0.15</v>
      </c>
      <c r="O1953" s="2" t="s">
        <v>5638</v>
      </c>
      <c r="P1953" s="2" t="s">
        <v>3540</v>
      </c>
    </row>
    <row r="1954" spans="1:17" s="2" customFormat="1">
      <c r="A1954" s="2" t="s">
        <v>55</v>
      </c>
      <c r="B1954" s="2">
        <v>80297</v>
      </c>
      <c r="C1954" s="2" t="s">
        <v>6359</v>
      </c>
      <c r="E1954" s="2">
        <v>205</v>
      </c>
      <c r="I1954" s="1" t="s">
        <v>5656</v>
      </c>
      <c r="J1954" s="2">
        <v>0.25</v>
      </c>
      <c r="O1954" s="2" t="s">
        <v>5638</v>
      </c>
      <c r="P1954" s="2" t="s">
        <v>3543</v>
      </c>
    </row>
    <row r="1957" spans="1:17" s="134" customFormat="1">
      <c r="A1957" s="134" t="s">
        <v>55</v>
      </c>
      <c r="B1957" s="134">
        <v>80309</v>
      </c>
      <c r="C1957" s="134" t="s">
        <v>6360</v>
      </c>
      <c r="E1957" s="134">
        <v>104</v>
      </c>
      <c r="N1957" s="134">
        <v>2.4</v>
      </c>
      <c r="O1957" s="134" t="s">
        <v>5621</v>
      </c>
      <c r="P1957" s="134" t="s">
        <v>5622</v>
      </c>
      <c r="Q1957" s="134" t="s">
        <v>6361</v>
      </c>
    </row>
    <row r="1958" spans="1:17" s="134" customFormat="1">
      <c r="A1958" s="134" t="s">
        <v>55</v>
      </c>
      <c r="B1958" s="134">
        <v>80310</v>
      </c>
      <c r="C1958" s="134" t="s">
        <v>6362</v>
      </c>
      <c r="E1958" s="134">
        <v>104</v>
      </c>
      <c r="N1958" s="134">
        <v>3.2</v>
      </c>
      <c r="O1958" s="134" t="s">
        <v>5621</v>
      </c>
      <c r="P1958" s="134" t="s">
        <v>5622</v>
      </c>
      <c r="Q1958" s="134" t="s">
        <v>6363</v>
      </c>
    </row>
    <row r="1959" spans="1:17" s="134" customFormat="1">
      <c r="A1959" s="134" t="s">
        <v>55</v>
      </c>
      <c r="B1959" s="134">
        <v>80316</v>
      </c>
      <c r="C1959" s="134" t="s">
        <v>6364</v>
      </c>
      <c r="E1959" s="134">
        <v>300</v>
      </c>
      <c r="K1959" s="134">
        <v>0.6</v>
      </c>
      <c r="O1959" s="134" t="s">
        <v>5638</v>
      </c>
      <c r="P1959" s="134" t="s">
        <v>6365</v>
      </c>
    </row>
    <row r="1960" spans="1:17" s="138" customFormat="1">
      <c r="A1960" s="138" t="s">
        <v>55</v>
      </c>
      <c r="B1960" s="138">
        <v>80312</v>
      </c>
      <c r="C1960" s="138" t="s">
        <v>6362</v>
      </c>
      <c r="E1960" s="138">
        <v>107</v>
      </c>
      <c r="N1960" s="138">
        <v>3.6</v>
      </c>
      <c r="O1960" s="138" t="s">
        <v>5621</v>
      </c>
      <c r="P1960" s="138" t="s">
        <v>5622</v>
      </c>
    </row>
    <row r="1961" spans="1:17" s="138" customFormat="1">
      <c r="A1961" s="138" t="s">
        <v>55</v>
      </c>
      <c r="B1961" s="138">
        <v>80313</v>
      </c>
      <c r="C1961" s="138" t="s">
        <v>6362</v>
      </c>
      <c r="E1961" s="138">
        <v>107</v>
      </c>
      <c r="N1961" s="138">
        <v>4.5</v>
      </c>
      <c r="O1961" s="138" t="s">
        <v>5621</v>
      </c>
      <c r="P1961" s="138" t="s">
        <v>5622</v>
      </c>
    </row>
    <row r="1962" spans="1:17" s="138" customFormat="1">
      <c r="A1962" s="138" t="s">
        <v>55</v>
      </c>
      <c r="B1962" s="138">
        <v>80320</v>
      </c>
      <c r="C1962" s="138" t="s">
        <v>6366</v>
      </c>
      <c r="E1962" s="138">
        <v>100</v>
      </c>
      <c r="N1962" s="138">
        <v>1.3</v>
      </c>
      <c r="O1962" s="138" t="s">
        <v>5621</v>
      </c>
      <c r="P1962" s="138" t="s">
        <v>5622</v>
      </c>
    </row>
    <row r="1963" spans="1:17" s="134" customFormat="1">
      <c r="A1963" s="134" t="s">
        <v>55</v>
      </c>
      <c r="B1963" s="134">
        <v>80321</v>
      </c>
      <c r="C1963" s="134" t="s">
        <v>6366</v>
      </c>
      <c r="E1963" s="134">
        <v>100</v>
      </c>
      <c r="N1963" s="134">
        <v>1.3</v>
      </c>
      <c r="O1963" s="134" t="s">
        <v>5621</v>
      </c>
      <c r="P1963" s="134" t="s">
        <v>5622</v>
      </c>
    </row>
    <row r="1964" spans="1:17" s="138" customFormat="1">
      <c r="A1964" s="138" t="s">
        <v>55</v>
      </c>
      <c r="B1964" s="138">
        <v>80322</v>
      </c>
      <c r="C1964" s="138" t="s">
        <v>6366</v>
      </c>
      <c r="E1964" s="138">
        <v>100</v>
      </c>
      <c r="N1964" s="138">
        <v>1.75</v>
      </c>
      <c r="O1964" s="138" t="s">
        <v>5621</v>
      </c>
      <c r="P1964" s="138" t="s">
        <v>5622</v>
      </c>
    </row>
    <row r="1965" spans="1:17" s="134" customFormat="1">
      <c r="A1965" s="134" t="s">
        <v>55</v>
      </c>
      <c r="B1965" s="134">
        <v>80330</v>
      </c>
      <c r="C1965" s="134" t="s">
        <v>6367</v>
      </c>
      <c r="D1965" s="134">
        <v>0.4</v>
      </c>
      <c r="E1965" s="134">
        <v>300</v>
      </c>
      <c r="K1965" s="134">
        <v>-0.3</v>
      </c>
      <c r="O1965" s="134" t="s">
        <v>5638</v>
      </c>
      <c r="P1965" s="134" t="s">
        <v>6368</v>
      </c>
    </row>
    <row r="1966" spans="1:17" s="138" customFormat="1">
      <c r="A1966" s="138" t="s">
        <v>55</v>
      </c>
      <c r="B1966" s="138">
        <v>80331</v>
      </c>
      <c r="C1966" s="138" t="s">
        <v>6367</v>
      </c>
      <c r="D1966" s="138">
        <v>0.5</v>
      </c>
      <c r="E1966" s="138">
        <v>300</v>
      </c>
      <c r="K1966" s="138">
        <v>-0.3</v>
      </c>
      <c r="O1966" s="138" t="s">
        <v>5638</v>
      </c>
      <c r="P1966" s="138" t="s">
        <v>6368</v>
      </c>
    </row>
    <row r="1967" spans="1:17" s="138" customFormat="1">
      <c r="A1967" s="138" t="s">
        <v>55</v>
      </c>
      <c r="B1967" s="138">
        <v>80332</v>
      </c>
      <c r="C1967" s="138" t="s">
        <v>6367</v>
      </c>
      <c r="D1967" s="138">
        <v>0.6</v>
      </c>
      <c r="E1967" s="138">
        <v>300</v>
      </c>
      <c r="K1967" s="138">
        <v>-0.3</v>
      </c>
      <c r="O1967" s="138" t="s">
        <v>5638</v>
      </c>
      <c r="P1967" s="138" t="s">
        <v>6368</v>
      </c>
    </row>
    <row r="1968" spans="1:17" s="138" customFormat="1">
      <c r="A1968" s="138" t="s">
        <v>55</v>
      </c>
      <c r="B1968" s="138">
        <v>80340</v>
      </c>
      <c r="C1968" s="138" t="s">
        <v>6369</v>
      </c>
      <c r="E1968" s="138">
        <v>200</v>
      </c>
      <c r="K1968" s="138">
        <v>0.12</v>
      </c>
      <c r="O1968" s="138" t="s">
        <v>5638</v>
      </c>
      <c r="P1968" s="138" t="s">
        <v>3589</v>
      </c>
    </row>
    <row r="1969" spans="1:17" s="138" customFormat="1">
      <c r="A1969" s="138" t="s">
        <v>55</v>
      </c>
      <c r="B1969" s="138">
        <v>80341</v>
      </c>
      <c r="C1969" s="138" t="s">
        <v>6369</v>
      </c>
      <c r="E1969" s="138">
        <v>200</v>
      </c>
      <c r="K1969" s="138">
        <v>0.18</v>
      </c>
      <c r="O1969" s="138" t="s">
        <v>5638</v>
      </c>
      <c r="P1969" s="138" t="s">
        <v>3589</v>
      </c>
    </row>
    <row r="1970" spans="1:17" s="138" customFormat="1" ht="160" customHeight="1">
      <c r="A1970" s="138" t="s">
        <v>55</v>
      </c>
      <c r="B1970" s="138">
        <v>80350</v>
      </c>
      <c r="C1970" s="138" t="s">
        <v>6370</v>
      </c>
      <c r="D1970" s="138">
        <v>0.3</v>
      </c>
      <c r="E1970" s="138">
        <v>100</v>
      </c>
      <c r="K1970" s="138">
        <v>-250</v>
      </c>
      <c r="O1970" s="138" t="s">
        <v>5665</v>
      </c>
    </row>
    <row r="1971" spans="1:17" s="138" customFormat="1" ht="165" customHeight="1">
      <c r="A1971" s="138" t="s">
        <v>55</v>
      </c>
      <c r="B1971" s="138">
        <v>80351</v>
      </c>
      <c r="C1971" s="138" t="s">
        <v>6370</v>
      </c>
      <c r="D1971" s="138">
        <v>0.6</v>
      </c>
      <c r="E1971" s="138">
        <v>100</v>
      </c>
      <c r="K1971" s="138">
        <v>-250</v>
      </c>
      <c r="O1971" s="138" t="s">
        <v>5665</v>
      </c>
    </row>
    <row r="1972" spans="1:17" s="138" customFormat="1" ht="124" customHeight="1">
      <c r="A1972" s="138" t="s">
        <v>55</v>
      </c>
      <c r="B1972" s="138">
        <v>80352</v>
      </c>
      <c r="C1972" s="138" t="s">
        <v>6370</v>
      </c>
      <c r="D1972" s="138">
        <v>0.6</v>
      </c>
      <c r="E1972" s="138">
        <v>100</v>
      </c>
      <c r="K1972" s="138">
        <v>-500</v>
      </c>
      <c r="O1972" s="138" t="s">
        <v>5665</v>
      </c>
    </row>
    <row r="1973" spans="1:17" s="138" customFormat="1" ht="112" customHeight="1">
      <c r="A1973" s="138" t="s">
        <v>55</v>
      </c>
      <c r="B1973" s="138">
        <v>80353</v>
      </c>
      <c r="C1973" s="138" t="s">
        <v>6370</v>
      </c>
      <c r="D1973" s="138">
        <v>0.6</v>
      </c>
      <c r="E1973" s="138">
        <v>100</v>
      </c>
      <c r="K1973" s="138">
        <v>-1000</v>
      </c>
      <c r="O1973" s="138" t="s">
        <v>5665</v>
      </c>
    </row>
    <row r="1974" spans="1:17" s="2" customFormat="1">
      <c r="A1974" s="2" t="s">
        <v>55</v>
      </c>
      <c r="B1974" s="2">
        <v>80395</v>
      </c>
      <c r="C1974" s="2" t="s">
        <v>6371</v>
      </c>
      <c r="E1974" s="2">
        <v>200</v>
      </c>
      <c r="I1974" s="2" t="s">
        <v>5656</v>
      </c>
      <c r="J1974" s="2">
        <v>0.2</v>
      </c>
      <c r="O1974" s="2" t="s">
        <v>5657</v>
      </c>
    </row>
    <row r="1975" spans="1:17" s="2" customFormat="1">
      <c r="A1975" s="2" t="s">
        <v>55</v>
      </c>
      <c r="B1975" s="2">
        <v>80396</v>
      </c>
      <c r="C1975" s="2" t="s">
        <v>6371</v>
      </c>
      <c r="E1975" s="2">
        <v>200</v>
      </c>
      <c r="I1975" s="2" t="s">
        <v>5656</v>
      </c>
      <c r="J1975" s="2">
        <v>0.4</v>
      </c>
      <c r="O1975" s="2" t="s">
        <v>5657</v>
      </c>
    </row>
    <row r="1976" spans="1:17" s="2" customFormat="1">
      <c r="A1976" s="2" t="s">
        <v>55</v>
      </c>
      <c r="B1976" s="2">
        <v>80397</v>
      </c>
      <c r="C1976" s="2" t="s">
        <v>6371</v>
      </c>
      <c r="E1976" s="2">
        <v>200</v>
      </c>
      <c r="I1976" s="2" t="s">
        <v>5656</v>
      </c>
      <c r="J1976" s="2">
        <v>0.6</v>
      </c>
      <c r="O1976" s="2" t="s">
        <v>5657</v>
      </c>
    </row>
    <row r="1978" spans="1:17" ht="15.75" customHeight="1"/>
    <row r="1979" spans="1:17" s="134" customFormat="1">
      <c r="A1979" s="134" t="s">
        <v>55</v>
      </c>
      <c r="B1979" s="134">
        <v>80409</v>
      </c>
      <c r="C1979" s="134" t="s">
        <v>3140</v>
      </c>
      <c r="E1979" s="134">
        <v>100</v>
      </c>
      <c r="N1979" s="134">
        <v>2.4</v>
      </c>
      <c r="O1979" s="134" t="s">
        <v>5621</v>
      </c>
      <c r="P1979" s="134" t="s">
        <v>5622</v>
      </c>
      <c r="Q1979" s="134" t="s">
        <v>6372</v>
      </c>
    </row>
    <row r="1980" spans="1:17">
      <c r="A1980" s="1" t="s">
        <v>55</v>
      </c>
      <c r="B1980" s="1">
        <v>80410</v>
      </c>
      <c r="C1980" s="1" t="s">
        <v>6373</v>
      </c>
      <c r="E1980" s="1">
        <v>100</v>
      </c>
      <c r="N1980" s="1">
        <v>3</v>
      </c>
      <c r="O1980" s="1" t="s">
        <v>5621</v>
      </c>
      <c r="P1980" s="1" t="s">
        <v>5622</v>
      </c>
    </row>
    <row r="1981" spans="1:17" s="2" customFormat="1">
      <c r="A1981" s="2" t="s">
        <v>55</v>
      </c>
      <c r="B1981" s="2">
        <v>80412</v>
      </c>
      <c r="C1981" s="2" t="s">
        <v>6373</v>
      </c>
      <c r="E1981" s="2">
        <v>100</v>
      </c>
      <c r="N1981" s="2">
        <v>4</v>
      </c>
      <c r="O1981" s="2" t="s">
        <v>5621</v>
      </c>
      <c r="P1981" s="2" t="s">
        <v>5622</v>
      </c>
    </row>
    <row r="1982" spans="1:17" s="134" customFormat="1">
      <c r="A1982" s="134" t="s">
        <v>55</v>
      </c>
      <c r="B1982" s="134">
        <v>80411</v>
      </c>
      <c r="C1982" s="134" t="s">
        <v>6374</v>
      </c>
      <c r="E1982" s="134">
        <v>100</v>
      </c>
      <c r="K1982" s="134">
        <v>0.6</v>
      </c>
      <c r="O1982" s="134" t="s">
        <v>5638</v>
      </c>
      <c r="P1982" s="134" t="s">
        <v>6365</v>
      </c>
    </row>
    <row r="1983" spans="1:17" s="2" customFormat="1">
      <c r="A1983" s="2" t="s">
        <v>55</v>
      </c>
      <c r="B1983" s="2">
        <v>80413</v>
      </c>
      <c r="C1983" s="2" t="s">
        <v>6373</v>
      </c>
      <c r="E1983" s="2">
        <v>100</v>
      </c>
      <c r="N1983" s="2">
        <v>4.8</v>
      </c>
      <c r="O1983" s="2" t="s">
        <v>5621</v>
      </c>
      <c r="P1983" s="2" t="s">
        <v>5622</v>
      </c>
    </row>
    <row r="1984" spans="1:17" s="134" customFormat="1">
      <c r="A1984" s="134" t="s">
        <v>55</v>
      </c>
      <c r="B1984" s="134">
        <v>80420</v>
      </c>
      <c r="C1984" s="134" t="s">
        <v>6375</v>
      </c>
      <c r="E1984" s="134">
        <v>100</v>
      </c>
      <c r="K1984" s="134">
        <v>1</v>
      </c>
      <c r="N1984" s="134">
        <v>1</v>
      </c>
      <c r="O1984" s="134" t="s">
        <v>5621</v>
      </c>
      <c r="P1984" s="134" t="s">
        <v>6089</v>
      </c>
    </row>
    <row r="1985" spans="1:16" s="2" customFormat="1">
      <c r="A1985" s="2" t="s">
        <v>55</v>
      </c>
      <c r="B1985" s="2">
        <v>80421</v>
      </c>
      <c r="C1985" s="2" t="s">
        <v>6375</v>
      </c>
      <c r="E1985" s="2">
        <v>100</v>
      </c>
      <c r="K1985" s="2">
        <v>1</v>
      </c>
      <c r="N1985" s="2">
        <v>1</v>
      </c>
      <c r="O1985" s="1" t="s">
        <v>5621</v>
      </c>
      <c r="P1985" s="2" t="s">
        <v>5909</v>
      </c>
    </row>
    <row r="1986" spans="1:16" s="2" customFormat="1">
      <c r="A1986" s="2" t="s">
        <v>55</v>
      </c>
      <c r="B1986" s="2">
        <v>80422</v>
      </c>
      <c r="C1986" s="2" t="s">
        <v>6375</v>
      </c>
      <c r="E1986" s="2">
        <v>100</v>
      </c>
      <c r="K1986" s="2">
        <v>1</v>
      </c>
      <c r="N1986" s="2">
        <v>1</v>
      </c>
      <c r="O1986" s="1" t="s">
        <v>5621</v>
      </c>
      <c r="P1986" s="2" t="s">
        <v>5982</v>
      </c>
    </row>
    <row r="1987" spans="1:16" s="134" customFormat="1">
      <c r="A1987" s="134" t="s">
        <v>55</v>
      </c>
      <c r="B1987" s="134">
        <v>80430</v>
      </c>
      <c r="C1987" s="134" t="s">
        <v>6376</v>
      </c>
      <c r="E1987" s="134">
        <v>200</v>
      </c>
      <c r="O1987" s="134" t="s">
        <v>5638</v>
      </c>
      <c r="P1987" s="134" t="s">
        <v>3641</v>
      </c>
    </row>
    <row r="1988" spans="1:16" s="2" customFormat="1">
      <c r="A1988" s="2" t="s">
        <v>55</v>
      </c>
      <c r="B1988" s="2">
        <v>80431</v>
      </c>
      <c r="C1988" s="2" t="s">
        <v>6376</v>
      </c>
      <c r="E1988" s="2">
        <v>200</v>
      </c>
      <c r="K1988" s="2">
        <v>0.12</v>
      </c>
      <c r="O1988" s="2" t="s">
        <v>5638</v>
      </c>
      <c r="P1988" s="2" t="s">
        <v>6377</v>
      </c>
    </row>
    <row r="1989" spans="1:16" s="2" customFormat="1">
      <c r="A1989" s="2" t="s">
        <v>55</v>
      </c>
      <c r="B1989" s="2">
        <v>80432</v>
      </c>
      <c r="C1989" s="2" t="s">
        <v>6376</v>
      </c>
      <c r="E1989" s="2">
        <v>200</v>
      </c>
      <c r="K1989" s="2">
        <v>0.25</v>
      </c>
      <c r="O1989" s="2" t="s">
        <v>5638</v>
      </c>
      <c r="P1989" s="2" t="s">
        <v>6377</v>
      </c>
    </row>
    <row r="1990" spans="1:16" s="134" customFormat="1">
      <c r="A1990" s="134" t="s">
        <v>55</v>
      </c>
      <c r="B1990" s="134">
        <v>80440</v>
      </c>
      <c r="C1990" s="134" t="s">
        <v>6378</v>
      </c>
      <c r="E1990" s="134">
        <v>200</v>
      </c>
      <c r="K1990" s="134">
        <v>0.12</v>
      </c>
      <c r="O1990" s="134" t="s">
        <v>5638</v>
      </c>
      <c r="P1990" s="134" t="s">
        <v>3650</v>
      </c>
    </row>
    <row r="1991" spans="1:16" s="2" customFormat="1">
      <c r="A1991" s="2" t="s">
        <v>55</v>
      </c>
      <c r="B1991" s="2">
        <v>80441</v>
      </c>
      <c r="C1991" s="2" t="s">
        <v>6378</v>
      </c>
      <c r="E1991" s="2">
        <v>200</v>
      </c>
      <c r="K1991" s="2">
        <v>0.18</v>
      </c>
      <c r="O1991" s="2" t="s">
        <v>5638</v>
      </c>
      <c r="P1991" s="2" t="s">
        <v>3650</v>
      </c>
    </row>
    <row r="1992" spans="1:16" s="2" customFormat="1">
      <c r="A1992" s="2" t="s">
        <v>55</v>
      </c>
      <c r="B1992" s="2">
        <v>80442</v>
      </c>
      <c r="C1992" s="2" t="s">
        <v>6378</v>
      </c>
      <c r="E1992" s="2">
        <v>200</v>
      </c>
      <c r="K1992" s="2">
        <v>0.24</v>
      </c>
      <c r="O1992" s="2" t="s">
        <v>5638</v>
      </c>
      <c r="P1992" s="2" t="s">
        <v>3650</v>
      </c>
    </row>
    <row r="1993" spans="1:16">
      <c r="A1993" s="1" t="s">
        <v>55</v>
      </c>
      <c r="B1993" s="1">
        <v>80450</v>
      </c>
      <c r="C1993" s="1" t="s">
        <v>6379</v>
      </c>
      <c r="E1993" s="1">
        <v>200</v>
      </c>
      <c r="O1993" s="1" t="s">
        <v>5638</v>
      </c>
      <c r="P1993" s="1" t="s">
        <v>3656</v>
      </c>
    </row>
    <row r="1994" spans="1:16">
      <c r="A1994" s="1" t="s">
        <v>55</v>
      </c>
      <c r="B1994" s="1">
        <v>80451</v>
      </c>
      <c r="C1994" s="1" t="s">
        <v>6379</v>
      </c>
      <c r="E1994" s="1">
        <v>200</v>
      </c>
      <c r="O1994" s="1" t="s">
        <v>5638</v>
      </c>
      <c r="P1994" s="1" t="s">
        <v>3660</v>
      </c>
    </row>
    <row r="1995" spans="1:16">
      <c r="A1995" s="1" t="s">
        <v>55</v>
      </c>
      <c r="B1995" s="1">
        <v>80452</v>
      </c>
      <c r="C1995" s="1" t="s">
        <v>6379</v>
      </c>
      <c r="E1995" s="1">
        <v>200</v>
      </c>
      <c r="O1995" s="1" t="s">
        <v>5638</v>
      </c>
      <c r="P1995" s="1" t="s">
        <v>3663</v>
      </c>
    </row>
    <row r="1996" spans="1:16">
      <c r="A1996" s="1" t="s">
        <v>55</v>
      </c>
      <c r="B1996" s="1">
        <v>80495</v>
      </c>
      <c r="C1996" s="1" t="s">
        <v>3665</v>
      </c>
      <c r="E1996" s="1">
        <v>200</v>
      </c>
      <c r="I1996" s="2"/>
      <c r="J1996" s="2"/>
      <c r="O1996" s="1" t="s">
        <v>5638</v>
      </c>
      <c r="P1996" s="1" t="s">
        <v>3667</v>
      </c>
    </row>
    <row r="1997" spans="1:16">
      <c r="A1997" s="1" t="s">
        <v>55</v>
      </c>
      <c r="B1997" s="1">
        <v>80496</v>
      </c>
      <c r="C1997" s="1" t="s">
        <v>3665</v>
      </c>
      <c r="E1997" s="1">
        <v>200</v>
      </c>
      <c r="I1997" s="2"/>
      <c r="J1997" s="2"/>
      <c r="O1997" s="1" t="s">
        <v>5638</v>
      </c>
      <c r="P1997" s="1" t="s">
        <v>3671</v>
      </c>
    </row>
    <row r="1998" spans="1:16">
      <c r="A1998" s="1" t="s">
        <v>55</v>
      </c>
      <c r="B1998" s="1">
        <v>80497</v>
      </c>
      <c r="C1998" s="1" t="s">
        <v>3665</v>
      </c>
      <c r="E1998" s="1">
        <v>200</v>
      </c>
      <c r="I1998" s="2"/>
      <c r="J1998" s="2"/>
      <c r="O1998" s="1" t="s">
        <v>5638</v>
      </c>
      <c r="P1998" s="1" t="s">
        <v>3675</v>
      </c>
    </row>
    <row r="1999" spans="1:16" ht="15" customHeight="1"/>
    <row r="2000" spans="1:16" s="134" customFormat="1">
      <c r="A2000" s="134" t="s">
        <v>55</v>
      </c>
      <c r="B2000" s="134">
        <v>80509</v>
      </c>
      <c r="C2000" s="134" t="s">
        <v>6380</v>
      </c>
      <c r="E2000" s="134">
        <v>210</v>
      </c>
      <c r="F2000" s="134" t="s">
        <v>6381</v>
      </c>
      <c r="I2000" s="134" t="s">
        <v>6382</v>
      </c>
      <c r="J2000" s="134">
        <v>0.12</v>
      </c>
      <c r="K2000" s="134">
        <v>1</v>
      </c>
      <c r="O2000" s="134" t="s">
        <v>5638</v>
      </c>
      <c r="P2000" s="134" t="s">
        <v>6383</v>
      </c>
    </row>
    <row r="2001" spans="1:19">
      <c r="A2001" s="1" t="s">
        <v>55</v>
      </c>
      <c r="B2001" s="1">
        <v>80511</v>
      </c>
      <c r="C2001" s="1" t="s">
        <v>6384</v>
      </c>
      <c r="E2001" s="1">
        <v>206</v>
      </c>
      <c r="F2001" s="1">
        <v>2</v>
      </c>
      <c r="I2001" s="1" t="s">
        <v>5656</v>
      </c>
      <c r="J2001" s="1">
        <v>0.5</v>
      </c>
      <c r="O2001" s="1" t="s">
        <v>5638</v>
      </c>
      <c r="P2001" s="1" t="s">
        <v>6383</v>
      </c>
    </row>
    <row r="2002" spans="1:19" s="2" customFormat="1">
      <c r="A2002" s="2" t="s">
        <v>55</v>
      </c>
      <c r="B2002" s="2">
        <v>80513</v>
      </c>
      <c r="C2002" s="2" t="s">
        <v>6384</v>
      </c>
      <c r="E2002" s="2">
        <v>206</v>
      </c>
      <c r="F2002" s="2">
        <v>2</v>
      </c>
      <c r="I2002" s="2" t="s">
        <v>5656</v>
      </c>
      <c r="J2002" s="2">
        <v>0.7</v>
      </c>
      <c r="O2002" s="2" t="s">
        <v>5638</v>
      </c>
      <c r="P2002" s="2" t="s">
        <v>6383</v>
      </c>
    </row>
    <row r="2003" spans="1:19" s="2" customFormat="1">
      <c r="A2003" s="2" t="s">
        <v>55</v>
      </c>
      <c r="B2003" s="2">
        <v>80514</v>
      </c>
      <c r="C2003" s="2" t="s">
        <v>6384</v>
      </c>
      <c r="E2003" s="2">
        <v>206</v>
      </c>
      <c r="F2003" s="2">
        <v>3</v>
      </c>
      <c r="I2003" s="2" t="s">
        <v>5656</v>
      </c>
      <c r="J2003" s="2">
        <v>0.7</v>
      </c>
      <c r="O2003" s="2" t="s">
        <v>5638</v>
      </c>
      <c r="P2003" s="2" t="s">
        <v>6383</v>
      </c>
    </row>
    <row r="2004" spans="1:19" s="134" customFormat="1">
      <c r="A2004" s="134" t="s">
        <v>55</v>
      </c>
      <c r="B2004" s="134">
        <v>80520</v>
      </c>
      <c r="C2004" s="134" t="s">
        <v>6380</v>
      </c>
      <c r="E2004" s="134">
        <v>200</v>
      </c>
      <c r="I2004" s="134" t="s">
        <v>5656</v>
      </c>
      <c r="J2004" s="134">
        <v>0.5</v>
      </c>
      <c r="O2004" s="134" t="s">
        <v>5638</v>
      </c>
      <c r="P2004" s="134" t="s">
        <v>3695</v>
      </c>
    </row>
    <row r="2005" spans="1:19" s="2" customFormat="1">
      <c r="A2005" s="2" t="s">
        <v>55</v>
      </c>
      <c r="B2005" s="2">
        <v>80521</v>
      </c>
      <c r="C2005" s="2" t="s">
        <v>6385</v>
      </c>
      <c r="E2005" s="2">
        <v>200</v>
      </c>
      <c r="I2005" s="2" t="s">
        <v>5656</v>
      </c>
      <c r="J2005" s="2">
        <v>0.7</v>
      </c>
      <c r="O2005" s="2" t="s">
        <v>5638</v>
      </c>
      <c r="P2005" s="2" t="s">
        <v>3695</v>
      </c>
    </row>
    <row r="2006" spans="1:19" s="2" customFormat="1">
      <c r="A2006" s="2" t="s">
        <v>55</v>
      </c>
      <c r="B2006" s="2">
        <v>80522</v>
      </c>
      <c r="C2006" s="2" t="s">
        <v>6385</v>
      </c>
      <c r="E2006" s="2">
        <v>200</v>
      </c>
      <c r="I2006" s="2" t="s">
        <v>5656</v>
      </c>
      <c r="J2006" s="2">
        <v>0.85</v>
      </c>
      <c r="O2006" s="2" t="s">
        <v>5638</v>
      </c>
      <c r="P2006" s="2" t="s">
        <v>3695</v>
      </c>
    </row>
    <row r="2007" spans="1:19" s="134" customFormat="1">
      <c r="A2007" s="134" t="s">
        <v>55</v>
      </c>
      <c r="B2007" s="134">
        <v>80530</v>
      </c>
      <c r="C2007" s="134" t="s">
        <v>6380</v>
      </c>
      <c r="E2007" s="134">
        <v>200</v>
      </c>
      <c r="K2007" s="134">
        <v>0.12</v>
      </c>
      <c r="O2007" s="134" t="s">
        <v>5638</v>
      </c>
      <c r="P2007" s="134" t="s">
        <v>3704</v>
      </c>
    </row>
    <row r="2008" spans="1:19" s="2" customFormat="1">
      <c r="A2008" s="2" t="s">
        <v>55</v>
      </c>
      <c r="B2008" s="2">
        <v>80531</v>
      </c>
      <c r="C2008" s="2" t="s">
        <v>6386</v>
      </c>
      <c r="E2008" s="2">
        <v>200</v>
      </c>
      <c r="K2008" s="2">
        <v>0.18</v>
      </c>
      <c r="O2008" s="2" t="s">
        <v>5638</v>
      </c>
      <c r="P2008" s="2" t="s">
        <v>3704</v>
      </c>
    </row>
    <row r="2009" spans="1:19" s="2" customFormat="1">
      <c r="A2009" s="2" t="s">
        <v>55</v>
      </c>
      <c r="B2009" s="2">
        <v>80532</v>
      </c>
      <c r="C2009" s="2" t="s">
        <v>6386</v>
      </c>
      <c r="E2009" s="2">
        <v>200</v>
      </c>
      <c r="K2009" s="2">
        <v>0.3</v>
      </c>
      <c r="O2009" s="2" t="s">
        <v>5638</v>
      </c>
      <c r="P2009" s="2" t="s">
        <v>3704</v>
      </c>
    </row>
    <row r="2010" spans="1:19" s="134" customFormat="1">
      <c r="A2010" s="134" t="s">
        <v>55</v>
      </c>
      <c r="B2010" s="134">
        <v>80540</v>
      </c>
      <c r="C2010" s="134" t="s">
        <v>6380</v>
      </c>
      <c r="E2010" s="134">
        <v>200</v>
      </c>
      <c r="K2010" s="134">
        <v>0.25</v>
      </c>
      <c r="O2010" s="134" t="s">
        <v>5638</v>
      </c>
      <c r="P2010" s="134" t="s">
        <v>3713</v>
      </c>
    </row>
    <row r="2011" spans="1:19" s="2" customFormat="1">
      <c r="A2011" s="2" t="s">
        <v>55</v>
      </c>
      <c r="B2011" s="2">
        <v>80541</v>
      </c>
      <c r="C2011" s="2" t="s">
        <v>6387</v>
      </c>
      <c r="E2011" s="2">
        <v>200</v>
      </c>
      <c r="K2011" s="2">
        <v>0.3</v>
      </c>
      <c r="O2011" s="2" t="s">
        <v>5638</v>
      </c>
      <c r="P2011" s="2" t="s">
        <v>3713</v>
      </c>
    </row>
    <row r="2012" spans="1:19" s="2" customFormat="1">
      <c r="A2012" s="2" t="s">
        <v>55</v>
      </c>
      <c r="B2012" s="2">
        <v>80542</v>
      </c>
      <c r="C2012" s="2" t="s">
        <v>6387</v>
      </c>
      <c r="E2012" s="2">
        <v>200</v>
      </c>
      <c r="K2012" s="2">
        <v>0.4</v>
      </c>
      <c r="O2012" s="2" t="s">
        <v>5638</v>
      </c>
      <c r="P2012" s="2" t="s">
        <v>3713</v>
      </c>
    </row>
    <row r="2013" spans="1:19">
      <c r="A2013" s="1" t="s">
        <v>55</v>
      </c>
      <c r="B2013" s="1">
        <v>80550</v>
      </c>
      <c r="C2013" s="2" t="s">
        <v>6388</v>
      </c>
      <c r="E2013" s="1">
        <v>200</v>
      </c>
      <c r="I2013" s="1" t="s">
        <v>5656</v>
      </c>
      <c r="J2013" s="1">
        <v>0.6</v>
      </c>
      <c r="O2013" s="1" t="s">
        <v>5657</v>
      </c>
    </row>
    <row r="2014" spans="1:19">
      <c r="A2014" s="1" t="s">
        <v>55</v>
      </c>
      <c r="B2014" s="1">
        <v>80551</v>
      </c>
      <c r="C2014" s="2" t="s">
        <v>6388</v>
      </c>
      <c r="E2014" s="1">
        <v>200</v>
      </c>
      <c r="I2014" s="1" t="s">
        <v>5656</v>
      </c>
      <c r="J2014" s="1">
        <v>0.8</v>
      </c>
      <c r="O2014" s="1" t="s">
        <v>5657</v>
      </c>
    </row>
    <row r="2015" spans="1:19">
      <c r="A2015" s="1" t="s">
        <v>55</v>
      </c>
      <c r="B2015" s="1">
        <v>80552</v>
      </c>
      <c r="C2015" s="2" t="s">
        <v>6388</v>
      </c>
      <c r="E2015" s="1">
        <v>200</v>
      </c>
      <c r="I2015" s="1" t="s">
        <v>5656</v>
      </c>
      <c r="J2015" s="1">
        <v>1</v>
      </c>
      <c r="O2015" s="1" t="s">
        <v>5657</v>
      </c>
    </row>
    <row r="2016" spans="1:19" s="138" customFormat="1">
      <c r="A2016" s="1" t="s">
        <v>55</v>
      </c>
      <c r="B2016" s="1">
        <v>80595</v>
      </c>
      <c r="C2016" s="1" t="s">
        <v>3730</v>
      </c>
      <c r="D2016" s="1">
        <v>0.5</v>
      </c>
      <c r="E2016" s="1">
        <v>200</v>
      </c>
      <c r="F2016" s="1"/>
      <c r="G2016" s="1"/>
      <c r="H2016" s="1"/>
      <c r="I2016" s="1" t="s">
        <v>5656</v>
      </c>
      <c r="J2016" s="1">
        <v>0.2</v>
      </c>
      <c r="K2016" s="1"/>
      <c r="L2016" s="1"/>
      <c r="M2016" s="1"/>
      <c r="N2016" s="1"/>
      <c r="O2016" s="1" t="s">
        <v>5657</v>
      </c>
      <c r="P2016" s="1"/>
      <c r="Q2016" s="1"/>
      <c r="R2016" s="1"/>
      <c r="S2016" s="1"/>
    </row>
    <row r="2017" spans="1:19" s="138" customFormat="1">
      <c r="A2017" s="1" t="s">
        <v>55</v>
      </c>
      <c r="B2017" s="1">
        <v>80596</v>
      </c>
      <c r="C2017" s="1" t="s">
        <v>3730</v>
      </c>
      <c r="D2017" s="1">
        <v>0.7</v>
      </c>
      <c r="E2017" s="1">
        <v>200</v>
      </c>
      <c r="F2017" s="1"/>
      <c r="G2017" s="1"/>
      <c r="H2017" s="1"/>
      <c r="I2017" s="1" t="s">
        <v>5656</v>
      </c>
      <c r="J2017" s="1">
        <v>0.2</v>
      </c>
      <c r="K2017" s="1"/>
      <c r="L2017" s="1"/>
      <c r="M2017" s="1"/>
      <c r="N2017" s="1"/>
      <c r="O2017" s="1" t="s">
        <v>5657</v>
      </c>
      <c r="P2017" s="1"/>
      <c r="Q2017" s="1"/>
      <c r="R2017" s="1"/>
      <c r="S2017" s="1"/>
    </row>
    <row r="2018" spans="1:19" s="138" customFormat="1">
      <c r="A2018" s="1" t="s">
        <v>55</v>
      </c>
      <c r="B2018" s="1">
        <v>80597</v>
      </c>
      <c r="C2018" s="1" t="s">
        <v>3730</v>
      </c>
      <c r="D2018" s="1">
        <v>0.9</v>
      </c>
      <c r="E2018" s="1">
        <v>200</v>
      </c>
      <c r="F2018" s="1"/>
      <c r="G2018" s="1"/>
      <c r="H2018" s="1"/>
      <c r="I2018" s="1" t="s">
        <v>5656</v>
      </c>
      <c r="J2018" s="1">
        <v>0.2</v>
      </c>
      <c r="K2018" s="1"/>
      <c r="L2018" s="1"/>
      <c r="M2018" s="1"/>
      <c r="N2018" s="1"/>
      <c r="O2018" s="1" t="s">
        <v>5657</v>
      </c>
      <c r="P2018" s="1"/>
      <c r="Q2018" s="1"/>
      <c r="R2018" s="1"/>
      <c r="S2018" s="1"/>
    </row>
    <row r="2020" spans="1:19" s="134" customFormat="1">
      <c r="A2020" s="134" t="s">
        <v>55</v>
      </c>
      <c r="B2020" s="134">
        <v>80601</v>
      </c>
      <c r="C2020" s="168" t="s">
        <v>6389</v>
      </c>
      <c r="E2020" s="134">
        <v>101</v>
      </c>
      <c r="K2020" s="134">
        <v>1</v>
      </c>
      <c r="N2020" s="134">
        <v>1.35</v>
      </c>
      <c r="O2020" s="134" t="s">
        <v>5621</v>
      </c>
      <c r="P2020" s="134" t="s">
        <v>5622</v>
      </c>
      <c r="Q2020" s="134" t="s">
        <v>6390</v>
      </c>
    </row>
    <row r="2021" spans="1:19">
      <c r="A2021" s="1" t="s">
        <v>55</v>
      </c>
      <c r="B2021" s="1">
        <v>80610</v>
      </c>
      <c r="C2021" s="1" t="s">
        <v>6391</v>
      </c>
      <c r="E2021" s="1">
        <v>100</v>
      </c>
      <c r="N2021" s="1">
        <v>4</v>
      </c>
      <c r="O2021" s="1" t="s">
        <v>5621</v>
      </c>
      <c r="P2021" s="1" t="s">
        <v>5622</v>
      </c>
    </row>
    <row r="2022" spans="1:19" s="134" customFormat="1">
      <c r="A2022" s="134" t="s">
        <v>55</v>
      </c>
      <c r="B2022" s="134">
        <v>80611</v>
      </c>
      <c r="C2022" s="168" t="s">
        <v>6389</v>
      </c>
      <c r="D2022" s="134">
        <v>0.2</v>
      </c>
      <c r="E2022" s="134">
        <v>300</v>
      </c>
      <c r="O2022" s="134" t="s">
        <v>5638</v>
      </c>
      <c r="P2022" s="134" t="s">
        <v>6392</v>
      </c>
    </row>
    <row r="2023" spans="1:19" s="2" customFormat="1">
      <c r="A2023" s="2" t="s">
        <v>55</v>
      </c>
      <c r="B2023" s="2">
        <v>80613</v>
      </c>
      <c r="C2023" s="2" t="s">
        <v>6391</v>
      </c>
      <c r="E2023" s="2">
        <v>100</v>
      </c>
      <c r="N2023" s="2">
        <v>5</v>
      </c>
      <c r="O2023" s="2" t="s">
        <v>5621</v>
      </c>
      <c r="P2023" s="2" t="s">
        <v>5622</v>
      </c>
    </row>
    <row r="2024" spans="1:19" s="2" customFormat="1">
      <c r="A2024" s="2" t="s">
        <v>55</v>
      </c>
      <c r="B2024" s="2">
        <v>80612</v>
      </c>
      <c r="C2024" s="2" t="s">
        <v>6393</v>
      </c>
      <c r="E2024" s="2">
        <v>300</v>
      </c>
      <c r="O2024" s="2" t="s">
        <v>5638</v>
      </c>
      <c r="P2024" s="2" t="s">
        <v>6392</v>
      </c>
    </row>
    <row r="2025" spans="1:19" s="2" customFormat="1">
      <c r="A2025" s="2" t="s">
        <v>55</v>
      </c>
      <c r="B2025" s="2">
        <v>80614</v>
      </c>
      <c r="C2025" s="2" t="s">
        <v>6391</v>
      </c>
      <c r="E2025" s="2">
        <v>100</v>
      </c>
      <c r="N2025" s="2">
        <v>5</v>
      </c>
      <c r="O2025" s="2" t="s">
        <v>5621</v>
      </c>
      <c r="P2025" s="2" t="s">
        <v>5622</v>
      </c>
    </row>
    <row r="2026" spans="1:19" s="134" customFormat="1">
      <c r="A2026" s="134" t="s">
        <v>55</v>
      </c>
      <c r="B2026" s="134">
        <v>80620</v>
      </c>
      <c r="C2026" s="168" t="s">
        <v>6389</v>
      </c>
      <c r="E2026" s="134">
        <v>100</v>
      </c>
      <c r="N2026" s="134">
        <v>1.35</v>
      </c>
      <c r="O2026" s="134" t="s">
        <v>5621</v>
      </c>
      <c r="P2026" s="134" t="s">
        <v>5622</v>
      </c>
    </row>
    <row r="2027" spans="1:19" s="2" customFormat="1">
      <c r="A2027" s="2" t="s">
        <v>55</v>
      </c>
      <c r="B2027" s="2">
        <v>80621</v>
      </c>
      <c r="C2027" s="2" t="s">
        <v>6394</v>
      </c>
      <c r="E2027" s="2">
        <v>100</v>
      </c>
      <c r="N2027" s="2">
        <v>1.3</v>
      </c>
      <c r="O2027" s="2" t="s">
        <v>5621</v>
      </c>
      <c r="P2027" s="2" t="s">
        <v>5622</v>
      </c>
    </row>
    <row r="2028" spans="1:19" s="134" customFormat="1">
      <c r="A2028" s="134" t="s">
        <v>55</v>
      </c>
      <c r="B2028" s="134">
        <v>80630</v>
      </c>
      <c r="C2028" s="168" t="s">
        <v>6389</v>
      </c>
      <c r="D2028" s="134">
        <v>0.2</v>
      </c>
      <c r="E2028" s="134">
        <v>100</v>
      </c>
      <c r="O2028" s="134" t="s">
        <v>5638</v>
      </c>
      <c r="P2028" s="134" t="s">
        <v>3768</v>
      </c>
    </row>
    <row r="2029" spans="1:19" s="2" customFormat="1">
      <c r="A2029" s="2" t="s">
        <v>55</v>
      </c>
      <c r="B2029" s="2">
        <v>80631</v>
      </c>
      <c r="C2029" s="2" t="s">
        <v>6395</v>
      </c>
      <c r="D2029" s="2">
        <v>0.25</v>
      </c>
      <c r="E2029" s="2">
        <v>100</v>
      </c>
      <c r="O2029" s="2" t="s">
        <v>5638</v>
      </c>
      <c r="P2029" s="2" t="s">
        <v>3768</v>
      </c>
    </row>
    <row r="2030" spans="1:19" s="2" customFormat="1">
      <c r="A2030" s="2" t="s">
        <v>55</v>
      </c>
      <c r="B2030" s="2">
        <v>80632</v>
      </c>
      <c r="C2030" s="2" t="s">
        <v>6395</v>
      </c>
      <c r="D2030" s="2">
        <v>0.35</v>
      </c>
      <c r="E2030" s="2">
        <v>100</v>
      </c>
      <c r="O2030" s="2" t="s">
        <v>5638</v>
      </c>
      <c r="P2030" s="2" t="s">
        <v>3768</v>
      </c>
    </row>
    <row r="2031" spans="1:19" s="134" customFormat="1">
      <c r="A2031" s="134" t="s">
        <v>55</v>
      </c>
      <c r="B2031" s="134">
        <v>80640</v>
      </c>
      <c r="C2031" s="168" t="s">
        <v>6389</v>
      </c>
      <c r="D2031" s="134">
        <v>0.2</v>
      </c>
      <c r="E2031" s="134">
        <v>200</v>
      </c>
      <c r="K2031" s="134">
        <v>500</v>
      </c>
      <c r="O2031" s="134" t="s">
        <v>5665</v>
      </c>
    </row>
    <row r="2032" spans="1:19" s="2" customFormat="1">
      <c r="A2032" s="2" t="s">
        <v>55</v>
      </c>
      <c r="B2032" s="2">
        <v>80641</v>
      </c>
      <c r="C2032" s="2" t="s">
        <v>6396</v>
      </c>
      <c r="D2032" s="2">
        <v>0.55000000000000004</v>
      </c>
      <c r="E2032" s="2">
        <v>200</v>
      </c>
      <c r="K2032" s="2">
        <v>500</v>
      </c>
      <c r="O2032" s="2" t="s">
        <v>5665</v>
      </c>
    </row>
    <row r="2033" spans="1:19" s="2" customFormat="1">
      <c r="A2033" s="2" t="s">
        <v>55</v>
      </c>
      <c r="B2033" s="2">
        <v>80642</v>
      </c>
      <c r="C2033" s="2" t="s">
        <v>6396</v>
      </c>
      <c r="D2033" s="2">
        <v>0.6</v>
      </c>
      <c r="E2033" s="2">
        <v>200</v>
      </c>
      <c r="K2033" s="2">
        <v>500</v>
      </c>
      <c r="O2033" s="2" t="s">
        <v>5665</v>
      </c>
    </row>
    <row r="2034" spans="1:19">
      <c r="A2034" s="1" t="s">
        <v>55</v>
      </c>
      <c r="B2034" s="1">
        <v>80650</v>
      </c>
      <c r="C2034" s="1" t="s">
        <v>6397</v>
      </c>
      <c r="D2034" s="1">
        <v>0.3</v>
      </c>
      <c r="E2034" s="1">
        <v>100</v>
      </c>
      <c r="K2034" s="1">
        <v>-250</v>
      </c>
      <c r="O2034" s="1" t="s">
        <v>5665</v>
      </c>
    </row>
    <row r="2035" spans="1:19" s="2" customFormat="1">
      <c r="A2035" s="2" t="s">
        <v>55</v>
      </c>
      <c r="B2035" s="2">
        <v>80651</v>
      </c>
      <c r="C2035" s="2" t="s">
        <v>6397</v>
      </c>
      <c r="D2035" s="2">
        <v>0.3</v>
      </c>
      <c r="E2035" s="2">
        <v>100</v>
      </c>
      <c r="K2035" s="2">
        <v>-300</v>
      </c>
      <c r="O2035" s="2" t="s">
        <v>5665</v>
      </c>
    </row>
    <row r="2036" spans="1:19" s="2" customFormat="1">
      <c r="A2036" s="2" t="s">
        <v>55</v>
      </c>
      <c r="B2036" s="2">
        <v>80652</v>
      </c>
      <c r="C2036" s="2" t="s">
        <v>6397</v>
      </c>
      <c r="D2036" s="2">
        <v>0.3</v>
      </c>
      <c r="E2036" s="2">
        <v>100</v>
      </c>
      <c r="K2036" s="2">
        <v>-350</v>
      </c>
      <c r="O2036" s="2" t="s">
        <v>5665</v>
      </c>
    </row>
    <row r="2037" spans="1:19" s="2" customFormat="1">
      <c r="A2037" s="2" t="s">
        <v>55</v>
      </c>
      <c r="B2037" s="2">
        <v>80653</v>
      </c>
      <c r="C2037" s="2" t="s">
        <v>6397</v>
      </c>
      <c r="D2037" s="2">
        <v>0.3</v>
      </c>
      <c r="E2037" s="2">
        <v>100</v>
      </c>
      <c r="K2037" s="2">
        <v>-500</v>
      </c>
      <c r="O2037" s="2" t="s">
        <v>5665</v>
      </c>
    </row>
    <row r="2038" spans="1:19" s="2" customFormat="1">
      <c r="A2038" s="1" t="s">
        <v>55</v>
      </c>
      <c r="B2038" s="1">
        <v>80695</v>
      </c>
      <c r="C2038" s="1"/>
      <c r="E2038" s="1">
        <v>104</v>
      </c>
      <c r="F2038" s="1">
        <v>1</v>
      </c>
      <c r="G2038" s="1"/>
      <c r="H2038" s="1"/>
      <c r="I2038" s="1"/>
      <c r="J2038" s="1"/>
      <c r="K2038" s="1">
        <v>0.3</v>
      </c>
      <c r="L2038" s="1"/>
      <c r="M2038" s="1"/>
      <c r="N2038" s="1">
        <v>1</v>
      </c>
      <c r="O2038" s="1" t="s">
        <v>5638</v>
      </c>
      <c r="P2038" s="1" t="s">
        <v>6106</v>
      </c>
      <c r="Q2038" s="1"/>
      <c r="R2038" s="1"/>
      <c r="S2038" s="1"/>
    </row>
    <row r="2039" spans="1:19" s="2" customFormat="1">
      <c r="A2039" s="1" t="s">
        <v>55</v>
      </c>
      <c r="B2039" s="1">
        <v>80696</v>
      </c>
      <c r="C2039" s="1"/>
      <c r="D2039" s="1"/>
      <c r="E2039" s="1">
        <v>104</v>
      </c>
      <c r="F2039" s="1">
        <v>2</v>
      </c>
      <c r="G2039" s="1"/>
      <c r="H2039" s="1"/>
      <c r="I2039" s="1"/>
      <c r="J2039" s="1"/>
      <c r="K2039" s="1">
        <v>0.3</v>
      </c>
      <c r="L2039" s="1"/>
      <c r="M2039" s="1"/>
      <c r="N2039" s="1">
        <v>1</v>
      </c>
      <c r="O2039" s="1" t="s">
        <v>5638</v>
      </c>
      <c r="P2039" s="1" t="s">
        <v>6106</v>
      </c>
      <c r="Q2039" s="1"/>
      <c r="R2039" s="1"/>
      <c r="S2039" s="1"/>
    </row>
    <row r="2040" spans="1:19" s="2" customFormat="1">
      <c r="A2040" s="1" t="s">
        <v>55</v>
      </c>
      <c r="B2040" s="1">
        <v>80697</v>
      </c>
      <c r="C2040" s="1"/>
      <c r="D2040" s="1"/>
      <c r="E2040" s="1">
        <v>104</v>
      </c>
      <c r="F2040" s="1">
        <v>3</v>
      </c>
      <c r="G2040" s="1"/>
      <c r="H2040" s="1"/>
      <c r="I2040" s="1"/>
      <c r="J2040" s="1"/>
      <c r="K2040" s="1">
        <v>0.3</v>
      </c>
      <c r="L2040" s="1"/>
      <c r="M2040" s="1"/>
      <c r="N2040" s="1">
        <v>1</v>
      </c>
      <c r="O2040" s="1" t="s">
        <v>5638</v>
      </c>
      <c r="P2040" s="1" t="s">
        <v>6106</v>
      </c>
      <c r="Q2040" s="1"/>
      <c r="R2040" s="1"/>
      <c r="S2040" s="1"/>
    </row>
    <row r="2042" spans="1:19" s="134" customFormat="1">
      <c r="A2042" s="134" t="s">
        <v>55</v>
      </c>
      <c r="B2042" s="134">
        <v>80701</v>
      </c>
      <c r="C2042" s="134" t="s">
        <v>6398</v>
      </c>
      <c r="E2042" s="134">
        <v>204</v>
      </c>
      <c r="I2042" s="134" t="s">
        <v>5710</v>
      </c>
      <c r="J2042" s="134">
        <v>1</v>
      </c>
      <c r="O2042" s="134" t="s">
        <v>5657</v>
      </c>
    </row>
    <row r="2043" spans="1:19" s="134" customFormat="1">
      <c r="A2043" s="134" t="s">
        <v>55</v>
      </c>
      <c r="B2043" s="134">
        <v>80709</v>
      </c>
      <c r="C2043" s="134" t="s">
        <v>6399</v>
      </c>
      <c r="E2043" s="134">
        <v>204</v>
      </c>
      <c r="G2043" s="134" t="s">
        <v>6400</v>
      </c>
      <c r="I2043" s="134" t="s">
        <v>5710</v>
      </c>
      <c r="J2043" s="134">
        <v>1.6</v>
      </c>
      <c r="O2043" s="134" t="s">
        <v>5657</v>
      </c>
      <c r="Q2043" s="134" t="s">
        <v>6401</v>
      </c>
    </row>
    <row r="2044" spans="1:19">
      <c r="A2044" s="1" t="s">
        <v>55</v>
      </c>
      <c r="B2044" s="1">
        <v>80710</v>
      </c>
      <c r="C2044" s="1" t="s">
        <v>6399</v>
      </c>
      <c r="E2044" s="1">
        <v>104</v>
      </c>
      <c r="F2044" s="1">
        <v>4</v>
      </c>
      <c r="N2044" s="1">
        <v>2</v>
      </c>
      <c r="O2044" s="1" t="s">
        <v>5621</v>
      </c>
      <c r="P2044" s="1" t="s">
        <v>5622</v>
      </c>
    </row>
    <row r="2045" spans="1:19" s="134" customFormat="1">
      <c r="A2045" s="134" t="s">
        <v>55</v>
      </c>
      <c r="B2045" s="134">
        <v>80712</v>
      </c>
      <c r="C2045" s="134" t="s">
        <v>6399</v>
      </c>
      <c r="E2045" s="134">
        <v>204</v>
      </c>
      <c r="G2045" s="134" t="s">
        <v>6400</v>
      </c>
      <c r="I2045" s="134" t="s">
        <v>5710</v>
      </c>
      <c r="J2045" s="134">
        <v>2.2000000000000002</v>
      </c>
      <c r="O2045" s="134" t="s">
        <v>5657</v>
      </c>
      <c r="Q2045" s="134" t="s">
        <v>6402</v>
      </c>
    </row>
    <row r="2046" spans="1:19" s="134" customFormat="1">
      <c r="A2046" s="134" t="s">
        <v>55</v>
      </c>
      <c r="B2046" s="134">
        <v>80715</v>
      </c>
      <c r="C2046" s="134" t="s">
        <v>6403</v>
      </c>
      <c r="E2046" s="134">
        <v>300</v>
      </c>
      <c r="K2046" s="134">
        <v>0.1</v>
      </c>
      <c r="O2046" s="134" t="s">
        <v>5638</v>
      </c>
      <c r="P2046" s="134" t="s">
        <v>6404</v>
      </c>
    </row>
    <row r="2047" spans="1:19" s="2" customFormat="1">
      <c r="A2047" s="2" t="s">
        <v>55</v>
      </c>
      <c r="B2047" s="2">
        <v>80714</v>
      </c>
      <c r="C2047" s="2" t="s">
        <v>6399</v>
      </c>
      <c r="E2047" s="2">
        <v>104</v>
      </c>
      <c r="F2047" s="2">
        <v>4</v>
      </c>
      <c r="N2047" s="2">
        <v>3.2</v>
      </c>
      <c r="O2047" s="2" t="s">
        <v>5621</v>
      </c>
      <c r="P2047" s="2" t="s">
        <v>5622</v>
      </c>
    </row>
    <row r="2048" spans="1:19" s="134" customFormat="1">
      <c r="A2048" s="134" t="s">
        <v>55</v>
      </c>
      <c r="B2048" s="134">
        <v>80720</v>
      </c>
      <c r="C2048" s="134" t="s">
        <v>6405</v>
      </c>
      <c r="E2048" s="134">
        <v>207</v>
      </c>
      <c r="O2048" s="134" t="s">
        <v>5638</v>
      </c>
      <c r="P2048" s="134" t="s">
        <v>3836</v>
      </c>
    </row>
    <row r="2049" spans="1:19" s="2" customFormat="1">
      <c r="A2049" s="2" t="s">
        <v>55</v>
      </c>
      <c r="B2049" s="2">
        <v>80721</v>
      </c>
      <c r="C2049" s="2" t="s">
        <v>6405</v>
      </c>
      <c r="E2049" s="2">
        <v>207</v>
      </c>
      <c r="K2049" s="2">
        <v>0.12</v>
      </c>
      <c r="O2049" s="2" t="s">
        <v>5638</v>
      </c>
      <c r="P2049" s="2" t="s">
        <v>6406</v>
      </c>
    </row>
    <row r="2050" spans="1:19" s="134" customFormat="1">
      <c r="A2050" s="134" t="s">
        <v>55</v>
      </c>
      <c r="B2050" s="134">
        <v>80730</v>
      </c>
      <c r="C2050" s="134" t="s">
        <v>6407</v>
      </c>
      <c r="E2050" s="134">
        <v>200</v>
      </c>
      <c r="K2050" s="134">
        <v>50</v>
      </c>
      <c r="O2050" s="134" t="s">
        <v>5638</v>
      </c>
      <c r="P2050" s="134" t="s">
        <v>3842</v>
      </c>
    </row>
    <row r="2051" spans="1:19" s="2" customFormat="1">
      <c r="A2051" s="2" t="s">
        <v>55</v>
      </c>
      <c r="B2051" s="2">
        <v>80731</v>
      </c>
      <c r="C2051" s="2" t="s">
        <v>6407</v>
      </c>
      <c r="E2051" s="2">
        <v>200</v>
      </c>
      <c r="K2051" s="2">
        <v>70</v>
      </c>
      <c r="O2051" s="2" t="s">
        <v>5638</v>
      </c>
      <c r="P2051" s="2" t="s">
        <v>3842</v>
      </c>
    </row>
    <row r="2052" spans="1:19" s="2" customFormat="1">
      <c r="A2052" s="2" t="s">
        <v>55</v>
      </c>
      <c r="B2052" s="2">
        <v>80732</v>
      </c>
      <c r="C2052" s="2" t="s">
        <v>6407</v>
      </c>
      <c r="E2052" s="2">
        <v>200</v>
      </c>
      <c r="K2052" s="2">
        <v>120</v>
      </c>
      <c r="O2052" s="2" t="s">
        <v>5638</v>
      </c>
      <c r="P2052" s="2" t="s">
        <v>3842</v>
      </c>
    </row>
    <row r="2053" spans="1:19">
      <c r="A2053" s="1" t="s">
        <v>55</v>
      </c>
      <c r="B2053" s="1">
        <v>80739</v>
      </c>
      <c r="C2053" s="1" t="s">
        <v>6408</v>
      </c>
      <c r="E2053" s="1">
        <v>205</v>
      </c>
      <c r="I2053" s="1" t="s">
        <v>5704</v>
      </c>
      <c r="J2053" s="1">
        <v>1.5</v>
      </c>
      <c r="O2053" s="1" t="s">
        <v>5657</v>
      </c>
    </row>
    <row r="2054" spans="1:19">
      <c r="A2054" s="1" t="s">
        <v>55</v>
      </c>
      <c r="B2054" s="1">
        <v>80740</v>
      </c>
      <c r="C2054" s="1" t="s">
        <v>6408</v>
      </c>
      <c r="E2054" s="1">
        <v>205</v>
      </c>
      <c r="I2054" s="1" t="s">
        <v>5704</v>
      </c>
      <c r="J2054" s="1">
        <v>1.5</v>
      </c>
      <c r="O2054" s="1" t="s">
        <v>5657</v>
      </c>
    </row>
    <row r="2055" spans="1:19" s="2" customFormat="1">
      <c r="A2055" s="2" t="s">
        <v>55</v>
      </c>
      <c r="B2055" s="2">
        <v>80741</v>
      </c>
      <c r="C2055" s="2" t="s">
        <v>6408</v>
      </c>
      <c r="E2055" s="2">
        <v>205</v>
      </c>
      <c r="I2055" s="2" t="s">
        <v>5704</v>
      </c>
      <c r="J2055" s="2">
        <v>2</v>
      </c>
      <c r="O2055" s="2" t="s">
        <v>5657</v>
      </c>
    </row>
    <row r="2056" spans="1:19" s="2" customFormat="1">
      <c r="A2056" s="2" t="s">
        <v>55</v>
      </c>
      <c r="B2056" s="2">
        <v>80742</v>
      </c>
      <c r="C2056" s="2" t="s">
        <v>6408</v>
      </c>
      <c r="E2056" s="2">
        <v>205</v>
      </c>
      <c r="I2056" s="2" t="s">
        <v>5704</v>
      </c>
      <c r="J2056" s="2">
        <v>2.5</v>
      </c>
      <c r="O2056" s="2" t="s">
        <v>5657</v>
      </c>
    </row>
    <row r="2057" spans="1:19">
      <c r="A2057" s="1" t="s">
        <v>55</v>
      </c>
      <c r="B2057" s="1">
        <v>80750</v>
      </c>
      <c r="C2057" s="1" t="s">
        <v>6409</v>
      </c>
      <c r="E2057" s="1">
        <v>205</v>
      </c>
      <c r="I2057" s="1" t="s">
        <v>5704</v>
      </c>
      <c r="J2057" s="1">
        <v>0.8</v>
      </c>
      <c r="O2057" s="1" t="s">
        <v>5657</v>
      </c>
    </row>
    <row r="2058" spans="1:19">
      <c r="A2058" s="1" t="s">
        <v>55</v>
      </c>
      <c r="B2058" s="1">
        <v>80751</v>
      </c>
      <c r="C2058" s="1" t="s">
        <v>6409</v>
      </c>
      <c r="E2058" s="1">
        <v>300</v>
      </c>
      <c r="O2058" s="1" t="s">
        <v>5786</v>
      </c>
      <c r="P2058" s="1" t="s">
        <v>89</v>
      </c>
    </row>
    <row r="2059" spans="1:19" s="2" customFormat="1">
      <c r="A2059" s="2" t="s">
        <v>55</v>
      </c>
      <c r="B2059" s="2">
        <v>80752</v>
      </c>
      <c r="C2059" s="2" t="s">
        <v>6409</v>
      </c>
      <c r="E2059" s="2">
        <v>205</v>
      </c>
      <c r="I2059" s="2" t="s">
        <v>5704</v>
      </c>
      <c r="J2059" s="2">
        <v>1</v>
      </c>
      <c r="O2059" s="2" t="s">
        <v>5657</v>
      </c>
    </row>
    <row r="2060" spans="1:19" s="2" customFormat="1">
      <c r="A2060" s="2" t="s">
        <v>55</v>
      </c>
      <c r="B2060" s="2">
        <v>80753</v>
      </c>
      <c r="C2060" s="2" t="s">
        <v>6409</v>
      </c>
      <c r="E2060" s="2">
        <v>205</v>
      </c>
      <c r="I2060" s="2" t="s">
        <v>5704</v>
      </c>
      <c r="J2060" s="2">
        <v>1.35</v>
      </c>
      <c r="O2060" s="2" t="s">
        <v>5657</v>
      </c>
    </row>
    <row r="2061" spans="1:19" s="2" customFormat="1">
      <c r="A2061" s="2" t="s">
        <v>55</v>
      </c>
      <c r="B2061" s="2">
        <v>80754</v>
      </c>
      <c r="C2061" s="2" t="s">
        <v>6409</v>
      </c>
      <c r="E2061" s="2">
        <v>205</v>
      </c>
      <c r="I2061" s="2" t="s">
        <v>5704</v>
      </c>
      <c r="J2061" s="2">
        <v>1.8</v>
      </c>
      <c r="O2061" s="2" t="s">
        <v>5657</v>
      </c>
    </row>
    <row r="2062" spans="1:19" s="2" customFormat="1">
      <c r="A2062" s="1" t="s">
        <v>55</v>
      </c>
      <c r="B2062" s="1">
        <v>80795</v>
      </c>
      <c r="C2062" s="1" t="s">
        <v>3877</v>
      </c>
      <c r="D2062" s="1"/>
      <c r="E2062" s="1">
        <v>206</v>
      </c>
      <c r="F2062" s="1">
        <v>3</v>
      </c>
      <c r="G2062" s="1"/>
      <c r="H2062" s="1"/>
      <c r="I2062" s="1"/>
      <c r="J2062" s="1"/>
      <c r="K2062" s="1">
        <v>50</v>
      </c>
      <c r="L2062" s="1"/>
      <c r="M2062" s="1"/>
      <c r="N2062" s="1"/>
      <c r="O2062" s="1" t="s">
        <v>5638</v>
      </c>
      <c r="P2062" s="1" t="s">
        <v>3842</v>
      </c>
      <c r="Q2062" s="1"/>
      <c r="R2062" s="1"/>
      <c r="S2062" s="1"/>
    </row>
    <row r="2063" spans="1:19" s="2" customFormat="1">
      <c r="A2063" s="2" t="s">
        <v>55</v>
      </c>
      <c r="B2063" s="1">
        <v>80796</v>
      </c>
      <c r="C2063" s="1" t="s">
        <v>3877</v>
      </c>
      <c r="D2063" s="1"/>
      <c r="E2063" s="1">
        <v>206</v>
      </c>
      <c r="F2063" s="1">
        <v>3</v>
      </c>
      <c r="G2063" s="1"/>
      <c r="K2063" s="2">
        <v>75</v>
      </c>
      <c r="O2063" s="2" t="s">
        <v>5638</v>
      </c>
      <c r="P2063" s="2" t="s">
        <v>3842</v>
      </c>
    </row>
    <row r="2064" spans="1:19" s="2" customFormat="1">
      <c r="A2064" s="2" t="s">
        <v>55</v>
      </c>
      <c r="B2064" s="1">
        <v>80797</v>
      </c>
      <c r="C2064" s="1" t="s">
        <v>3877</v>
      </c>
      <c r="D2064" s="1"/>
      <c r="E2064" s="1">
        <v>206</v>
      </c>
      <c r="F2064" s="1">
        <v>3</v>
      </c>
      <c r="G2064" s="1"/>
      <c r="K2064" s="2">
        <v>100</v>
      </c>
      <c r="O2064" s="2" t="s">
        <v>5638</v>
      </c>
      <c r="P2064" s="2" t="s">
        <v>3842</v>
      </c>
    </row>
    <row r="2066" spans="1:17" s="134" customFormat="1">
      <c r="A2066" s="134" t="s">
        <v>55</v>
      </c>
      <c r="B2066" s="134">
        <v>80809</v>
      </c>
      <c r="C2066" s="134" t="s">
        <v>3890</v>
      </c>
      <c r="E2066" s="134">
        <v>101</v>
      </c>
      <c r="K2066" s="134">
        <v>1</v>
      </c>
      <c r="N2066" s="134">
        <v>1</v>
      </c>
      <c r="O2066" s="134" t="s">
        <v>5621</v>
      </c>
      <c r="P2066" s="134" t="s">
        <v>5622</v>
      </c>
      <c r="Q2066" s="134" t="s">
        <v>6410</v>
      </c>
    </row>
    <row r="2067" spans="1:17" s="134" customFormat="1">
      <c r="A2067" s="134" t="s">
        <v>55</v>
      </c>
      <c r="B2067" s="134">
        <v>80815</v>
      </c>
      <c r="C2067" s="134" t="s">
        <v>6360</v>
      </c>
      <c r="E2067" s="134">
        <v>201</v>
      </c>
      <c r="I2067" s="134" t="s">
        <v>5710</v>
      </c>
      <c r="J2067" s="134">
        <v>2</v>
      </c>
      <c r="O2067" s="134" t="s">
        <v>5638</v>
      </c>
      <c r="P2067" s="134" t="s">
        <v>3899</v>
      </c>
    </row>
    <row r="2068" spans="1:17" s="2" customFormat="1">
      <c r="A2068" s="2" t="s">
        <v>55</v>
      </c>
      <c r="B2068" s="2">
        <v>80811</v>
      </c>
      <c r="C2068" s="2" t="s">
        <v>6360</v>
      </c>
      <c r="E2068" s="2">
        <v>201</v>
      </c>
      <c r="I2068" s="2" t="s">
        <v>5704</v>
      </c>
      <c r="J2068" s="2">
        <v>2.5</v>
      </c>
      <c r="O2068" s="2" t="s">
        <v>5638</v>
      </c>
      <c r="P2068" s="2" t="s">
        <v>3899</v>
      </c>
    </row>
    <row r="2069" spans="1:17" s="2" customFormat="1">
      <c r="A2069" s="2" t="s">
        <v>55</v>
      </c>
      <c r="B2069" s="2">
        <v>80812</v>
      </c>
      <c r="C2069" s="2" t="s">
        <v>6360</v>
      </c>
      <c r="E2069" s="2">
        <v>201</v>
      </c>
      <c r="I2069" s="2" t="s">
        <v>5704</v>
      </c>
      <c r="J2069" s="2">
        <v>3.5</v>
      </c>
      <c r="O2069" s="2" t="s">
        <v>5638</v>
      </c>
      <c r="P2069" s="2" t="s">
        <v>3899</v>
      </c>
    </row>
    <row r="2070" spans="1:17" s="134" customFormat="1">
      <c r="A2070" s="134" t="s">
        <v>55</v>
      </c>
      <c r="B2070" s="134">
        <v>80820</v>
      </c>
      <c r="C2070" s="134" t="s">
        <v>6411</v>
      </c>
      <c r="D2070" s="134">
        <v>0.5</v>
      </c>
      <c r="E2070" s="134">
        <v>300</v>
      </c>
      <c r="K2070" s="134">
        <v>-0.1</v>
      </c>
      <c r="O2070" s="134" t="s">
        <v>5638</v>
      </c>
      <c r="P2070" s="134" t="s">
        <v>6412</v>
      </c>
    </row>
    <row r="2071" spans="1:17" s="2" customFormat="1">
      <c r="A2071" s="2" t="s">
        <v>55</v>
      </c>
      <c r="B2071" s="2">
        <v>80821</v>
      </c>
      <c r="C2071" s="2" t="s">
        <v>6411</v>
      </c>
      <c r="D2071" s="2">
        <v>0.6</v>
      </c>
      <c r="E2071" s="2">
        <v>300</v>
      </c>
      <c r="K2071" s="2">
        <v>-0.1</v>
      </c>
      <c r="O2071" s="2" t="s">
        <v>5638</v>
      </c>
      <c r="P2071" s="2" t="s">
        <v>6412</v>
      </c>
    </row>
    <row r="2072" spans="1:17" s="2" customFormat="1">
      <c r="A2072" s="2" t="s">
        <v>55</v>
      </c>
      <c r="B2072" s="2">
        <v>80822</v>
      </c>
      <c r="C2072" s="2" t="s">
        <v>6411</v>
      </c>
      <c r="D2072" s="2">
        <v>0.6</v>
      </c>
      <c r="E2072" s="2">
        <v>300</v>
      </c>
      <c r="K2072" s="2">
        <v>-0.2</v>
      </c>
      <c r="O2072" s="2" t="s">
        <v>5638</v>
      </c>
      <c r="P2072" s="2" t="s">
        <v>6412</v>
      </c>
    </row>
    <row r="2073" spans="1:17" s="134" customFormat="1">
      <c r="A2073" s="134" t="s">
        <v>55</v>
      </c>
      <c r="B2073" s="134">
        <v>80829</v>
      </c>
      <c r="C2073" s="134" t="s">
        <v>6413</v>
      </c>
      <c r="E2073" s="134">
        <v>101</v>
      </c>
      <c r="K2073" s="134">
        <v>1</v>
      </c>
      <c r="N2073" s="134">
        <v>1.3</v>
      </c>
      <c r="O2073" s="134" t="s">
        <v>5621</v>
      </c>
      <c r="P2073" s="134" t="s">
        <v>5622</v>
      </c>
      <c r="Q2073" s="134" t="s">
        <v>6414</v>
      </c>
    </row>
    <row r="2074" spans="1:17">
      <c r="A2074" s="1" t="s">
        <v>55</v>
      </c>
      <c r="B2074" s="1">
        <v>80830</v>
      </c>
      <c r="C2074" s="1" t="s">
        <v>6413</v>
      </c>
      <c r="E2074" s="1">
        <v>201</v>
      </c>
      <c r="I2074" s="1" t="s">
        <v>5704</v>
      </c>
      <c r="J2074" s="1">
        <v>2</v>
      </c>
      <c r="O2074" s="1" t="s">
        <v>5638</v>
      </c>
      <c r="P2074" s="1" t="s">
        <v>3922</v>
      </c>
    </row>
    <row r="2075" spans="1:17" s="2" customFormat="1">
      <c r="A2075" s="2" t="s">
        <v>55</v>
      </c>
      <c r="B2075" s="2">
        <v>80831</v>
      </c>
      <c r="C2075" s="2" t="s">
        <v>6413</v>
      </c>
      <c r="E2075" s="2">
        <v>201</v>
      </c>
      <c r="I2075" s="2" t="s">
        <v>5704</v>
      </c>
      <c r="J2075" s="2">
        <v>2</v>
      </c>
      <c r="O2075" s="2" t="s">
        <v>5638</v>
      </c>
      <c r="P2075" s="2" t="s">
        <v>3925</v>
      </c>
    </row>
    <row r="2076" spans="1:17" s="2" customFormat="1">
      <c r="A2076" s="2" t="s">
        <v>55</v>
      </c>
      <c r="B2076" s="2">
        <v>80832</v>
      </c>
      <c r="C2076" s="2" t="s">
        <v>6413</v>
      </c>
      <c r="E2076" s="2">
        <v>201</v>
      </c>
      <c r="I2076" s="2" t="s">
        <v>5704</v>
      </c>
      <c r="J2076" s="2">
        <v>2.5</v>
      </c>
      <c r="O2076" s="2" t="s">
        <v>5638</v>
      </c>
      <c r="P2076" s="2" t="s">
        <v>3925</v>
      </c>
    </row>
    <row r="2077" spans="1:17" s="2" customFormat="1">
      <c r="A2077" s="2" t="s">
        <v>55</v>
      </c>
      <c r="B2077" s="2">
        <v>80833</v>
      </c>
      <c r="C2077" s="2" t="s">
        <v>6413</v>
      </c>
      <c r="E2077" s="2">
        <v>201</v>
      </c>
      <c r="I2077" s="2" t="s">
        <v>5704</v>
      </c>
      <c r="J2077" s="2">
        <v>3.5</v>
      </c>
      <c r="O2077" s="2" t="s">
        <v>5638</v>
      </c>
      <c r="P2077" s="2" t="s">
        <v>3925</v>
      </c>
    </row>
    <row r="2078" spans="1:17" s="134" customFormat="1" ht="16" customHeight="1">
      <c r="A2078" s="134" t="s">
        <v>55</v>
      </c>
      <c r="B2078" s="134">
        <v>80840</v>
      </c>
      <c r="C2078" s="134" t="s">
        <v>6415</v>
      </c>
      <c r="E2078" s="134">
        <v>202</v>
      </c>
      <c r="I2078" s="134" t="s">
        <v>5710</v>
      </c>
      <c r="J2078" s="134">
        <v>0.12</v>
      </c>
      <c r="O2078" s="134" t="s">
        <v>5638</v>
      </c>
      <c r="P2078" s="134" t="s">
        <v>3931</v>
      </c>
    </row>
    <row r="2079" spans="1:17" s="2" customFormat="1">
      <c r="A2079" s="2" t="s">
        <v>55</v>
      </c>
      <c r="B2079" s="2">
        <v>80841</v>
      </c>
      <c r="C2079" s="2" t="s">
        <v>6415</v>
      </c>
      <c r="E2079" s="2">
        <v>202</v>
      </c>
      <c r="I2079" s="2" t="s">
        <v>5704</v>
      </c>
      <c r="J2079" s="2">
        <v>0.18</v>
      </c>
      <c r="O2079" s="2" t="s">
        <v>5638</v>
      </c>
      <c r="P2079" s="2" t="s">
        <v>3931</v>
      </c>
    </row>
    <row r="2080" spans="1:17" s="2" customFormat="1">
      <c r="A2080" s="2" t="s">
        <v>55</v>
      </c>
      <c r="B2080" s="2">
        <v>80842</v>
      </c>
      <c r="C2080" s="2" t="s">
        <v>6415</v>
      </c>
      <c r="E2080" s="2">
        <v>202</v>
      </c>
      <c r="I2080" s="2" t="s">
        <v>5704</v>
      </c>
      <c r="J2080" s="2">
        <v>0.24</v>
      </c>
      <c r="O2080" s="2" t="s">
        <v>5638</v>
      </c>
      <c r="P2080" s="2" t="s">
        <v>3931</v>
      </c>
    </row>
    <row r="2081" spans="1:19" s="2" customFormat="1">
      <c r="A2081" s="2" t="s">
        <v>55</v>
      </c>
      <c r="B2081" s="2">
        <v>80843</v>
      </c>
      <c r="C2081" s="2" t="s">
        <v>6415</v>
      </c>
      <c r="E2081" s="2">
        <v>202</v>
      </c>
      <c r="I2081" s="2" t="s">
        <v>5704</v>
      </c>
      <c r="J2081" s="2">
        <v>0.35</v>
      </c>
      <c r="O2081" s="2" t="s">
        <v>5638</v>
      </c>
      <c r="P2081" s="2" t="s">
        <v>3931</v>
      </c>
    </row>
    <row r="2082" spans="1:19">
      <c r="A2082" s="1" t="s">
        <v>55</v>
      </c>
      <c r="B2082" s="1">
        <v>80850</v>
      </c>
      <c r="C2082" s="1" t="s">
        <v>6416</v>
      </c>
      <c r="E2082" s="1">
        <v>204</v>
      </c>
      <c r="F2082" s="1">
        <v>2</v>
      </c>
      <c r="K2082" s="1">
        <v>250</v>
      </c>
      <c r="O2082" s="1" t="s">
        <v>5665</v>
      </c>
    </row>
    <row r="2083" spans="1:19" s="2" customFormat="1">
      <c r="A2083" s="2" t="s">
        <v>55</v>
      </c>
      <c r="B2083" s="2">
        <v>80851</v>
      </c>
      <c r="C2083" s="2" t="s">
        <v>6416</v>
      </c>
      <c r="E2083" s="2">
        <v>204</v>
      </c>
      <c r="F2083" s="2">
        <v>2</v>
      </c>
      <c r="K2083" s="2">
        <v>300</v>
      </c>
      <c r="O2083" s="2" t="s">
        <v>5665</v>
      </c>
    </row>
    <row r="2084" spans="1:19" s="2" customFormat="1">
      <c r="A2084" s="2" t="s">
        <v>55</v>
      </c>
      <c r="B2084" s="2">
        <v>80852</v>
      </c>
      <c r="C2084" s="2" t="s">
        <v>6416</v>
      </c>
      <c r="E2084" s="2">
        <v>204</v>
      </c>
      <c r="F2084" s="2">
        <v>2</v>
      </c>
      <c r="K2084" s="2">
        <v>350</v>
      </c>
      <c r="O2084" s="2" t="s">
        <v>5665</v>
      </c>
    </row>
    <row r="2085" spans="1:19" s="2" customFormat="1">
      <c r="A2085" s="1" t="s">
        <v>55</v>
      </c>
      <c r="B2085" s="1">
        <v>80895</v>
      </c>
      <c r="C2085" s="1" t="s">
        <v>3951</v>
      </c>
      <c r="D2085" s="1"/>
      <c r="E2085" s="1">
        <v>104</v>
      </c>
      <c r="F2085" s="1">
        <v>2</v>
      </c>
      <c r="G2085" s="1"/>
      <c r="H2085" s="1"/>
      <c r="I2085" s="1"/>
      <c r="J2085" s="1"/>
      <c r="K2085" s="1"/>
      <c r="L2085" s="1"/>
      <c r="M2085" s="1"/>
      <c r="N2085" s="1">
        <v>0.2</v>
      </c>
      <c r="O2085" s="1" t="s">
        <v>5621</v>
      </c>
      <c r="P2085" s="1" t="s">
        <v>5622</v>
      </c>
      <c r="Q2085" s="1"/>
      <c r="R2085" s="1"/>
      <c r="S2085" s="1"/>
    </row>
    <row r="2086" spans="1:19" s="2" customFormat="1">
      <c r="A2086" s="1" t="s">
        <v>55</v>
      </c>
      <c r="B2086" s="1">
        <v>80896</v>
      </c>
      <c r="C2086" s="1" t="s">
        <v>3951</v>
      </c>
      <c r="D2086" s="1"/>
      <c r="E2086" s="1">
        <v>104</v>
      </c>
      <c r="F2086" s="1">
        <v>2</v>
      </c>
      <c r="G2086" s="1"/>
      <c r="H2086" s="1"/>
      <c r="I2086" s="1"/>
      <c r="J2086" s="1"/>
      <c r="K2086" s="1"/>
      <c r="L2086" s="1"/>
      <c r="M2086" s="1"/>
      <c r="N2086" s="1">
        <v>0.3</v>
      </c>
      <c r="O2086" s="1" t="s">
        <v>5621</v>
      </c>
      <c r="P2086" s="1" t="s">
        <v>5622</v>
      </c>
      <c r="Q2086" s="1"/>
      <c r="R2086" s="1"/>
      <c r="S2086" s="1"/>
    </row>
    <row r="2087" spans="1:19" s="2" customFormat="1">
      <c r="A2087" s="1" t="s">
        <v>55</v>
      </c>
      <c r="B2087" s="1">
        <v>80897</v>
      </c>
      <c r="C2087" s="1" t="s">
        <v>3951</v>
      </c>
      <c r="D2087" s="1"/>
      <c r="E2087" s="1">
        <v>104</v>
      </c>
      <c r="F2087" s="1">
        <v>2</v>
      </c>
      <c r="G2087" s="1"/>
      <c r="H2087" s="1"/>
      <c r="I2087" s="1"/>
      <c r="J2087" s="1"/>
      <c r="K2087" s="1"/>
      <c r="L2087" s="1"/>
      <c r="M2087" s="1"/>
      <c r="N2087" s="1">
        <v>0.5</v>
      </c>
      <c r="O2087" s="1" t="s">
        <v>5621</v>
      </c>
      <c r="P2087" s="1" t="s">
        <v>5622</v>
      </c>
      <c r="Q2087" s="1"/>
      <c r="R2087" s="1"/>
      <c r="S2087" s="1"/>
    </row>
    <row r="2088" spans="1:19" s="2" customFormat="1">
      <c r="A2088" s="2" t="s">
        <v>55</v>
      </c>
      <c r="B2088" s="2">
        <v>80865</v>
      </c>
      <c r="C2088" s="1" t="s">
        <v>3951</v>
      </c>
      <c r="E2088" s="2">
        <v>300</v>
      </c>
      <c r="K2088" s="2">
        <v>-0.05</v>
      </c>
      <c r="O2088" s="2" t="s">
        <v>5638</v>
      </c>
      <c r="P2088" s="2" t="s">
        <v>6417</v>
      </c>
    </row>
    <row r="2089" spans="1:19" s="2" customFormat="1">
      <c r="A2089" s="2" t="s">
        <v>55</v>
      </c>
      <c r="B2089" s="2">
        <v>80866</v>
      </c>
      <c r="C2089" s="1" t="s">
        <v>3951</v>
      </c>
      <c r="E2089" s="2">
        <v>300</v>
      </c>
      <c r="K2089" s="2">
        <v>-0.12</v>
      </c>
      <c r="O2089" s="2" t="s">
        <v>5638</v>
      </c>
      <c r="P2089" s="2" t="s">
        <v>6418</v>
      </c>
    </row>
    <row r="2090" spans="1:19" s="2" customFormat="1">
      <c r="A2090" s="2" t="s">
        <v>55</v>
      </c>
      <c r="B2090" s="2">
        <v>80867</v>
      </c>
      <c r="C2090" s="1" t="s">
        <v>3951</v>
      </c>
      <c r="E2090" s="2">
        <v>300</v>
      </c>
      <c r="K2090" s="2">
        <v>-0.2</v>
      </c>
      <c r="O2090" s="2" t="s">
        <v>5638</v>
      </c>
      <c r="P2090" s="2" t="s">
        <v>6419</v>
      </c>
    </row>
    <row r="2093" spans="1:19" s="134" customFormat="1">
      <c r="A2093" s="134" t="s">
        <v>55</v>
      </c>
      <c r="B2093" s="134">
        <v>80901</v>
      </c>
      <c r="C2093" s="134" t="s">
        <v>6420</v>
      </c>
      <c r="E2093" s="134">
        <v>204</v>
      </c>
      <c r="G2093" s="134" t="s">
        <v>6400</v>
      </c>
      <c r="I2093" s="134" t="s">
        <v>5710</v>
      </c>
      <c r="J2093" s="134">
        <v>1.8</v>
      </c>
      <c r="O2093" s="134" t="s">
        <v>5657</v>
      </c>
      <c r="Q2093" s="134" t="s">
        <v>6421</v>
      </c>
    </row>
    <row r="2094" spans="1:19" s="138" customFormat="1">
      <c r="A2094" s="138" t="s">
        <v>55</v>
      </c>
      <c r="B2094" s="138">
        <v>80904</v>
      </c>
      <c r="C2094" s="138" t="s">
        <v>6420</v>
      </c>
      <c r="E2094" s="138">
        <v>201</v>
      </c>
      <c r="I2094" s="138" t="s">
        <v>5704</v>
      </c>
      <c r="J2094" s="138">
        <v>2.4</v>
      </c>
      <c r="O2094" s="138" t="s">
        <v>5657</v>
      </c>
      <c r="Q2094" s="138" t="s">
        <v>6422</v>
      </c>
    </row>
    <row r="2095" spans="1:19" s="138" customFormat="1">
      <c r="A2095" s="138" t="s">
        <v>55</v>
      </c>
      <c r="B2095" s="138">
        <v>80907</v>
      </c>
      <c r="C2095" s="138" t="s">
        <v>6420</v>
      </c>
      <c r="E2095" s="138">
        <v>201</v>
      </c>
      <c r="I2095" s="138" t="s">
        <v>5704</v>
      </c>
      <c r="J2095" s="138">
        <v>3</v>
      </c>
      <c r="O2095" s="138" t="s">
        <v>5657</v>
      </c>
      <c r="Q2095" s="138" t="s">
        <v>6423</v>
      </c>
    </row>
    <row r="2096" spans="1:19" s="2" customFormat="1">
      <c r="A2096" s="2" t="s">
        <v>55</v>
      </c>
      <c r="B2096" s="2">
        <v>80912</v>
      </c>
      <c r="C2096" s="2" t="s">
        <v>6424</v>
      </c>
      <c r="E2096" s="2">
        <v>205</v>
      </c>
      <c r="F2096" s="2">
        <v>3</v>
      </c>
      <c r="I2096" s="2" t="s">
        <v>5704</v>
      </c>
      <c r="J2096" s="2">
        <v>4</v>
      </c>
      <c r="O2096" s="2" t="s">
        <v>5657</v>
      </c>
    </row>
    <row r="2097" spans="1:16" s="134" customFormat="1">
      <c r="A2097" s="134" t="s">
        <v>55</v>
      </c>
      <c r="B2097" s="134">
        <v>80920</v>
      </c>
      <c r="C2097" s="134" t="s">
        <v>3964</v>
      </c>
      <c r="D2097" s="134">
        <v>0.4</v>
      </c>
      <c r="E2097" s="134">
        <v>100</v>
      </c>
      <c r="I2097" s="134" t="s">
        <v>5710</v>
      </c>
      <c r="J2097" s="134">
        <v>1</v>
      </c>
      <c r="O2097" s="134" t="s">
        <v>5657</v>
      </c>
    </row>
    <row r="2098" spans="1:16" s="2" customFormat="1">
      <c r="A2098" s="2" t="s">
        <v>55</v>
      </c>
      <c r="B2098" s="2">
        <v>80921</v>
      </c>
      <c r="C2098" s="2" t="s">
        <v>6425</v>
      </c>
      <c r="D2098" s="2">
        <v>0.3</v>
      </c>
      <c r="E2098" s="2">
        <v>100</v>
      </c>
      <c r="I2098" s="2" t="s">
        <v>5704</v>
      </c>
      <c r="J2098" s="2">
        <v>1</v>
      </c>
      <c r="O2098" s="2" t="s">
        <v>5657</v>
      </c>
    </row>
    <row r="2099" spans="1:16" s="134" customFormat="1">
      <c r="A2099" s="134" t="s">
        <v>55</v>
      </c>
      <c r="B2099" s="134">
        <v>80930</v>
      </c>
      <c r="C2099" s="134" t="s">
        <v>3964</v>
      </c>
      <c r="E2099" s="134">
        <v>200</v>
      </c>
      <c r="I2099" s="134" t="s">
        <v>5656</v>
      </c>
      <c r="J2099" s="134">
        <v>0.05</v>
      </c>
      <c r="O2099" s="134" t="s">
        <v>5657</v>
      </c>
    </row>
    <row r="2100" spans="1:16" s="2" customFormat="1">
      <c r="A2100" s="2" t="s">
        <v>55</v>
      </c>
      <c r="B2100" s="2">
        <v>80931</v>
      </c>
      <c r="C2100" s="2" t="s">
        <v>6426</v>
      </c>
      <c r="E2100" s="2">
        <v>200</v>
      </c>
      <c r="I2100" s="2" t="s">
        <v>5656</v>
      </c>
      <c r="J2100" s="2">
        <v>0.1</v>
      </c>
      <c r="O2100" s="2" t="s">
        <v>5657</v>
      </c>
    </row>
    <row r="2101" spans="1:16" s="2" customFormat="1">
      <c r="A2101" s="2" t="s">
        <v>55</v>
      </c>
      <c r="B2101" s="2">
        <v>80932</v>
      </c>
      <c r="C2101" s="2" t="s">
        <v>6426</v>
      </c>
      <c r="E2101" s="2">
        <v>200</v>
      </c>
      <c r="I2101" s="2" t="s">
        <v>5656</v>
      </c>
      <c r="J2101" s="2">
        <v>0.18</v>
      </c>
      <c r="O2101" s="2" t="s">
        <v>5657</v>
      </c>
    </row>
    <row r="2102" spans="1:16" s="134" customFormat="1">
      <c r="A2102" s="134" t="s">
        <v>55</v>
      </c>
      <c r="B2102" s="134">
        <v>80940</v>
      </c>
      <c r="C2102" s="134" t="s">
        <v>3964</v>
      </c>
      <c r="E2102" s="134">
        <v>300</v>
      </c>
      <c r="K2102" s="134">
        <v>0.1</v>
      </c>
      <c r="O2102" s="134" t="s">
        <v>5638</v>
      </c>
      <c r="P2102" s="134" t="s">
        <v>6427</v>
      </c>
    </row>
    <row r="2103" spans="1:16" s="2" customFormat="1">
      <c r="A2103" s="2" t="s">
        <v>55</v>
      </c>
      <c r="B2103" s="2">
        <v>80941</v>
      </c>
      <c r="C2103" s="2" t="s">
        <v>6428</v>
      </c>
      <c r="E2103" s="2">
        <v>300</v>
      </c>
      <c r="K2103" s="2">
        <v>0.15</v>
      </c>
      <c r="O2103" s="2" t="s">
        <v>5638</v>
      </c>
      <c r="P2103" s="2" t="s">
        <v>6427</v>
      </c>
    </row>
    <row r="2104" spans="1:16" s="2" customFormat="1">
      <c r="A2104" s="2" t="s">
        <v>55</v>
      </c>
      <c r="B2104" s="2">
        <v>80942</v>
      </c>
      <c r="C2104" s="2" t="s">
        <v>6428</v>
      </c>
      <c r="E2104" s="2">
        <v>300</v>
      </c>
      <c r="K2104" s="2">
        <v>0.2</v>
      </c>
      <c r="O2104" s="2" t="s">
        <v>5638</v>
      </c>
      <c r="P2104" s="2" t="s">
        <v>6427</v>
      </c>
    </row>
    <row r="2105" spans="1:16" s="2" customFormat="1">
      <c r="A2105" s="2" t="s">
        <v>55</v>
      </c>
      <c r="B2105" s="2">
        <v>80950</v>
      </c>
      <c r="C2105" s="2" t="s">
        <v>6429</v>
      </c>
      <c r="E2105" s="1">
        <v>200</v>
      </c>
      <c r="F2105" s="1"/>
      <c r="G2105" s="1"/>
      <c r="H2105" s="1"/>
      <c r="I2105" s="1" t="s">
        <v>5656</v>
      </c>
      <c r="J2105" s="1">
        <v>0.5</v>
      </c>
      <c r="K2105" s="1"/>
      <c r="L2105" s="1"/>
      <c r="M2105" s="1"/>
      <c r="N2105" s="1"/>
      <c r="O2105" s="1" t="s">
        <v>5638</v>
      </c>
      <c r="P2105" s="1" t="s">
        <v>4017</v>
      </c>
    </row>
    <row r="2106" spans="1:16" s="2" customFormat="1">
      <c r="A2106" s="2" t="s">
        <v>55</v>
      </c>
      <c r="B2106" s="2">
        <v>80951</v>
      </c>
      <c r="C2106" s="2" t="s">
        <v>6429</v>
      </c>
      <c r="E2106" s="1">
        <v>200</v>
      </c>
      <c r="F2106" s="1"/>
      <c r="G2106" s="1"/>
      <c r="H2106" s="1"/>
      <c r="I2106" s="1" t="s">
        <v>5656</v>
      </c>
      <c r="J2106" s="1">
        <v>0.7</v>
      </c>
      <c r="K2106" s="1"/>
      <c r="L2106" s="1"/>
      <c r="M2106" s="1"/>
      <c r="N2106" s="1"/>
      <c r="O2106" s="1" t="s">
        <v>5638</v>
      </c>
      <c r="P2106" s="1" t="s">
        <v>4017</v>
      </c>
    </row>
    <row r="2107" spans="1:16" s="2" customFormat="1">
      <c r="A2107" s="2" t="s">
        <v>55</v>
      </c>
      <c r="B2107" s="2">
        <v>80952</v>
      </c>
      <c r="C2107" s="2" t="s">
        <v>6429</v>
      </c>
      <c r="E2107" s="1">
        <v>200</v>
      </c>
      <c r="F2107" s="1"/>
      <c r="G2107" s="1"/>
      <c r="H2107" s="1"/>
      <c r="I2107" s="1" t="s">
        <v>5656</v>
      </c>
      <c r="J2107" s="1">
        <v>1</v>
      </c>
      <c r="K2107" s="1"/>
      <c r="L2107" s="1"/>
      <c r="M2107" s="1"/>
      <c r="N2107" s="1"/>
      <c r="O2107" s="1" t="s">
        <v>5638</v>
      </c>
      <c r="P2107" s="1" t="s">
        <v>4017</v>
      </c>
    </row>
    <row r="2108" spans="1:16" s="2" customFormat="1">
      <c r="A2108" s="2" t="s">
        <v>55</v>
      </c>
      <c r="B2108" s="2">
        <v>80953</v>
      </c>
      <c r="C2108" s="2" t="s">
        <v>6429</v>
      </c>
      <c r="E2108" s="1">
        <v>200</v>
      </c>
      <c r="F2108" s="1"/>
      <c r="G2108" s="1"/>
      <c r="H2108" s="1"/>
      <c r="I2108" s="1" t="s">
        <v>5656</v>
      </c>
      <c r="J2108" s="1">
        <v>1.25</v>
      </c>
      <c r="K2108" s="1"/>
      <c r="L2108" s="1"/>
      <c r="M2108" s="1"/>
      <c r="N2108" s="1"/>
      <c r="O2108" s="1" t="s">
        <v>5638</v>
      </c>
      <c r="P2108" s="1" t="s">
        <v>4017</v>
      </c>
    </row>
    <row r="2109" spans="1:16" s="2" customFormat="1">
      <c r="A2109" s="2" t="s">
        <v>55</v>
      </c>
      <c r="B2109" s="2">
        <v>80995</v>
      </c>
      <c r="C2109" s="2" t="s">
        <v>4027</v>
      </c>
      <c r="E2109" s="1">
        <v>201</v>
      </c>
      <c r="F2109" s="1"/>
      <c r="G2109" s="1"/>
      <c r="H2109" s="1"/>
      <c r="I2109" s="1"/>
      <c r="J2109" s="1"/>
      <c r="K2109" s="1">
        <v>0.04</v>
      </c>
      <c r="L2109" s="1"/>
      <c r="M2109" s="1"/>
      <c r="N2109" s="1"/>
      <c r="O2109" s="1" t="s">
        <v>5638</v>
      </c>
      <c r="P2109" s="1" t="s">
        <v>4029</v>
      </c>
    </row>
    <row r="2110" spans="1:16" s="2" customFormat="1">
      <c r="A2110" s="2" t="s">
        <v>55</v>
      </c>
      <c r="B2110" s="2">
        <v>80996</v>
      </c>
      <c r="C2110" s="2" t="s">
        <v>4027</v>
      </c>
      <c r="E2110" s="1">
        <v>201</v>
      </c>
      <c r="F2110" s="1"/>
      <c r="G2110" s="1"/>
      <c r="H2110" s="1"/>
      <c r="I2110" s="1"/>
      <c r="J2110" s="1"/>
      <c r="K2110" s="1">
        <v>0.08</v>
      </c>
      <c r="L2110" s="1"/>
      <c r="M2110" s="1"/>
      <c r="N2110" s="1"/>
      <c r="O2110" s="1" t="s">
        <v>5638</v>
      </c>
      <c r="P2110" s="1" t="s">
        <v>4033</v>
      </c>
    </row>
    <row r="2111" spans="1:16" s="2" customFormat="1">
      <c r="A2111" s="2" t="s">
        <v>55</v>
      </c>
      <c r="B2111" s="2">
        <v>80997</v>
      </c>
      <c r="C2111" s="2" t="s">
        <v>4027</v>
      </c>
      <c r="E2111" s="1">
        <v>201</v>
      </c>
      <c r="F2111" s="1"/>
      <c r="G2111" s="1"/>
      <c r="H2111" s="1"/>
      <c r="I2111" s="1"/>
      <c r="J2111" s="1"/>
      <c r="K2111" s="1">
        <v>0.12</v>
      </c>
      <c r="L2111" s="1"/>
      <c r="M2111" s="1"/>
      <c r="N2111" s="1"/>
      <c r="O2111" s="1" t="s">
        <v>5638</v>
      </c>
      <c r="P2111" s="1" t="s">
        <v>4037</v>
      </c>
    </row>
    <row r="2113" spans="1:16">
      <c r="A2113" s="1" t="s">
        <v>55</v>
      </c>
      <c r="B2113" s="1">
        <v>81150</v>
      </c>
      <c r="C2113" s="1" t="s">
        <v>6379</v>
      </c>
      <c r="E2113" s="1">
        <v>200</v>
      </c>
      <c r="O2113" s="1" t="s">
        <v>5638</v>
      </c>
      <c r="P2113" s="1" t="s">
        <v>6430</v>
      </c>
    </row>
    <row r="2114" spans="1:16">
      <c r="A2114" s="1" t="s">
        <v>55</v>
      </c>
      <c r="B2114" s="1">
        <v>81151</v>
      </c>
      <c r="C2114" s="1" t="s">
        <v>6379</v>
      </c>
      <c r="E2114" s="1">
        <v>200</v>
      </c>
      <c r="O2114" s="1" t="s">
        <v>5638</v>
      </c>
      <c r="P2114" s="1" t="s">
        <v>6431</v>
      </c>
    </row>
    <row r="2115" spans="1:16">
      <c r="A2115" s="1" t="s">
        <v>55</v>
      </c>
      <c r="B2115" s="1">
        <v>81152</v>
      </c>
      <c r="C2115" s="1" t="s">
        <v>6379</v>
      </c>
      <c r="E2115" s="1">
        <v>200</v>
      </c>
      <c r="O2115" s="1" t="s">
        <v>5638</v>
      </c>
      <c r="P2115" s="1" t="s">
        <v>6432</v>
      </c>
    </row>
    <row r="2117" spans="1:16">
      <c r="A2117" s="1" t="s">
        <v>55</v>
      </c>
      <c r="B2117" s="1">
        <v>81009</v>
      </c>
      <c r="C2117" s="1" t="s">
        <v>6433</v>
      </c>
      <c r="E2117" s="1">
        <v>104</v>
      </c>
      <c r="F2117" s="1">
        <v>2</v>
      </c>
      <c r="N2117" s="1">
        <v>1.1499999999999999</v>
      </c>
      <c r="O2117" s="1" t="s">
        <v>5621</v>
      </c>
      <c r="P2117" s="1" t="s">
        <v>5622</v>
      </c>
    </row>
    <row r="2118" spans="1:16">
      <c r="A2118" s="1" t="s">
        <v>55</v>
      </c>
      <c r="B2118" s="1">
        <v>81010</v>
      </c>
      <c r="C2118" s="1" t="s">
        <v>6433</v>
      </c>
      <c r="E2118" s="1">
        <v>104</v>
      </c>
      <c r="F2118" s="1">
        <v>2</v>
      </c>
      <c r="N2118" s="1">
        <v>1.5</v>
      </c>
      <c r="O2118" s="1" t="s">
        <v>5621</v>
      </c>
      <c r="P2118" s="1" t="s">
        <v>5622</v>
      </c>
    </row>
    <row r="2119" spans="1:16">
      <c r="A2119" s="1" t="s">
        <v>55</v>
      </c>
      <c r="B2119" s="1">
        <v>81011</v>
      </c>
      <c r="C2119" s="1" t="s">
        <v>6434</v>
      </c>
      <c r="D2119" s="1">
        <v>0.5</v>
      </c>
      <c r="E2119" s="1">
        <v>300</v>
      </c>
      <c r="O2119" s="1" t="s">
        <v>5638</v>
      </c>
      <c r="P2119" s="1" t="s">
        <v>6435</v>
      </c>
    </row>
    <row r="2120" spans="1:16" s="2" customFormat="1">
      <c r="A2120" s="2" t="s">
        <v>55</v>
      </c>
      <c r="B2120" s="2">
        <v>81012</v>
      </c>
      <c r="C2120" s="2" t="s">
        <v>6433</v>
      </c>
      <c r="E2120" s="2">
        <v>104</v>
      </c>
      <c r="F2120" s="2">
        <v>2</v>
      </c>
      <c r="N2120" s="2">
        <v>2</v>
      </c>
      <c r="O2120" s="2" t="s">
        <v>5621</v>
      </c>
      <c r="P2120" s="2" t="s">
        <v>5622</v>
      </c>
    </row>
    <row r="2121" spans="1:16" s="2" customFormat="1">
      <c r="A2121" s="2" t="s">
        <v>55</v>
      </c>
      <c r="B2121" s="2">
        <v>81013</v>
      </c>
      <c r="C2121" s="2" t="s">
        <v>6433</v>
      </c>
      <c r="E2121" s="2">
        <v>104</v>
      </c>
      <c r="F2121" s="2">
        <v>2</v>
      </c>
      <c r="N2121" s="2">
        <v>2.8</v>
      </c>
      <c r="O2121" s="2" t="s">
        <v>5621</v>
      </c>
      <c r="P2121" s="2" t="s">
        <v>5622</v>
      </c>
    </row>
    <row r="2122" spans="1:16">
      <c r="A2122" s="1" t="s">
        <v>55</v>
      </c>
      <c r="B2122" s="1">
        <v>81020</v>
      </c>
      <c r="C2122" s="1" t="s">
        <v>6436</v>
      </c>
      <c r="E2122" s="1">
        <v>100</v>
      </c>
      <c r="N2122" s="1">
        <v>1.2</v>
      </c>
      <c r="O2122" s="1" t="s">
        <v>5621</v>
      </c>
      <c r="P2122" s="1" t="s">
        <v>5622</v>
      </c>
    </row>
    <row r="2123" spans="1:16" s="2" customFormat="1">
      <c r="A2123" s="2" t="s">
        <v>55</v>
      </c>
      <c r="B2123" s="2">
        <v>81021</v>
      </c>
      <c r="C2123" s="2" t="s">
        <v>6436</v>
      </c>
      <c r="E2123" s="2">
        <v>100</v>
      </c>
      <c r="N2123" s="2">
        <v>1.3</v>
      </c>
      <c r="O2123" s="2" t="s">
        <v>5621</v>
      </c>
      <c r="P2123" s="2" t="s">
        <v>5622</v>
      </c>
    </row>
    <row r="2124" spans="1:16">
      <c r="A2124" s="1" t="s">
        <v>55</v>
      </c>
      <c r="B2124" s="1">
        <v>81030</v>
      </c>
      <c r="C2124" s="1" t="s">
        <v>6437</v>
      </c>
      <c r="E2124" s="1">
        <v>200</v>
      </c>
      <c r="K2124" s="1">
        <v>0.12</v>
      </c>
      <c r="O2124" s="1" t="s">
        <v>5638</v>
      </c>
      <c r="P2124" s="1" t="s">
        <v>4063</v>
      </c>
    </row>
    <row r="2125" spans="1:16" s="2" customFormat="1">
      <c r="A2125" s="2" t="s">
        <v>55</v>
      </c>
      <c r="B2125" s="2">
        <v>81031</v>
      </c>
      <c r="C2125" s="2" t="s">
        <v>6437</v>
      </c>
      <c r="E2125" s="2">
        <v>200</v>
      </c>
      <c r="K2125" s="2">
        <v>0.18</v>
      </c>
      <c r="O2125" s="2" t="s">
        <v>5638</v>
      </c>
      <c r="P2125" s="2" t="s">
        <v>4063</v>
      </c>
    </row>
    <row r="2126" spans="1:16" s="2" customFormat="1">
      <c r="A2126" s="2" t="s">
        <v>55</v>
      </c>
      <c r="B2126" s="2">
        <v>81032</v>
      </c>
      <c r="C2126" s="2" t="s">
        <v>6437</v>
      </c>
      <c r="E2126" s="2">
        <v>200</v>
      </c>
      <c r="K2126" s="2">
        <v>0.24</v>
      </c>
      <c r="O2126" s="2" t="s">
        <v>5638</v>
      </c>
      <c r="P2126" s="2" t="s">
        <v>4063</v>
      </c>
    </row>
    <row r="2127" spans="1:16">
      <c r="A2127" s="1" t="s">
        <v>55</v>
      </c>
      <c r="B2127" s="1">
        <v>81040</v>
      </c>
      <c r="C2127" s="1" t="s">
        <v>6438</v>
      </c>
      <c r="D2127" s="1">
        <v>0.5</v>
      </c>
      <c r="E2127" s="1">
        <v>300</v>
      </c>
      <c r="O2127" s="1" t="s">
        <v>5638</v>
      </c>
      <c r="P2127" s="1" t="s">
        <v>6439</v>
      </c>
    </row>
    <row r="2128" spans="1:16" s="2" customFormat="1">
      <c r="A2128" s="2" t="s">
        <v>55</v>
      </c>
      <c r="B2128" s="2">
        <v>81041</v>
      </c>
      <c r="C2128" s="2" t="s">
        <v>6438</v>
      </c>
      <c r="D2128" s="2">
        <v>0.6</v>
      </c>
      <c r="E2128" s="2">
        <v>300</v>
      </c>
      <c r="O2128" s="2" t="s">
        <v>5638</v>
      </c>
      <c r="P2128" s="2" t="s">
        <v>6439</v>
      </c>
    </row>
    <row r="2129" spans="1:17" s="2" customFormat="1">
      <c r="A2129" s="2" t="s">
        <v>55</v>
      </c>
      <c r="B2129" s="2">
        <v>81042</v>
      </c>
      <c r="C2129" s="2" t="s">
        <v>6438</v>
      </c>
      <c r="D2129" s="2">
        <v>0.7</v>
      </c>
      <c r="E2129" s="2">
        <v>300</v>
      </c>
      <c r="O2129" s="2" t="s">
        <v>5638</v>
      </c>
      <c r="P2129" s="2" t="s">
        <v>6439</v>
      </c>
    </row>
    <row r="2130" spans="1:17">
      <c r="A2130" s="2" t="s">
        <v>55</v>
      </c>
      <c r="B2130" s="1">
        <v>81050</v>
      </c>
      <c r="C2130" s="1" t="s">
        <v>6440</v>
      </c>
      <c r="D2130" s="1">
        <v>0.3</v>
      </c>
      <c r="E2130" s="1">
        <v>104</v>
      </c>
      <c r="O2130" s="1" t="s">
        <v>5638</v>
      </c>
      <c r="P2130" s="1" t="s">
        <v>6435</v>
      </c>
    </row>
    <row r="2131" spans="1:17" s="2" customFormat="1">
      <c r="A2131" s="2" t="s">
        <v>55</v>
      </c>
      <c r="B2131" s="2">
        <v>81051</v>
      </c>
      <c r="C2131" s="2" t="s">
        <v>6440</v>
      </c>
      <c r="D2131" s="2">
        <v>0.4</v>
      </c>
      <c r="E2131" s="2">
        <v>104</v>
      </c>
      <c r="O2131" s="2" t="s">
        <v>5638</v>
      </c>
      <c r="P2131" s="2" t="s">
        <v>6435</v>
      </c>
    </row>
    <row r="2132" spans="1:17" s="2" customFormat="1">
      <c r="A2132" s="2" t="s">
        <v>55</v>
      </c>
      <c r="B2132" s="2">
        <v>81052</v>
      </c>
      <c r="C2132" s="2" t="s">
        <v>6440</v>
      </c>
      <c r="D2132" s="2">
        <v>0.5</v>
      </c>
      <c r="E2132" s="2">
        <v>104</v>
      </c>
      <c r="O2132" s="2" t="s">
        <v>5638</v>
      </c>
      <c r="P2132" s="2" t="s">
        <v>6435</v>
      </c>
    </row>
    <row r="2133" spans="1:17" s="2" customFormat="1">
      <c r="A2133" s="2" t="s">
        <v>55</v>
      </c>
      <c r="B2133" s="2">
        <v>81053</v>
      </c>
      <c r="C2133" s="2" t="s">
        <v>6440</v>
      </c>
      <c r="D2133" s="2">
        <v>0.65</v>
      </c>
      <c r="E2133" s="2">
        <v>104</v>
      </c>
      <c r="O2133" s="2" t="s">
        <v>5638</v>
      </c>
      <c r="P2133" s="2" t="s">
        <v>6435</v>
      </c>
    </row>
    <row r="2134" spans="1:17" s="2" customFormat="1">
      <c r="A2134" s="2" t="s">
        <v>55</v>
      </c>
      <c r="B2134" s="2">
        <v>81095</v>
      </c>
      <c r="C2134" s="2" t="s">
        <v>4094</v>
      </c>
      <c r="D2134" s="2">
        <v>0.15</v>
      </c>
      <c r="E2134" s="2">
        <v>300</v>
      </c>
      <c r="F2134" s="1"/>
      <c r="G2134" s="1"/>
      <c r="H2134" s="1"/>
      <c r="I2134" s="1"/>
      <c r="J2134" s="1"/>
      <c r="K2134" s="1"/>
      <c r="L2134" s="1"/>
      <c r="M2134" s="1"/>
      <c r="N2134" s="1"/>
      <c r="O2134" s="1" t="s">
        <v>5638</v>
      </c>
      <c r="P2134" s="1" t="s">
        <v>6441</v>
      </c>
    </row>
    <row r="2135" spans="1:17" s="2" customFormat="1">
      <c r="A2135" s="2" t="s">
        <v>55</v>
      </c>
      <c r="B2135" s="2">
        <v>81096</v>
      </c>
      <c r="C2135" s="2" t="s">
        <v>4094</v>
      </c>
      <c r="D2135" s="2">
        <v>0.3</v>
      </c>
      <c r="E2135" s="2">
        <v>300</v>
      </c>
      <c r="F2135" s="1"/>
      <c r="G2135" s="1"/>
      <c r="H2135" s="1"/>
      <c r="I2135" s="1"/>
      <c r="J2135" s="1"/>
      <c r="K2135" s="1"/>
      <c r="L2135" s="1"/>
      <c r="M2135" s="1"/>
      <c r="N2135" s="1"/>
      <c r="O2135" s="1" t="s">
        <v>5638</v>
      </c>
      <c r="P2135" s="1" t="s">
        <v>6442</v>
      </c>
    </row>
    <row r="2136" spans="1:17" s="2" customFormat="1">
      <c r="A2136" s="2" t="s">
        <v>55</v>
      </c>
      <c r="B2136" s="2">
        <v>81097</v>
      </c>
      <c r="C2136" s="2" t="s">
        <v>4094</v>
      </c>
      <c r="D2136" s="2">
        <v>0.6</v>
      </c>
      <c r="E2136" s="2">
        <v>300</v>
      </c>
      <c r="F2136" s="1"/>
      <c r="G2136" s="1"/>
      <c r="H2136" s="1"/>
      <c r="I2136" s="1"/>
      <c r="J2136" s="1"/>
      <c r="K2136" s="1"/>
      <c r="L2136" s="1"/>
      <c r="M2136" s="1"/>
      <c r="N2136" s="1"/>
      <c r="O2136" s="1" t="s">
        <v>5638</v>
      </c>
      <c r="P2136" s="1" t="s">
        <v>6443</v>
      </c>
    </row>
    <row r="2138" spans="1:17">
      <c r="Q2138" s="2"/>
    </row>
    <row r="2139" spans="1:17" s="139" customFormat="1">
      <c r="A2139" s="139" t="s">
        <v>55</v>
      </c>
      <c r="B2139" s="139">
        <v>81109</v>
      </c>
      <c r="C2139" s="139" t="s">
        <v>6444</v>
      </c>
      <c r="E2139" s="139">
        <v>100</v>
      </c>
      <c r="N2139" s="139">
        <v>2.8</v>
      </c>
      <c r="O2139" s="139" t="s">
        <v>5621</v>
      </c>
      <c r="P2139" s="139" t="s">
        <v>5622</v>
      </c>
      <c r="Q2139" s="139" t="s">
        <v>6445</v>
      </c>
    </row>
    <row r="2140" spans="1:17">
      <c r="A2140" s="1" t="s">
        <v>55</v>
      </c>
      <c r="B2140" s="1">
        <v>81110</v>
      </c>
      <c r="C2140" s="1" t="s">
        <v>6215</v>
      </c>
      <c r="E2140" s="1">
        <v>104</v>
      </c>
      <c r="F2140" s="1">
        <v>3</v>
      </c>
      <c r="N2140" s="1">
        <v>2.2000000000000002</v>
      </c>
      <c r="O2140" s="1" t="s">
        <v>5621</v>
      </c>
      <c r="P2140" s="1" t="s">
        <v>5622</v>
      </c>
      <c r="Q2140" s="2"/>
    </row>
    <row r="2141" spans="1:17" s="2" customFormat="1">
      <c r="A2141" s="2" t="s">
        <v>55</v>
      </c>
      <c r="B2141" s="2">
        <v>81111</v>
      </c>
      <c r="C2141" s="2" t="s">
        <v>6215</v>
      </c>
      <c r="E2141" s="2">
        <v>104</v>
      </c>
      <c r="F2141" s="2">
        <v>3</v>
      </c>
      <c r="N2141" s="2">
        <v>3</v>
      </c>
      <c r="O2141" s="2" t="s">
        <v>5621</v>
      </c>
      <c r="P2141" s="2" t="s">
        <v>5622</v>
      </c>
    </row>
    <row r="2142" spans="1:17" s="2" customFormat="1">
      <c r="A2142" s="2" t="s">
        <v>55</v>
      </c>
      <c r="B2142" s="2">
        <v>81112</v>
      </c>
      <c r="C2142" s="2" t="s">
        <v>6215</v>
      </c>
      <c r="E2142" s="2">
        <v>104</v>
      </c>
      <c r="F2142" s="2">
        <v>3</v>
      </c>
      <c r="N2142" s="2">
        <v>4</v>
      </c>
      <c r="O2142" s="2" t="s">
        <v>5621</v>
      </c>
      <c r="P2142" s="2" t="s">
        <v>5622</v>
      </c>
    </row>
    <row r="2143" spans="1:17" s="139" customFormat="1">
      <c r="A2143" s="139" t="s">
        <v>55</v>
      </c>
      <c r="B2143" s="139">
        <v>81120</v>
      </c>
      <c r="C2143" s="139" t="s">
        <v>6444</v>
      </c>
      <c r="E2143" s="139">
        <v>200</v>
      </c>
      <c r="K2143" s="139">
        <v>60</v>
      </c>
      <c r="O2143" s="139" t="s">
        <v>5638</v>
      </c>
      <c r="P2143" s="139" t="s">
        <v>4126</v>
      </c>
    </row>
    <row r="2144" spans="1:17" s="2" customFormat="1">
      <c r="A2144" s="2" t="s">
        <v>55</v>
      </c>
      <c r="B2144" s="2">
        <v>81131</v>
      </c>
      <c r="C2144" s="2" t="s">
        <v>6215</v>
      </c>
      <c r="E2144" s="2">
        <v>200</v>
      </c>
      <c r="K2144" s="2">
        <v>0.08</v>
      </c>
      <c r="O2144" s="2" t="s">
        <v>5638</v>
      </c>
      <c r="P2144" s="2" t="s">
        <v>4130</v>
      </c>
    </row>
    <row r="2145" spans="1:17" s="2" customFormat="1" ht="15.75" customHeight="1">
      <c r="A2145" s="2" t="s">
        <v>55</v>
      </c>
      <c r="B2145" s="2">
        <v>81132</v>
      </c>
      <c r="C2145" s="2" t="s">
        <v>6215</v>
      </c>
      <c r="E2145" s="2">
        <v>200</v>
      </c>
      <c r="K2145" s="2">
        <v>0.2</v>
      </c>
      <c r="O2145" s="2" t="s">
        <v>5638</v>
      </c>
      <c r="P2145" s="2" t="s">
        <v>4130</v>
      </c>
    </row>
    <row r="2146" spans="1:17" s="2" customFormat="1">
      <c r="A2146" s="2" t="s">
        <v>55</v>
      </c>
      <c r="B2146" s="2">
        <v>81122</v>
      </c>
      <c r="C2146" s="2" t="s">
        <v>6215</v>
      </c>
      <c r="E2146" s="2">
        <v>200</v>
      </c>
      <c r="K2146" s="2">
        <v>0.18</v>
      </c>
      <c r="O2146" s="2" t="s">
        <v>5638</v>
      </c>
      <c r="P2146" s="2" t="s">
        <v>4126</v>
      </c>
    </row>
    <row r="2147" spans="1:17" s="2" customFormat="1">
      <c r="A2147" s="2" t="s">
        <v>55</v>
      </c>
      <c r="B2147" s="2">
        <v>81123</v>
      </c>
      <c r="C2147" s="2" t="s">
        <v>6215</v>
      </c>
      <c r="E2147" s="2">
        <v>200</v>
      </c>
      <c r="K2147" s="2">
        <v>0.24</v>
      </c>
      <c r="O2147" s="2" t="s">
        <v>5638</v>
      </c>
      <c r="P2147" s="2" t="s">
        <v>4126</v>
      </c>
    </row>
    <row r="2148" spans="1:17" ht="12.75" customHeight="1">
      <c r="A2148" s="1" t="s">
        <v>55</v>
      </c>
      <c r="B2148" s="1">
        <v>81140</v>
      </c>
      <c r="C2148" s="1" t="s">
        <v>6215</v>
      </c>
      <c r="E2148" s="1">
        <v>200</v>
      </c>
      <c r="O2148" s="1" t="s">
        <v>5638</v>
      </c>
      <c r="P2148" s="1" t="s">
        <v>6446</v>
      </c>
      <c r="Q2148" s="2"/>
    </row>
    <row r="2149" spans="1:17">
      <c r="A2149" s="1" t="s">
        <v>55</v>
      </c>
      <c r="B2149" s="1">
        <v>81141</v>
      </c>
      <c r="C2149" s="1" t="s">
        <v>6215</v>
      </c>
      <c r="E2149" s="1">
        <v>200</v>
      </c>
      <c r="K2149" s="1">
        <v>0.5</v>
      </c>
      <c r="O2149" s="1" t="s">
        <v>5638</v>
      </c>
      <c r="P2149" s="1" t="s">
        <v>6447</v>
      </c>
      <c r="Q2149" s="2"/>
    </row>
    <row r="2150" spans="1:17" s="2" customFormat="1">
      <c r="A2150" s="2" t="s">
        <v>55</v>
      </c>
      <c r="B2150" s="2">
        <v>81142</v>
      </c>
      <c r="C2150" s="2" t="s">
        <v>6215</v>
      </c>
      <c r="E2150" s="2">
        <v>200</v>
      </c>
      <c r="K2150" s="2">
        <v>0.6</v>
      </c>
      <c r="O2150" s="2" t="s">
        <v>5638</v>
      </c>
      <c r="P2150" s="2" t="s">
        <v>6447</v>
      </c>
    </row>
    <row r="2151" spans="1:17" s="2" customFormat="1">
      <c r="A2151" s="2" t="s">
        <v>55</v>
      </c>
      <c r="B2151" s="2">
        <v>81143</v>
      </c>
      <c r="C2151" s="2" t="s">
        <v>6215</v>
      </c>
      <c r="E2151" s="2">
        <v>200</v>
      </c>
      <c r="K2151" s="2">
        <v>0.7</v>
      </c>
      <c r="O2151" s="2" t="s">
        <v>5638</v>
      </c>
      <c r="P2151" s="2" t="s">
        <v>6447</v>
      </c>
    </row>
    <row r="2152" spans="1:17" ht="12.75" customHeight="1">
      <c r="A2152" s="1" t="s">
        <v>55</v>
      </c>
      <c r="B2152" s="1">
        <v>81144</v>
      </c>
      <c r="C2152" s="1" t="s">
        <v>6215</v>
      </c>
      <c r="E2152" s="1">
        <v>200</v>
      </c>
      <c r="O2152" s="1" t="s">
        <v>5638</v>
      </c>
      <c r="P2152" s="1" t="s">
        <v>6448</v>
      </c>
      <c r="Q2152" s="2"/>
    </row>
    <row r="2153" spans="1:17" ht="12.75" customHeight="1">
      <c r="A2153" s="1" t="s">
        <v>55</v>
      </c>
      <c r="B2153" s="1">
        <v>81145</v>
      </c>
      <c r="C2153" s="1" t="s">
        <v>6215</v>
      </c>
      <c r="E2153" s="1">
        <v>200</v>
      </c>
      <c r="O2153" s="1" t="s">
        <v>5638</v>
      </c>
      <c r="P2153" s="1" t="s">
        <v>6449</v>
      </c>
      <c r="Q2153" s="2"/>
    </row>
    <row r="2154" spans="1:17">
      <c r="A2154" s="1" t="s">
        <v>55</v>
      </c>
      <c r="B2154" s="1">
        <v>81153</v>
      </c>
      <c r="C2154" s="2" t="s">
        <v>6215</v>
      </c>
      <c r="E2154" s="1">
        <v>200</v>
      </c>
      <c r="K2154" s="1">
        <v>0.12</v>
      </c>
      <c r="O2154" s="1" t="s">
        <v>5638</v>
      </c>
      <c r="P2154" s="1" t="s">
        <v>4154</v>
      </c>
    </row>
    <row r="2155" spans="1:17">
      <c r="A2155" s="1" t="s">
        <v>55</v>
      </c>
      <c r="B2155" s="1">
        <v>81154</v>
      </c>
      <c r="C2155" s="2" t="s">
        <v>6215</v>
      </c>
      <c r="E2155" s="1">
        <v>200</v>
      </c>
      <c r="K2155" s="1">
        <v>0.18</v>
      </c>
      <c r="O2155" s="1" t="s">
        <v>5638</v>
      </c>
      <c r="P2155" s="1" t="s">
        <v>4154</v>
      </c>
    </row>
    <row r="2156" spans="1:17">
      <c r="A2156" s="1" t="s">
        <v>55</v>
      </c>
      <c r="B2156" s="1">
        <v>81155</v>
      </c>
      <c r="C2156" s="2" t="s">
        <v>6215</v>
      </c>
      <c r="E2156" s="1">
        <v>200</v>
      </c>
      <c r="K2156" s="1">
        <v>0.24</v>
      </c>
      <c r="O2156" s="1" t="s">
        <v>5638</v>
      </c>
      <c r="P2156" s="1" t="s">
        <v>4154</v>
      </c>
    </row>
    <row r="2157" spans="1:17" s="139" customFormat="1">
      <c r="A2157" s="139" t="s">
        <v>55</v>
      </c>
      <c r="B2157" s="139">
        <v>81146</v>
      </c>
      <c r="C2157" s="139" t="s">
        <v>6444</v>
      </c>
      <c r="E2157" s="139">
        <v>201</v>
      </c>
      <c r="I2157" s="139" t="s">
        <v>5704</v>
      </c>
      <c r="J2157" s="139">
        <v>0.12</v>
      </c>
      <c r="O2157" s="139" t="s">
        <v>5638</v>
      </c>
      <c r="P2157" s="139" t="s">
        <v>4145</v>
      </c>
    </row>
    <row r="2158" spans="1:17">
      <c r="A2158" s="1" t="s">
        <v>55</v>
      </c>
      <c r="B2158" s="1">
        <v>81147</v>
      </c>
      <c r="C2158" s="1" t="s">
        <v>6215</v>
      </c>
      <c r="E2158" s="1">
        <v>201</v>
      </c>
      <c r="I2158" s="1" t="s">
        <v>5704</v>
      </c>
      <c r="J2158" s="1">
        <v>0.18</v>
      </c>
      <c r="O2158" s="1" t="s">
        <v>5638</v>
      </c>
      <c r="P2158" s="1" t="s">
        <v>4145</v>
      </c>
    </row>
    <row r="2159" spans="1:17">
      <c r="A2159" s="1" t="s">
        <v>55</v>
      </c>
      <c r="B2159" s="1">
        <v>81148</v>
      </c>
      <c r="C2159" s="1" t="s">
        <v>6215</v>
      </c>
      <c r="E2159" s="1">
        <v>201</v>
      </c>
      <c r="I2159" s="1" t="s">
        <v>5704</v>
      </c>
      <c r="J2159" s="1">
        <v>0.24</v>
      </c>
      <c r="O2159" s="1" t="s">
        <v>5638</v>
      </c>
      <c r="P2159" s="1" t="s">
        <v>4145</v>
      </c>
    </row>
    <row r="2160" spans="1:17" s="2" customFormat="1">
      <c r="A2160" s="2" t="s">
        <v>55</v>
      </c>
      <c r="B2160" s="2">
        <v>81195</v>
      </c>
      <c r="C2160" s="2" t="s">
        <v>4162</v>
      </c>
      <c r="D2160" s="1"/>
      <c r="E2160" s="1">
        <v>200</v>
      </c>
      <c r="F2160" s="1"/>
      <c r="G2160" s="1"/>
      <c r="H2160" s="1"/>
      <c r="I2160" s="1" t="s">
        <v>5704</v>
      </c>
      <c r="J2160" s="1">
        <v>0.02</v>
      </c>
      <c r="K2160" s="1"/>
      <c r="L2160" s="1"/>
      <c r="M2160" s="1"/>
      <c r="N2160" s="1"/>
      <c r="O2160" s="1" t="s">
        <v>5638</v>
      </c>
      <c r="P2160" s="1" t="s">
        <v>4164</v>
      </c>
    </row>
    <row r="2161" spans="1:16" s="2" customFormat="1">
      <c r="A2161" s="2" t="s">
        <v>55</v>
      </c>
      <c r="B2161" s="2">
        <v>81196</v>
      </c>
      <c r="C2161" s="2" t="s">
        <v>4162</v>
      </c>
      <c r="D2161" s="1"/>
      <c r="E2161" s="1">
        <v>200</v>
      </c>
      <c r="F2161" s="1"/>
      <c r="G2161" s="1"/>
      <c r="H2161" s="1"/>
      <c r="I2161" s="1" t="s">
        <v>5704</v>
      </c>
      <c r="J2161" s="1">
        <v>2.5000000000000001E-2</v>
      </c>
      <c r="K2161" s="1"/>
      <c r="L2161" s="1"/>
      <c r="M2161" s="1"/>
      <c r="N2161" s="1"/>
      <c r="O2161" s="1" t="s">
        <v>5638</v>
      </c>
      <c r="P2161" s="1" t="s">
        <v>4168</v>
      </c>
    </row>
    <row r="2162" spans="1:16" s="2" customFormat="1">
      <c r="A2162" s="2" t="s">
        <v>55</v>
      </c>
      <c r="B2162" s="2">
        <v>81197</v>
      </c>
      <c r="C2162" s="2" t="s">
        <v>4162</v>
      </c>
      <c r="D2162" s="1"/>
      <c r="E2162" s="1">
        <v>200</v>
      </c>
      <c r="F2162" s="1"/>
      <c r="G2162" s="1"/>
      <c r="H2162" s="1"/>
      <c r="I2162" s="1" t="s">
        <v>5704</v>
      </c>
      <c r="J2162" s="1">
        <v>0.03</v>
      </c>
      <c r="K2162" s="1"/>
      <c r="L2162" s="1"/>
      <c r="M2162" s="1"/>
      <c r="N2162" s="1"/>
      <c r="O2162" s="1" t="s">
        <v>5638</v>
      </c>
      <c r="P2162" s="1" t="s">
        <v>4172</v>
      </c>
    </row>
    <row r="2164" spans="1:16">
      <c r="A2164" s="1" t="s">
        <v>55</v>
      </c>
      <c r="B2164" s="1">
        <v>81209</v>
      </c>
      <c r="C2164" s="1" t="s">
        <v>1835</v>
      </c>
      <c r="E2164" s="1">
        <v>205</v>
      </c>
      <c r="F2164" s="1">
        <v>2</v>
      </c>
      <c r="I2164" s="1" t="s">
        <v>5715</v>
      </c>
      <c r="J2164" s="1">
        <v>0.2</v>
      </c>
      <c r="O2164" s="1" t="s">
        <v>5638</v>
      </c>
      <c r="P2164" s="1" t="s">
        <v>4182</v>
      </c>
    </row>
    <row r="2165" spans="1:16">
      <c r="A2165" s="1" t="s">
        <v>55</v>
      </c>
      <c r="B2165" s="1">
        <v>81210</v>
      </c>
      <c r="C2165" s="1" t="s">
        <v>1835</v>
      </c>
      <c r="E2165" s="1">
        <v>205</v>
      </c>
      <c r="F2165" s="1">
        <v>2</v>
      </c>
      <c r="I2165" s="1" t="s">
        <v>5715</v>
      </c>
      <c r="J2165" s="1">
        <v>0.3</v>
      </c>
      <c r="O2165" s="1" t="s">
        <v>5638</v>
      </c>
      <c r="P2165" s="1" t="s">
        <v>4182</v>
      </c>
    </row>
    <row r="2166" spans="1:16">
      <c r="A2166" s="1" t="s">
        <v>55</v>
      </c>
      <c r="B2166" s="1">
        <v>81211</v>
      </c>
      <c r="C2166" s="1" t="s">
        <v>1835</v>
      </c>
      <c r="E2166" s="1">
        <v>200</v>
      </c>
      <c r="I2166" s="1" t="s">
        <v>5715</v>
      </c>
      <c r="J2166" s="1">
        <v>0.3</v>
      </c>
      <c r="O2166" s="1" t="s">
        <v>5638</v>
      </c>
      <c r="P2166" s="1" t="s">
        <v>4182</v>
      </c>
    </row>
    <row r="2167" spans="1:16" s="2" customFormat="1">
      <c r="A2167" s="2" t="s">
        <v>55</v>
      </c>
      <c r="B2167" s="2">
        <v>81212</v>
      </c>
      <c r="C2167" s="2" t="s">
        <v>1835</v>
      </c>
      <c r="E2167" s="2">
        <v>205</v>
      </c>
      <c r="F2167" s="2">
        <v>2</v>
      </c>
      <c r="I2167" s="2" t="s">
        <v>5715</v>
      </c>
      <c r="J2167" s="2">
        <v>0.4</v>
      </c>
      <c r="O2167" s="2" t="s">
        <v>5638</v>
      </c>
      <c r="P2167" s="2" t="s">
        <v>4182</v>
      </c>
    </row>
    <row r="2168" spans="1:16" s="2" customFormat="1">
      <c r="A2168" s="2" t="s">
        <v>55</v>
      </c>
      <c r="B2168" s="2">
        <v>81213</v>
      </c>
      <c r="C2168" s="2" t="s">
        <v>1835</v>
      </c>
      <c r="E2168" s="2">
        <v>205</v>
      </c>
      <c r="F2168" s="2">
        <v>2</v>
      </c>
      <c r="I2168" s="2" t="s">
        <v>5715</v>
      </c>
      <c r="J2168" s="2">
        <v>0.55000000000000004</v>
      </c>
      <c r="O2168" s="2" t="s">
        <v>5638</v>
      </c>
      <c r="P2168" s="2" t="s">
        <v>4182</v>
      </c>
    </row>
    <row r="2169" spans="1:16">
      <c r="A2169" s="1" t="s">
        <v>55</v>
      </c>
      <c r="B2169" s="1">
        <v>81220</v>
      </c>
      <c r="C2169" s="1" t="s">
        <v>6450</v>
      </c>
      <c r="D2169" s="1">
        <v>0.3</v>
      </c>
      <c r="E2169" s="1">
        <v>100</v>
      </c>
      <c r="N2169" s="1">
        <v>1</v>
      </c>
      <c r="O2169" s="1" t="s">
        <v>5621</v>
      </c>
      <c r="P2169" s="1" t="s">
        <v>5622</v>
      </c>
    </row>
    <row r="2170" spans="1:16" s="2" customFormat="1">
      <c r="A2170" s="2" t="s">
        <v>55</v>
      </c>
      <c r="B2170" s="2">
        <v>81221</v>
      </c>
      <c r="C2170" s="2" t="s">
        <v>6450</v>
      </c>
      <c r="D2170" s="2">
        <v>0.4</v>
      </c>
      <c r="E2170" s="2">
        <v>100</v>
      </c>
      <c r="N2170" s="2">
        <v>1</v>
      </c>
      <c r="O2170" s="2" t="s">
        <v>5621</v>
      </c>
      <c r="P2170" s="2" t="s">
        <v>5622</v>
      </c>
    </row>
    <row r="2171" spans="1:16">
      <c r="A2171" s="1" t="s">
        <v>55</v>
      </c>
      <c r="B2171" s="1">
        <v>81230</v>
      </c>
      <c r="C2171" s="1" t="s">
        <v>6451</v>
      </c>
      <c r="E2171" s="1">
        <v>202</v>
      </c>
      <c r="I2171" s="1" t="s">
        <v>5715</v>
      </c>
      <c r="J2171" s="1">
        <v>0.12</v>
      </c>
      <c r="O2171" s="1" t="s">
        <v>5638</v>
      </c>
      <c r="P2171" s="1" t="s">
        <v>4196</v>
      </c>
    </row>
    <row r="2172" spans="1:16" s="2" customFormat="1">
      <c r="A2172" s="2" t="s">
        <v>55</v>
      </c>
      <c r="B2172" s="2">
        <v>81231</v>
      </c>
      <c r="C2172" s="2" t="s">
        <v>6451</v>
      </c>
      <c r="E2172" s="2">
        <v>202</v>
      </c>
      <c r="I2172" s="2" t="s">
        <v>5715</v>
      </c>
      <c r="J2172" s="2">
        <v>0.18</v>
      </c>
      <c r="O2172" s="2" t="s">
        <v>5638</v>
      </c>
      <c r="P2172" s="2" t="s">
        <v>4196</v>
      </c>
    </row>
    <row r="2173" spans="1:16" s="2" customFormat="1">
      <c r="A2173" s="2" t="s">
        <v>55</v>
      </c>
      <c r="B2173" s="2">
        <v>81232</v>
      </c>
      <c r="C2173" s="2" t="s">
        <v>6451</v>
      </c>
      <c r="E2173" s="2">
        <v>202</v>
      </c>
      <c r="I2173" s="2" t="s">
        <v>5715</v>
      </c>
      <c r="J2173" s="2">
        <v>0.24</v>
      </c>
      <c r="O2173" s="2" t="s">
        <v>5638</v>
      </c>
      <c r="P2173" s="2" t="s">
        <v>4196</v>
      </c>
    </row>
    <row r="2174" spans="1:16">
      <c r="A2174" s="1" t="s">
        <v>55</v>
      </c>
      <c r="B2174" s="1">
        <v>81240</v>
      </c>
      <c r="C2174" s="1" t="s">
        <v>6452</v>
      </c>
      <c r="E2174" s="1">
        <v>200</v>
      </c>
      <c r="I2174" s="1" t="s">
        <v>5715</v>
      </c>
      <c r="J2174" s="1">
        <v>0.02</v>
      </c>
      <c r="O2174" s="1" t="s">
        <v>5638</v>
      </c>
      <c r="P2174" s="1" t="s">
        <v>4205</v>
      </c>
    </row>
    <row r="2175" spans="1:16" s="2" customFormat="1">
      <c r="A2175" s="2" t="s">
        <v>55</v>
      </c>
      <c r="B2175" s="2">
        <v>81241</v>
      </c>
      <c r="C2175" s="2" t="s">
        <v>6452</v>
      </c>
      <c r="E2175" s="2">
        <v>200</v>
      </c>
      <c r="I2175" s="2" t="s">
        <v>5715</v>
      </c>
      <c r="J2175" s="2">
        <v>0.03</v>
      </c>
      <c r="O2175" s="2" t="s">
        <v>5638</v>
      </c>
      <c r="P2175" s="2" t="s">
        <v>4205</v>
      </c>
    </row>
    <row r="2176" spans="1:16" s="2" customFormat="1">
      <c r="A2176" s="2" t="s">
        <v>55</v>
      </c>
      <c r="B2176" s="2">
        <v>81242</v>
      </c>
      <c r="C2176" s="2" t="s">
        <v>6452</v>
      </c>
      <c r="E2176" s="2">
        <v>200</v>
      </c>
      <c r="I2176" s="2" t="s">
        <v>5715</v>
      </c>
      <c r="J2176" s="2">
        <v>0.05</v>
      </c>
      <c r="O2176" s="2" t="s">
        <v>5638</v>
      </c>
      <c r="P2176" s="2" t="s">
        <v>4205</v>
      </c>
    </row>
    <row r="2177" spans="1:17">
      <c r="A2177" s="1" t="s">
        <v>55</v>
      </c>
      <c r="B2177" s="1">
        <v>81251</v>
      </c>
      <c r="C2177" s="1" t="s">
        <v>6453</v>
      </c>
      <c r="E2177" s="1">
        <v>200</v>
      </c>
      <c r="K2177" s="1">
        <v>1</v>
      </c>
      <c r="O2177" s="1" t="s">
        <v>5638</v>
      </c>
      <c r="P2177" s="1" t="s">
        <v>6454</v>
      </c>
    </row>
    <row r="2178" spans="1:17">
      <c r="A2178" s="1" t="s">
        <v>55</v>
      </c>
      <c r="B2178" s="1">
        <v>81252</v>
      </c>
      <c r="C2178" s="1" t="s">
        <v>6455</v>
      </c>
      <c r="E2178" s="1">
        <v>200</v>
      </c>
      <c r="K2178" s="1">
        <v>1</v>
      </c>
      <c r="O2178" s="1" t="s">
        <v>5638</v>
      </c>
      <c r="P2178" s="1" t="s">
        <v>6456</v>
      </c>
    </row>
    <row r="2179" spans="1:17">
      <c r="A2179" s="1" t="s">
        <v>55</v>
      </c>
      <c r="B2179" s="1">
        <v>81253</v>
      </c>
      <c r="C2179" s="1" t="s">
        <v>6457</v>
      </c>
      <c r="E2179" s="1">
        <v>200</v>
      </c>
      <c r="K2179" s="1">
        <v>1</v>
      </c>
      <c r="O2179" s="1" t="s">
        <v>5638</v>
      </c>
      <c r="P2179" s="1" t="s">
        <v>6458</v>
      </c>
    </row>
    <row r="2180" spans="1:17" s="2" customFormat="1">
      <c r="A2180" s="2" t="s">
        <v>55</v>
      </c>
      <c r="B2180" s="2">
        <v>81254</v>
      </c>
      <c r="C2180" s="2" t="s">
        <v>6455</v>
      </c>
      <c r="E2180" s="2">
        <v>200</v>
      </c>
      <c r="K2180" s="2">
        <v>1</v>
      </c>
      <c r="O2180" s="2" t="s">
        <v>5638</v>
      </c>
      <c r="P2180" s="2" t="s">
        <v>6459</v>
      </c>
    </row>
    <row r="2181" spans="1:17" s="2" customFormat="1">
      <c r="A2181" s="2" t="s">
        <v>55</v>
      </c>
      <c r="B2181" s="2">
        <v>81255</v>
      </c>
      <c r="C2181" s="2" t="s">
        <v>6455</v>
      </c>
      <c r="E2181" s="2">
        <v>200</v>
      </c>
      <c r="K2181" s="2">
        <v>1</v>
      </c>
      <c r="O2181" s="2" t="s">
        <v>5638</v>
      </c>
      <c r="P2181" s="2" t="s">
        <v>6460</v>
      </c>
    </row>
    <row r="2182" spans="1:17" s="2" customFormat="1">
      <c r="A2182" s="2" t="s">
        <v>55</v>
      </c>
      <c r="B2182" s="2">
        <v>81295</v>
      </c>
      <c r="C2182" s="2" t="s">
        <v>4225</v>
      </c>
      <c r="E2182" s="1">
        <v>201</v>
      </c>
      <c r="F2182" s="1"/>
      <c r="G2182" s="1"/>
      <c r="H2182" s="1"/>
      <c r="I2182" s="1"/>
      <c r="J2182" s="1"/>
      <c r="K2182" s="1">
        <v>0.08</v>
      </c>
      <c r="L2182" s="1"/>
      <c r="M2182" s="1"/>
      <c r="N2182" s="1"/>
      <c r="O2182" s="1" t="s">
        <v>5638</v>
      </c>
      <c r="P2182" s="1" t="s">
        <v>4029</v>
      </c>
    </row>
    <row r="2183" spans="1:17" s="2" customFormat="1">
      <c r="A2183" s="2" t="s">
        <v>55</v>
      </c>
      <c r="B2183" s="2">
        <v>81296</v>
      </c>
      <c r="C2183" s="2" t="s">
        <v>4225</v>
      </c>
      <c r="E2183" s="1">
        <v>201</v>
      </c>
      <c r="F2183" s="1"/>
      <c r="G2183" s="1"/>
      <c r="H2183" s="1"/>
      <c r="I2183" s="1"/>
      <c r="J2183" s="1"/>
      <c r="K2183" s="1">
        <v>0.15</v>
      </c>
      <c r="L2183" s="1"/>
      <c r="M2183" s="1"/>
      <c r="N2183" s="1"/>
      <c r="O2183" s="1" t="s">
        <v>5638</v>
      </c>
      <c r="P2183" s="1" t="s">
        <v>4033</v>
      </c>
    </row>
    <row r="2184" spans="1:17" s="2" customFormat="1">
      <c r="A2184" s="2" t="s">
        <v>55</v>
      </c>
      <c r="B2184" s="2">
        <v>81297</v>
      </c>
      <c r="C2184" s="2" t="s">
        <v>4225</v>
      </c>
      <c r="E2184" s="1">
        <v>201</v>
      </c>
      <c r="F2184" s="1"/>
      <c r="G2184" s="1"/>
      <c r="H2184" s="1"/>
      <c r="I2184" s="1"/>
      <c r="J2184" s="1"/>
      <c r="K2184" s="1">
        <v>0.25</v>
      </c>
      <c r="L2184" s="1"/>
      <c r="M2184" s="1"/>
      <c r="N2184" s="1"/>
      <c r="O2184" s="1" t="s">
        <v>5638</v>
      </c>
      <c r="P2184" s="1" t="s">
        <v>4037</v>
      </c>
    </row>
    <row r="2187" spans="1:17" s="134" customFormat="1">
      <c r="A2187" s="134" t="s">
        <v>55</v>
      </c>
      <c r="B2187" s="134">
        <v>81301</v>
      </c>
      <c r="C2187" s="134" t="s">
        <v>4238</v>
      </c>
      <c r="E2187" s="134">
        <v>101</v>
      </c>
      <c r="N2187" s="134">
        <v>1.6</v>
      </c>
      <c r="O2187" s="134" t="s">
        <v>5621</v>
      </c>
      <c r="P2187" s="134" t="s">
        <v>5622</v>
      </c>
      <c r="Q2187" s="134" t="s">
        <v>6461</v>
      </c>
    </row>
    <row r="2188" spans="1:17">
      <c r="A2188" s="1" t="s">
        <v>55</v>
      </c>
      <c r="B2188" s="1">
        <v>81310</v>
      </c>
      <c r="C2188" s="1" t="s">
        <v>5908</v>
      </c>
      <c r="E2188" s="1">
        <v>104</v>
      </c>
      <c r="F2188" s="1">
        <v>2</v>
      </c>
      <c r="N2188" s="1">
        <v>2.4</v>
      </c>
      <c r="O2188" s="1" t="s">
        <v>5621</v>
      </c>
      <c r="P2188" s="1" t="s">
        <v>5622</v>
      </c>
    </row>
    <row r="2189" spans="1:17" s="134" customFormat="1">
      <c r="A2189" s="134" t="s">
        <v>55</v>
      </c>
      <c r="B2189" s="134">
        <v>81311</v>
      </c>
      <c r="C2189" s="134" t="s">
        <v>5910</v>
      </c>
      <c r="D2189" s="134">
        <v>0.3</v>
      </c>
      <c r="E2189" s="134">
        <v>300</v>
      </c>
      <c r="K2189" s="134">
        <v>0.3</v>
      </c>
      <c r="O2189" s="134" t="s">
        <v>5638</v>
      </c>
      <c r="P2189" s="134" t="s">
        <v>6462</v>
      </c>
    </row>
    <row r="2190" spans="1:17" s="2" customFormat="1">
      <c r="A2190" s="2" t="s">
        <v>55</v>
      </c>
      <c r="B2190" s="2">
        <v>81312</v>
      </c>
      <c r="C2190" s="2" t="s">
        <v>5908</v>
      </c>
      <c r="E2190" s="2">
        <v>104</v>
      </c>
      <c r="F2190" s="2">
        <v>2</v>
      </c>
      <c r="N2190" s="2">
        <v>3.6</v>
      </c>
      <c r="O2190" s="2" t="s">
        <v>5621</v>
      </c>
      <c r="P2190" s="2" t="s">
        <v>5622</v>
      </c>
    </row>
    <row r="2191" spans="1:17" s="2" customFormat="1">
      <c r="A2191" s="2" t="s">
        <v>55</v>
      </c>
      <c r="B2191" s="2">
        <v>81313</v>
      </c>
      <c r="C2191" s="2" t="s">
        <v>5908</v>
      </c>
      <c r="E2191" s="2">
        <v>104</v>
      </c>
      <c r="F2191" s="2">
        <v>2</v>
      </c>
      <c r="N2191" s="2">
        <v>4.5</v>
      </c>
      <c r="O2191" s="2" t="s">
        <v>5621</v>
      </c>
      <c r="P2191" s="2" t="s">
        <v>5622</v>
      </c>
    </row>
    <row r="2192" spans="1:17" s="134" customFormat="1">
      <c r="A2192" s="134" t="s">
        <v>55</v>
      </c>
      <c r="B2192" s="134">
        <v>81320</v>
      </c>
      <c r="C2192" s="134" t="s">
        <v>6463</v>
      </c>
      <c r="D2192" s="134">
        <v>0.5</v>
      </c>
      <c r="E2192" s="134">
        <v>300</v>
      </c>
      <c r="N2192" s="134">
        <v>1</v>
      </c>
      <c r="O2192" s="134" t="s">
        <v>5621</v>
      </c>
      <c r="P2192" s="134" t="s">
        <v>5622</v>
      </c>
    </row>
    <row r="2193" spans="1:16" s="2" customFormat="1">
      <c r="A2193" s="2" t="s">
        <v>55</v>
      </c>
      <c r="B2193" s="2">
        <v>81321</v>
      </c>
      <c r="C2193" s="2" t="s">
        <v>6463</v>
      </c>
      <c r="D2193" s="2">
        <v>0.6</v>
      </c>
      <c r="E2193" s="2">
        <v>300</v>
      </c>
      <c r="N2193" s="2">
        <v>1</v>
      </c>
      <c r="O2193" s="2" t="s">
        <v>5621</v>
      </c>
      <c r="P2193" s="2" t="s">
        <v>5622</v>
      </c>
    </row>
    <row r="2194" spans="1:16" s="2" customFormat="1">
      <c r="A2194" s="2" t="s">
        <v>55</v>
      </c>
      <c r="B2194" s="2">
        <v>81322</v>
      </c>
      <c r="C2194" s="2" t="s">
        <v>6463</v>
      </c>
      <c r="D2194" s="2">
        <v>0.8</v>
      </c>
      <c r="E2194" s="2">
        <v>300</v>
      </c>
      <c r="N2194" s="2">
        <v>1</v>
      </c>
      <c r="O2194" s="2" t="s">
        <v>5621</v>
      </c>
      <c r="P2194" s="2" t="s">
        <v>5622</v>
      </c>
    </row>
    <row r="2195" spans="1:16" s="134" customFormat="1">
      <c r="A2195" s="134" t="s">
        <v>55</v>
      </c>
      <c r="B2195" s="134">
        <v>81330</v>
      </c>
      <c r="C2195" s="134" t="s">
        <v>6464</v>
      </c>
      <c r="E2195" s="134">
        <v>200</v>
      </c>
      <c r="K2195" s="134">
        <v>0.05</v>
      </c>
      <c r="O2195" s="134" t="s">
        <v>5638</v>
      </c>
      <c r="P2195" s="134" t="s">
        <v>4262</v>
      </c>
    </row>
    <row r="2196" spans="1:16" s="2" customFormat="1">
      <c r="A2196" s="2" t="s">
        <v>55</v>
      </c>
      <c r="B2196" s="2">
        <v>81331</v>
      </c>
      <c r="C2196" s="2" t="s">
        <v>6464</v>
      </c>
      <c r="E2196" s="2">
        <v>200</v>
      </c>
      <c r="K2196" s="2">
        <v>0.1</v>
      </c>
      <c r="O2196" s="2" t="s">
        <v>5638</v>
      </c>
      <c r="P2196" s="2" t="s">
        <v>4262</v>
      </c>
    </row>
    <row r="2197" spans="1:16" s="2" customFormat="1">
      <c r="A2197" s="2" t="s">
        <v>55</v>
      </c>
      <c r="B2197" s="2">
        <v>81332</v>
      </c>
      <c r="C2197" s="2" t="s">
        <v>6464</v>
      </c>
      <c r="E2197" s="2">
        <v>200</v>
      </c>
      <c r="K2197" s="2">
        <v>0.18</v>
      </c>
      <c r="O2197" s="2" t="s">
        <v>5638</v>
      </c>
      <c r="P2197" s="2" t="s">
        <v>4262</v>
      </c>
    </row>
    <row r="2198" spans="1:16" s="134" customFormat="1" ht="14.15" customHeight="1">
      <c r="A2198" s="134" t="s">
        <v>55</v>
      </c>
      <c r="B2198" s="134">
        <v>81340</v>
      </c>
      <c r="C2198" s="134" t="s">
        <v>6465</v>
      </c>
      <c r="E2198" s="134">
        <v>105</v>
      </c>
      <c r="N2198" s="134">
        <v>2</v>
      </c>
      <c r="O2198" s="134" t="s">
        <v>5621</v>
      </c>
      <c r="P2198" s="134" t="s">
        <v>5622</v>
      </c>
    </row>
    <row r="2199" spans="1:16" s="2" customFormat="1" ht="14.15" customHeight="1">
      <c r="A2199" s="2" t="s">
        <v>55</v>
      </c>
      <c r="B2199" s="2">
        <v>81341</v>
      </c>
      <c r="C2199" s="2" t="s">
        <v>6465</v>
      </c>
      <c r="E2199" s="2">
        <v>105</v>
      </c>
      <c r="N2199" s="2">
        <v>2.4</v>
      </c>
      <c r="O2199" s="2" t="s">
        <v>5621</v>
      </c>
      <c r="P2199" s="2" t="s">
        <v>5622</v>
      </c>
    </row>
    <row r="2200" spans="1:16" s="2" customFormat="1" ht="14.15" customHeight="1">
      <c r="A2200" s="2" t="s">
        <v>55</v>
      </c>
      <c r="B2200" s="2">
        <v>81342</v>
      </c>
      <c r="C2200" s="2" t="s">
        <v>6465</v>
      </c>
      <c r="E2200" s="2">
        <v>105</v>
      </c>
      <c r="N2200" s="2">
        <v>2.8</v>
      </c>
      <c r="O2200" s="2" t="s">
        <v>5621</v>
      </c>
      <c r="P2200" s="2" t="s">
        <v>5622</v>
      </c>
    </row>
    <row r="2201" spans="1:16">
      <c r="A2201" s="1" t="s">
        <v>55</v>
      </c>
      <c r="B2201" s="1">
        <v>81350</v>
      </c>
      <c r="C2201" s="1" t="s">
        <v>6466</v>
      </c>
      <c r="E2201" s="1">
        <v>200</v>
      </c>
      <c r="K2201" s="1">
        <v>500</v>
      </c>
      <c r="O2201" s="1" t="s">
        <v>5665</v>
      </c>
    </row>
    <row r="2202" spans="1:16" s="2" customFormat="1">
      <c r="A2202" s="2" t="s">
        <v>55</v>
      </c>
      <c r="B2202" s="2">
        <v>81351</v>
      </c>
      <c r="C2202" s="2" t="s">
        <v>6466</v>
      </c>
      <c r="E2202" s="2">
        <v>200</v>
      </c>
      <c r="K2202" s="2">
        <v>550</v>
      </c>
      <c r="O2202" s="2" t="s">
        <v>5665</v>
      </c>
    </row>
    <row r="2203" spans="1:16" s="2" customFormat="1">
      <c r="A2203" s="2" t="s">
        <v>55</v>
      </c>
      <c r="B2203" s="2">
        <v>81352</v>
      </c>
      <c r="C2203" s="2" t="s">
        <v>6466</v>
      </c>
      <c r="E2203" s="2">
        <v>200</v>
      </c>
      <c r="K2203" s="2">
        <v>600</v>
      </c>
      <c r="O2203" s="2" t="s">
        <v>5665</v>
      </c>
    </row>
    <row r="2204" spans="1:16">
      <c r="A2204" s="1" t="s">
        <v>55</v>
      </c>
      <c r="B2204" s="1">
        <v>81395</v>
      </c>
      <c r="C2204" s="1" t="s">
        <v>4288</v>
      </c>
      <c r="E2204" s="1">
        <v>100</v>
      </c>
      <c r="K2204" s="1">
        <v>1</v>
      </c>
      <c r="N2204" s="1">
        <v>1</v>
      </c>
      <c r="O2204" s="1" t="s">
        <v>5621</v>
      </c>
      <c r="P2204" s="1" t="s">
        <v>6467</v>
      </c>
    </row>
    <row r="2205" spans="1:16">
      <c r="A2205" s="1" t="s">
        <v>55</v>
      </c>
      <c r="B2205" s="1">
        <v>81396</v>
      </c>
      <c r="C2205" s="1" t="s">
        <v>4288</v>
      </c>
      <c r="E2205" s="1">
        <v>100</v>
      </c>
      <c r="K2205" s="1">
        <v>1</v>
      </c>
      <c r="N2205" s="1">
        <v>1</v>
      </c>
      <c r="O2205" s="1" t="s">
        <v>5621</v>
      </c>
      <c r="P2205" s="1" t="s">
        <v>5909</v>
      </c>
    </row>
    <row r="2206" spans="1:16">
      <c r="A2206" s="1" t="s">
        <v>55</v>
      </c>
      <c r="B2206" s="1">
        <v>81397</v>
      </c>
      <c r="C2206" s="1" t="s">
        <v>4288</v>
      </c>
      <c r="E2206" s="1">
        <v>100</v>
      </c>
      <c r="K2206" s="1">
        <v>1</v>
      </c>
      <c r="N2206" s="1">
        <v>1</v>
      </c>
      <c r="O2206" s="1" t="s">
        <v>5621</v>
      </c>
      <c r="P2206" s="1" t="s">
        <v>5982</v>
      </c>
    </row>
    <row r="2208" spans="1:16" ht="12.75" customHeight="1"/>
    <row r="2209" spans="1:18" s="134" customFormat="1">
      <c r="A2209" s="134" t="s">
        <v>55</v>
      </c>
      <c r="B2209" s="134">
        <v>81409</v>
      </c>
      <c r="C2209" s="134" t="s">
        <v>4301</v>
      </c>
      <c r="E2209" s="134">
        <v>100</v>
      </c>
      <c r="K2209" s="134">
        <v>1</v>
      </c>
      <c r="N2209" s="134">
        <v>1</v>
      </c>
      <c r="O2209" s="134" t="s">
        <v>5621</v>
      </c>
      <c r="P2209" s="134" t="s">
        <v>5622</v>
      </c>
      <c r="Q2209" s="134" t="s">
        <v>6468</v>
      </c>
    </row>
    <row r="2210" spans="1:18" s="138" customFormat="1">
      <c r="A2210" s="138" t="s">
        <v>55</v>
      </c>
      <c r="B2210" s="138">
        <v>81410</v>
      </c>
      <c r="C2210" s="138" t="s">
        <v>6469</v>
      </c>
      <c r="E2210" s="138">
        <v>202</v>
      </c>
      <c r="I2210" s="138" t="s">
        <v>5715</v>
      </c>
      <c r="J2210" s="138">
        <v>0.4</v>
      </c>
      <c r="O2210" s="138" t="s">
        <v>5638</v>
      </c>
      <c r="P2210" s="138" t="s">
        <v>4309</v>
      </c>
    </row>
    <row r="2211" spans="1:18" s="134" customFormat="1">
      <c r="A2211" s="134" t="s">
        <v>55</v>
      </c>
      <c r="B2211" s="134">
        <v>81411</v>
      </c>
      <c r="C2211" s="134" t="s">
        <v>4301</v>
      </c>
      <c r="E2211" s="134">
        <v>103</v>
      </c>
      <c r="K2211" s="134">
        <v>1</v>
      </c>
      <c r="N2211" s="134">
        <v>1.8</v>
      </c>
      <c r="O2211" s="134" t="s">
        <v>5621</v>
      </c>
      <c r="P2211" s="134" t="s">
        <v>5622</v>
      </c>
      <c r="Q2211" s="134" t="s">
        <v>6470</v>
      </c>
    </row>
    <row r="2212" spans="1:18" s="2" customFormat="1">
      <c r="A2212" s="2" t="s">
        <v>55</v>
      </c>
      <c r="B2212" s="2">
        <v>81412</v>
      </c>
      <c r="C2212" s="2" t="s">
        <v>6469</v>
      </c>
      <c r="E2212" s="2">
        <v>202</v>
      </c>
      <c r="I2212" s="2" t="s">
        <v>5715</v>
      </c>
      <c r="J2212" s="2">
        <v>0.65</v>
      </c>
      <c r="O2212" s="2" t="s">
        <v>5638</v>
      </c>
      <c r="P2212" s="2" t="s">
        <v>4309</v>
      </c>
    </row>
    <row r="2213" spans="1:18" s="134" customFormat="1">
      <c r="A2213" s="134" t="s">
        <v>55</v>
      </c>
      <c r="B2213" s="134">
        <v>81420</v>
      </c>
      <c r="C2213" s="134" t="s">
        <v>4301</v>
      </c>
      <c r="E2213" s="134">
        <v>200</v>
      </c>
      <c r="I2213" s="134" t="s">
        <v>5656</v>
      </c>
      <c r="J2213" s="134">
        <v>0.6</v>
      </c>
      <c r="O2213" s="134" t="s">
        <v>5657</v>
      </c>
    </row>
    <row r="2214" spans="1:18" s="2" customFormat="1">
      <c r="A2214" s="2" t="s">
        <v>55</v>
      </c>
      <c r="B2214" s="2">
        <v>81421</v>
      </c>
      <c r="C2214" s="2" t="s">
        <v>6471</v>
      </c>
      <c r="E2214" s="2">
        <v>200</v>
      </c>
      <c r="I2214" s="2" t="s">
        <v>5656</v>
      </c>
      <c r="J2214" s="2">
        <v>0.8</v>
      </c>
      <c r="O2214" s="2" t="s">
        <v>5657</v>
      </c>
    </row>
    <row r="2215" spans="1:18" s="2" customFormat="1">
      <c r="A2215" s="2" t="s">
        <v>55</v>
      </c>
      <c r="B2215" s="2">
        <v>81422</v>
      </c>
      <c r="C2215" s="2" t="s">
        <v>6471</v>
      </c>
      <c r="E2215" s="2">
        <v>200</v>
      </c>
      <c r="I2215" s="2" t="s">
        <v>5656</v>
      </c>
      <c r="J2215" s="2">
        <v>1</v>
      </c>
      <c r="O2215" s="2" t="s">
        <v>5657</v>
      </c>
    </row>
    <row r="2216" spans="1:18" s="2" customFormat="1">
      <c r="A2216" s="2" t="s">
        <v>55</v>
      </c>
      <c r="B2216" s="2">
        <v>81423</v>
      </c>
      <c r="C2216" s="2" t="s">
        <v>6471</v>
      </c>
      <c r="E2216" s="2">
        <v>200</v>
      </c>
      <c r="O2216" s="1" t="s">
        <v>5786</v>
      </c>
      <c r="P2216" s="1" t="s">
        <v>89</v>
      </c>
      <c r="Q2216" s="1"/>
      <c r="R2216" s="1"/>
    </row>
    <row r="2217" spans="1:18" s="134" customFormat="1">
      <c r="A2217" s="134" t="s">
        <v>55</v>
      </c>
      <c r="B2217" s="134">
        <v>81430</v>
      </c>
      <c r="C2217" s="134" t="s">
        <v>6472</v>
      </c>
      <c r="E2217" s="134">
        <v>205</v>
      </c>
      <c r="O2217" s="134" t="s">
        <v>5638</v>
      </c>
      <c r="P2217" s="134" t="s">
        <v>6473</v>
      </c>
    </row>
    <row r="2218" spans="1:18" s="2" customFormat="1">
      <c r="A2218" s="2" t="s">
        <v>55</v>
      </c>
      <c r="B2218" s="2">
        <v>81431</v>
      </c>
      <c r="C2218" s="2" t="s">
        <v>6472</v>
      </c>
      <c r="E2218" s="2">
        <v>205</v>
      </c>
      <c r="O2218" s="2" t="s">
        <v>5638</v>
      </c>
      <c r="P2218" s="2" t="s">
        <v>6474</v>
      </c>
      <c r="Q2218" s="1"/>
      <c r="R2218" s="1"/>
    </row>
    <row r="2219" spans="1:18" s="134" customFormat="1">
      <c r="A2219" s="134" t="s">
        <v>55</v>
      </c>
      <c r="B2219" s="134">
        <v>81440</v>
      </c>
      <c r="C2219" s="134" t="s">
        <v>6475</v>
      </c>
      <c r="E2219" s="134">
        <v>202</v>
      </c>
      <c r="K2219" s="134">
        <v>0.15</v>
      </c>
      <c r="O2219" s="134" t="s">
        <v>5638</v>
      </c>
      <c r="P2219" s="134" t="s">
        <v>6476</v>
      </c>
    </row>
    <row r="2220" spans="1:18" s="2" customFormat="1">
      <c r="A2220" s="2" t="s">
        <v>55</v>
      </c>
      <c r="B2220" s="2">
        <v>81441</v>
      </c>
      <c r="C2220" s="2" t="s">
        <v>6475</v>
      </c>
      <c r="E2220" s="2">
        <v>202</v>
      </c>
      <c r="K2220" s="2">
        <v>0.2</v>
      </c>
      <c r="O2220" s="2" t="s">
        <v>5638</v>
      </c>
      <c r="P2220" s="2" t="s">
        <v>6476</v>
      </c>
    </row>
    <row r="2221" spans="1:18" s="134" customFormat="1">
      <c r="A2221" s="134" t="s">
        <v>55</v>
      </c>
      <c r="B2221" s="134">
        <v>81450</v>
      </c>
      <c r="C2221" s="134" t="s">
        <v>6477</v>
      </c>
      <c r="E2221" s="134">
        <v>200</v>
      </c>
      <c r="O2221" s="134" t="s">
        <v>5638</v>
      </c>
      <c r="P2221" s="134" t="s">
        <v>4351</v>
      </c>
    </row>
    <row r="2222" spans="1:18" s="2" customFormat="1">
      <c r="A2222" s="2" t="s">
        <v>55</v>
      </c>
      <c r="B2222" s="2">
        <v>81451</v>
      </c>
      <c r="C2222" s="2" t="s">
        <v>6477</v>
      </c>
      <c r="E2222" s="2">
        <v>200</v>
      </c>
      <c r="O2222" s="2" t="s">
        <v>5638</v>
      </c>
      <c r="P2222" s="2" t="s">
        <v>4355</v>
      </c>
    </row>
    <row r="2223" spans="1:18" s="2" customFormat="1">
      <c r="A2223" s="2" t="s">
        <v>55</v>
      </c>
      <c r="B2223" s="2">
        <v>81452</v>
      </c>
      <c r="C2223" s="2" t="s">
        <v>6477</v>
      </c>
      <c r="E2223" s="2">
        <v>200</v>
      </c>
      <c r="O2223" s="2" t="s">
        <v>5638</v>
      </c>
      <c r="P2223" s="2" t="s">
        <v>4358</v>
      </c>
    </row>
    <row r="2224" spans="1:18" s="2" customFormat="1">
      <c r="A2224" s="2" t="s">
        <v>55</v>
      </c>
      <c r="B2224" s="2">
        <v>81453</v>
      </c>
      <c r="C2224" s="2" t="s">
        <v>6477</v>
      </c>
      <c r="E2224" s="2">
        <v>200</v>
      </c>
      <c r="O2224" s="2" t="s">
        <v>5638</v>
      </c>
      <c r="P2224" s="2" t="s">
        <v>4361</v>
      </c>
    </row>
    <row r="2225" spans="1:16" s="2" customFormat="1">
      <c r="A2225" s="2" t="s">
        <v>55</v>
      </c>
      <c r="B2225" s="2">
        <v>81495</v>
      </c>
      <c r="C2225" s="1" t="s">
        <v>4363</v>
      </c>
      <c r="D2225" s="2">
        <v>0.25</v>
      </c>
      <c r="E2225" s="2">
        <v>100</v>
      </c>
      <c r="K2225" s="2">
        <v>-0.2</v>
      </c>
      <c r="O2225" s="2" t="s">
        <v>5638</v>
      </c>
      <c r="P2225" s="2" t="s">
        <v>4365</v>
      </c>
    </row>
    <row r="2226" spans="1:16" s="2" customFormat="1">
      <c r="A2226" s="2" t="s">
        <v>55</v>
      </c>
      <c r="B2226" s="2">
        <v>81496</v>
      </c>
      <c r="C2226" s="1" t="s">
        <v>4363</v>
      </c>
      <c r="D2226" s="2">
        <v>0.4</v>
      </c>
      <c r="E2226" s="2">
        <v>100</v>
      </c>
      <c r="K2226" s="2">
        <v>-0.2</v>
      </c>
      <c r="O2226" s="2" t="s">
        <v>5638</v>
      </c>
      <c r="P2226" s="2" t="s">
        <v>4369</v>
      </c>
    </row>
    <row r="2227" spans="1:16" s="2" customFormat="1">
      <c r="A2227" s="2" t="s">
        <v>55</v>
      </c>
      <c r="B2227" s="2">
        <v>81497</v>
      </c>
      <c r="C2227" s="1" t="s">
        <v>4363</v>
      </c>
      <c r="D2227" s="2">
        <v>0.6</v>
      </c>
      <c r="E2227" s="2">
        <v>100</v>
      </c>
      <c r="K2227" s="2">
        <v>-0.2</v>
      </c>
      <c r="O2227" s="2" t="s">
        <v>5638</v>
      </c>
      <c r="P2227" s="2" t="s">
        <v>4373</v>
      </c>
    </row>
    <row r="2230" spans="1:16">
      <c r="A2230" s="1" t="s">
        <v>55</v>
      </c>
      <c r="B2230" s="1">
        <v>81501</v>
      </c>
      <c r="C2230" s="1" t="s">
        <v>6478</v>
      </c>
      <c r="E2230" s="1">
        <v>205</v>
      </c>
      <c r="I2230" s="1" t="s">
        <v>5704</v>
      </c>
      <c r="J2230" s="1">
        <v>1.3</v>
      </c>
      <c r="O2230" s="1" t="s">
        <v>5657</v>
      </c>
    </row>
    <row r="2231" spans="1:16">
      <c r="A2231" s="1" t="s">
        <v>55</v>
      </c>
      <c r="B2231" s="1">
        <v>81509</v>
      </c>
      <c r="C2231" s="1" t="s">
        <v>6479</v>
      </c>
      <c r="E2231" s="1">
        <v>205</v>
      </c>
      <c r="F2231" s="1">
        <v>2</v>
      </c>
      <c r="I2231" s="1" t="s">
        <v>5704</v>
      </c>
      <c r="J2231" s="1">
        <v>1.5</v>
      </c>
      <c r="O2231" s="1" t="s">
        <v>5657</v>
      </c>
    </row>
    <row r="2232" spans="1:16">
      <c r="A2232" s="1" t="s">
        <v>55</v>
      </c>
      <c r="B2232" s="1">
        <v>81510</v>
      </c>
      <c r="C2232" s="1" t="s">
        <v>6479</v>
      </c>
      <c r="E2232" s="1">
        <v>205</v>
      </c>
      <c r="F2232" s="1">
        <v>2</v>
      </c>
      <c r="I2232" s="1" t="s">
        <v>5704</v>
      </c>
      <c r="J2232" s="1">
        <v>2</v>
      </c>
      <c r="O2232" s="1" t="s">
        <v>5657</v>
      </c>
    </row>
    <row r="2233" spans="1:16">
      <c r="A2233" s="1" t="s">
        <v>55</v>
      </c>
      <c r="B2233" s="1">
        <v>81511</v>
      </c>
      <c r="C2233" s="1" t="s">
        <v>6480</v>
      </c>
      <c r="E2233" s="1">
        <v>205</v>
      </c>
      <c r="F2233" s="1">
        <v>2</v>
      </c>
      <c r="I2233" s="1" t="s">
        <v>5704</v>
      </c>
      <c r="J2233" s="1">
        <v>0.6</v>
      </c>
      <c r="O2233" s="1" t="s">
        <v>5638</v>
      </c>
      <c r="P2233" s="1" t="s">
        <v>6481</v>
      </c>
    </row>
    <row r="2234" spans="1:16">
      <c r="A2234" s="1" t="s">
        <v>55</v>
      </c>
      <c r="B2234" s="1">
        <v>81512</v>
      </c>
      <c r="C2234" s="1" t="s">
        <v>6479</v>
      </c>
      <c r="E2234" s="1">
        <v>205</v>
      </c>
      <c r="F2234" s="1">
        <v>2</v>
      </c>
      <c r="I2234" s="1" t="s">
        <v>5704</v>
      </c>
      <c r="J2234" s="1">
        <v>2.5</v>
      </c>
      <c r="O2234" s="1" t="s">
        <v>5657</v>
      </c>
    </row>
    <row r="2235" spans="1:16">
      <c r="A2235" s="1" t="s">
        <v>55</v>
      </c>
      <c r="B2235" s="1">
        <v>81513</v>
      </c>
      <c r="C2235" s="1" t="s">
        <v>6479</v>
      </c>
      <c r="E2235" s="1">
        <v>205</v>
      </c>
      <c r="F2235" s="1">
        <v>2</v>
      </c>
      <c r="I2235" s="1" t="s">
        <v>5704</v>
      </c>
      <c r="J2235" s="1">
        <v>3.5</v>
      </c>
      <c r="O2235" s="1" t="s">
        <v>5657</v>
      </c>
    </row>
    <row r="2236" spans="1:16">
      <c r="A2236" s="1" t="s">
        <v>55</v>
      </c>
      <c r="B2236" s="1">
        <v>81514</v>
      </c>
      <c r="C2236" s="1" t="s">
        <v>6480</v>
      </c>
      <c r="E2236" s="1">
        <v>205</v>
      </c>
      <c r="F2236" s="1">
        <v>3</v>
      </c>
      <c r="I2236" s="1" t="s">
        <v>5704</v>
      </c>
      <c r="J2236" s="1">
        <v>0.6</v>
      </c>
      <c r="O2236" s="1" t="s">
        <v>5638</v>
      </c>
      <c r="P2236" s="1" t="s">
        <v>6481</v>
      </c>
    </row>
    <row r="2237" spans="1:16">
      <c r="A2237" s="1" t="s">
        <v>55</v>
      </c>
      <c r="B2237" s="1">
        <v>81515</v>
      </c>
      <c r="C2237" s="1" t="s">
        <v>6480</v>
      </c>
      <c r="E2237" s="1">
        <v>205</v>
      </c>
      <c r="F2237" s="1">
        <v>4</v>
      </c>
      <c r="I2237" s="1" t="s">
        <v>5704</v>
      </c>
      <c r="J2237" s="1">
        <v>0.6</v>
      </c>
      <c r="O2237" s="1" t="s">
        <v>5638</v>
      </c>
      <c r="P2237" s="1" t="s">
        <v>6481</v>
      </c>
    </row>
    <row r="2238" spans="1:16">
      <c r="A2238" s="1" t="s">
        <v>55</v>
      </c>
      <c r="B2238" s="1">
        <v>81516</v>
      </c>
      <c r="C2238" s="1" t="s">
        <v>6480</v>
      </c>
      <c r="E2238" s="1">
        <v>205</v>
      </c>
      <c r="F2238" s="1">
        <v>5</v>
      </c>
      <c r="I2238" s="1" t="s">
        <v>5704</v>
      </c>
      <c r="J2238" s="1">
        <v>0.6</v>
      </c>
      <c r="O2238" s="1" t="s">
        <v>5638</v>
      </c>
      <c r="P2238" s="1" t="s">
        <v>6481</v>
      </c>
    </row>
    <row r="2239" spans="1:16">
      <c r="A2239" s="1" t="s">
        <v>55</v>
      </c>
      <c r="B2239" s="1">
        <v>81517</v>
      </c>
      <c r="C2239" s="1" t="s">
        <v>6480</v>
      </c>
      <c r="E2239" s="1">
        <v>205</v>
      </c>
      <c r="F2239" s="1">
        <v>3</v>
      </c>
      <c r="I2239" s="1" t="s">
        <v>5704</v>
      </c>
      <c r="J2239" s="1">
        <v>1.5</v>
      </c>
      <c r="O2239" s="1" t="s">
        <v>5657</v>
      </c>
    </row>
    <row r="2240" spans="1:16" ht="15.75" customHeight="1">
      <c r="A2240" s="1" t="s">
        <v>55</v>
      </c>
      <c r="B2240" s="1">
        <v>81518</v>
      </c>
      <c r="C2240" s="1" t="s">
        <v>6480</v>
      </c>
      <c r="E2240" s="1">
        <v>205</v>
      </c>
      <c r="F2240" s="1">
        <v>3</v>
      </c>
      <c r="I2240" s="1" t="s">
        <v>5704</v>
      </c>
      <c r="J2240" s="1">
        <v>2</v>
      </c>
      <c r="O2240" s="1" t="s">
        <v>5657</v>
      </c>
    </row>
    <row r="2241" spans="1:19">
      <c r="A2241" s="1" t="s">
        <v>55</v>
      </c>
      <c r="B2241" s="1">
        <v>81519</v>
      </c>
      <c r="C2241" s="1" t="s">
        <v>6480</v>
      </c>
      <c r="E2241" s="1">
        <v>205</v>
      </c>
      <c r="F2241" s="1">
        <v>4</v>
      </c>
      <c r="I2241" s="1" t="s">
        <v>5704</v>
      </c>
      <c r="J2241" s="1">
        <v>2</v>
      </c>
      <c r="O2241" s="1" t="s">
        <v>5657</v>
      </c>
    </row>
    <row r="2242" spans="1:19">
      <c r="A2242" s="1" t="s">
        <v>55</v>
      </c>
      <c r="B2242" s="1">
        <v>81520</v>
      </c>
      <c r="C2242" s="1" t="s">
        <v>6480</v>
      </c>
      <c r="E2242" s="1">
        <v>205</v>
      </c>
      <c r="F2242" s="1">
        <v>4</v>
      </c>
      <c r="I2242" s="1" t="s">
        <v>5704</v>
      </c>
      <c r="J2242" s="1">
        <v>2.5</v>
      </c>
      <c r="O2242" s="1" t="s">
        <v>5657</v>
      </c>
    </row>
    <row r="2243" spans="1:19">
      <c r="A2243" s="1" t="s">
        <v>55</v>
      </c>
      <c r="B2243" s="1">
        <v>81521</v>
      </c>
      <c r="C2243" s="1" t="s">
        <v>6480</v>
      </c>
      <c r="E2243" s="1">
        <v>205</v>
      </c>
      <c r="F2243" s="1">
        <v>5</v>
      </c>
      <c r="I2243" s="1" t="s">
        <v>5704</v>
      </c>
      <c r="J2243" s="1">
        <v>2.5</v>
      </c>
      <c r="O2243" s="1" t="s">
        <v>5657</v>
      </c>
    </row>
    <row r="2244" spans="1:19">
      <c r="A2244" s="1" t="s">
        <v>55</v>
      </c>
      <c r="B2244" s="1">
        <v>81522</v>
      </c>
      <c r="C2244" s="1" t="s">
        <v>6480</v>
      </c>
      <c r="E2244" s="1">
        <v>205</v>
      </c>
      <c r="F2244" s="1">
        <v>5</v>
      </c>
      <c r="I2244" s="1" t="s">
        <v>5704</v>
      </c>
      <c r="J2244" s="1">
        <v>3.5</v>
      </c>
      <c r="O2244" s="1" t="s">
        <v>5657</v>
      </c>
    </row>
    <row r="2245" spans="1:19" s="138" customFormat="1">
      <c r="A2245" s="1" t="s">
        <v>55</v>
      </c>
      <c r="B2245" s="1">
        <v>81595</v>
      </c>
      <c r="C2245" s="1" t="s">
        <v>4433</v>
      </c>
      <c r="D2245" s="1"/>
      <c r="E2245" s="1">
        <v>200</v>
      </c>
      <c r="F2245" s="1"/>
      <c r="G2245" s="1"/>
      <c r="H2245" s="1"/>
      <c r="I2245" s="1" t="s">
        <v>5656</v>
      </c>
      <c r="J2245" s="1">
        <v>0.1</v>
      </c>
      <c r="K2245" s="1"/>
      <c r="L2245" s="1"/>
      <c r="M2245" s="1"/>
      <c r="N2245" s="1"/>
      <c r="O2245" s="1" t="s">
        <v>5657</v>
      </c>
      <c r="P2245" s="1"/>
      <c r="Q2245" s="1"/>
      <c r="R2245" s="1"/>
      <c r="S2245" s="1"/>
    </row>
    <row r="2246" spans="1:19" s="138" customFormat="1">
      <c r="A2246" s="1" t="s">
        <v>55</v>
      </c>
      <c r="B2246" s="1">
        <v>81596</v>
      </c>
      <c r="C2246" s="1" t="s">
        <v>4433</v>
      </c>
      <c r="D2246" s="1"/>
      <c r="E2246" s="1">
        <v>200</v>
      </c>
      <c r="F2246" s="1"/>
      <c r="G2246" s="1"/>
      <c r="H2246" s="1"/>
      <c r="I2246" s="1" t="s">
        <v>5656</v>
      </c>
      <c r="J2246" s="1">
        <v>0.25</v>
      </c>
      <c r="K2246" s="1"/>
      <c r="L2246" s="1"/>
      <c r="M2246" s="1"/>
      <c r="N2246" s="1"/>
      <c r="O2246" s="1" t="s">
        <v>5657</v>
      </c>
      <c r="P2246" s="1"/>
      <c r="Q2246" s="1"/>
      <c r="R2246" s="1"/>
      <c r="S2246" s="1"/>
    </row>
    <row r="2247" spans="1:19" s="138" customFormat="1">
      <c r="A2247" s="1" t="s">
        <v>55</v>
      </c>
      <c r="B2247" s="1">
        <v>81597</v>
      </c>
      <c r="C2247" s="1" t="s">
        <v>4433</v>
      </c>
      <c r="D2247" s="1"/>
      <c r="E2247" s="1">
        <v>200</v>
      </c>
      <c r="F2247" s="1"/>
      <c r="G2247" s="1"/>
      <c r="H2247" s="1"/>
      <c r="I2247" s="1" t="s">
        <v>5656</v>
      </c>
      <c r="J2247" s="1">
        <v>0.4</v>
      </c>
      <c r="K2247" s="1"/>
      <c r="L2247" s="1"/>
      <c r="M2247" s="1"/>
      <c r="N2247" s="1"/>
      <c r="O2247" s="1" t="s">
        <v>5657</v>
      </c>
      <c r="P2247" s="1"/>
      <c r="Q2247" s="1"/>
      <c r="R2247" s="1"/>
      <c r="S2247" s="1"/>
    </row>
    <row r="2248" spans="1:19" s="138" customFormat="1"/>
    <row r="2249" spans="1:19">
      <c r="A2249" s="1" t="s">
        <v>55</v>
      </c>
      <c r="B2249" s="1">
        <v>81530</v>
      </c>
      <c r="C2249" s="1" t="s">
        <v>6482</v>
      </c>
      <c r="D2249" s="1">
        <v>0.2</v>
      </c>
      <c r="E2249" s="1">
        <v>206</v>
      </c>
      <c r="F2249" s="1">
        <v>1</v>
      </c>
      <c r="K2249" s="1">
        <v>0.2</v>
      </c>
      <c r="O2249" s="1" t="s">
        <v>5638</v>
      </c>
      <c r="P2249" s="1" t="s">
        <v>4410</v>
      </c>
    </row>
    <row r="2250" spans="1:19" s="2" customFormat="1">
      <c r="A2250" s="2" t="s">
        <v>55</v>
      </c>
      <c r="B2250" s="2">
        <v>81531</v>
      </c>
      <c r="C2250" s="2" t="s">
        <v>6482</v>
      </c>
      <c r="D2250" s="2">
        <v>0.25</v>
      </c>
      <c r="E2250" s="2">
        <v>206</v>
      </c>
      <c r="F2250" s="2">
        <v>1</v>
      </c>
      <c r="K2250" s="2">
        <v>0.2</v>
      </c>
      <c r="O2250" s="2" t="s">
        <v>5638</v>
      </c>
      <c r="P2250" s="2" t="s">
        <v>4410</v>
      </c>
    </row>
    <row r="2251" spans="1:19" s="2" customFormat="1">
      <c r="A2251" s="2" t="s">
        <v>55</v>
      </c>
      <c r="B2251" s="2">
        <v>81532</v>
      </c>
      <c r="C2251" s="2" t="s">
        <v>6482</v>
      </c>
      <c r="D2251" s="2">
        <v>0.35</v>
      </c>
      <c r="E2251" s="2">
        <v>206</v>
      </c>
      <c r="F2251" s="2">
        <v>1</v>
      </c>
      <c r="K2251" s="2">
        <v>0.2</v>
      </c>
      <c r="O2251" s="2" t="s">
        <v>5638</v>
      </c>
      <c r="P2251" s="2" t="s">
        <v>4410</v>
      </c>
    </row>
    <row r="2252" spans="1:19">
      <c r="A2252" s="1" t="s">
        <v>55</v>
      </c>
      <c r="B2252" s="1">
        <v>81540</v>
      </c>
      <c r="C2252" s="1" t="s">
        <v>6483</v>
      </c>
      <c r="E2252" s="1">
        <v>202</v>
      </c>
      <c r="O2252" s="1" t="s">
        <v>5638</v>
      </c>
      <c r="P2252" s="1" t="s">
        <v>4419</v>
      </c>
    </row>
    <row r="2253" spans="1:19" s="2" customFormat="1">
      <c r="A2253" s="2" t="s">
        <v>55</v>
      </c>
      <c r="B2253" s="2">
        <v>81541</v>
      </c>
      <c r="C2253" s="2" t="s">
        <v>6483</v>
      </c>
      <c r="E2253" s="2">
        <v>202</v>
      </c>
      <c r="K2253" s="2">
        <v>0.12</v>
      </c>
      <c r="O2253" s="2" t="s">
        <v>5638</v>
      </c>
      <c r="P2253" s="2" t="s">
        <v>6484</v>
      </c>
    </row>
    <row r="2254" spans="1:19" s="2" customFormat="1">
      <c r="A2254" s="2" t="s">
        <v>55</v>
      </c>
      <c r="B2254" s="2">
        <v>81542</v>
      </c>
      <c r="C2254" s="2" t="s">
        <v>6483</v>
      </c>
      <c r="E2254" s="2">
        <v>202</v>
      </c>
      <c r="K2254" s="2">
        <v>0.25</v>
      </c>
      <c r="O2254" s="2" t="s">
        <v>5638</v>
      </c>
      <c r="P2254" s="2" t="s">
        <v>6484</v>
      </c>
    </row>
    <row r="2255" spans="1:19">
      <c r="A2255" s="1" t="s">
        <v>55</v>
      </c>
      <c r="B2255" s="1">
        <v>81550</v>
      </c>
      <c r="C2255" s="1" t="s">
        <v>6485</v>
      </c>
      <c r="E2255" s="1">
        <v>201</v>
      </c>
      <c r="I2255" s="1" t="s">
        <v>5704</v>
      </c>
      <c r="J2255" s="1">
        <v>0.12</v>
      </c>
      <c r="O2255" s="1" t="s">
        <v>5638</v>
      </c>
      <c r="P2255" s="1" t="s">
        <v>4428</v>
      </c>
    </row>
    <row r="2256" spans="1:19">
      <c r="A2256" s="1" t="s">
        <v>55</v>
      </c>
      <c r="B2256" s="1">
        <v>81551</v>
      </c>
      <c r="C2256" s="1" t="s">
        <v>6485</v>
      </c>
      <c r="E2256" s="1">
        <v>201</v>
      </c>
      <c r="I2256" s="1" t="s">
        <v>5704</v>
      </c>
      <c r="J2256" s="1">
        <v>0.18</v>
      </c>
      <c r="O2256" s="1" t="s">
        <v>5638</v>
      </c>
      <c r="P2256" s="1" t="s">
        <v>4428</v>
      </c>
    </row>
    <row r="2257" spans="1:16">
      <c r="A2257" s="1" t="s">
        <v>55</v>
      </c>
      <c r="B2257" s="1">
        <v>81552</v>
      </c>
      <c r="C2257" s="1" t="s">
        <v>6485</v>
      </c>
      <c r="E2257" s="1">
        <v>201</v>
      </c>
      <c r="I2257" s="1" t="s">
        <v>5704</v>
      </c>
      <c r="J2257" s="1">
        <v>0.24</v>
      </c>
      <c r="O2257" s="1" t="s">
        <v>5638</v>
      </c>
      <c r="P2257" s="1" t="s">
        <v>4428</v>
      </c>
    </row>
    <row r="2259" spans="1:16">
      <c r="A2259" s="1" t="s">
        <v>55</v>
      </c>
      <c r="B2259" s="1">
        <v>81609</v>
      </c>
      <c r="C2259" s="1" t="s">
        <v>6486</v>
      </c>
      <c r="E2259" s="1">
        <v>205</v>
      </c>
      <c r="F2259" s="1">
        <v>2</v>
      </c>
      <c r="I2259" s="1" t="s">
        <v>5704</v>
      </c>
      <c r="J2259" s="1">
        <v>1.65</v>
      </c>
      <c r="O2259" s="1" t="s">
        <v>5657</v>
      </c>
    </row>
    <row r="2260" spans="1:16">
      <c r="A2260" s="1" t="s">
        <v>55</v>
      </c>
      <c r="B2260" s="1">
        <v>81610</v>
      </c>
      <c r="C2260" s="1" t="s">
        <v>6486</v>
      </c>
      <c r="E2260" s="1">
        <v>205</v>
      </c>
      <c r="F2260" s="1">
        <v>2</v>
      </c>
      <c r="I2260" s="1" t="s">
        <v>5704</v>
      </c>
      <c r="J2260" s="1">
        <v>2.2999999999999998</v>
      </c>
      <c r="O2260" s="1" t="s">
        <v>5657</v>
      </c>
    </row>
    <row r="2261" spans="1:16" s="2" customFormat="1">
      <c r="A2261" s="2" t="s">
        <v>55</v>
      </c>
      <c r="B2261" s="2">
        <v>81611</v>
      </c>
      <c r="C2261" s="2" t="s">
        <v>6486</v>
      </c>
      <c r="E2261" s="2">
        <v>205</v>
      </c>
      <c r="F2261" s="2">
        <v>2</v>
      </c>
      <c r="I2261" s="2" t="s">
        <v>5704</v>
      </c>
      <c r="J2261" s="2">
        <v>2.8</v>
      </c>
      <c r="O2261" s="2" t="s">
        <v>5657</v>
      </c>
    </row>
    <row r="2262" spans="1:16" s="2" customFormat="1">
      <c r="A2262" s="2" t="s">
        <v>55</v>
      </c>
      <c r="B2262" s="2">
        <v>81612</v>
      </c>
      <c r="C2262" s="2" t="s">
        <v>6486</v>
      </c>
      <c r="E2262" s="2">
        <v>205</v>
      </c>
      <c r="F2262" s="2">
        <v>2</v>
      </c>
      <c r="I2262" s="2" t="s">
        <v>5704</v>
      </c>
      <c r="J2262" s="2">
        <v>3.5</v>
      </c>
      <c r="O2262" s="2" t="s">
        <v>5657</v>
      </c>
    </row>
    <row r="2263" spans="1:16">
      <c r="A2263" s="1" t="s">
        <v>55</v>
      </c>
      <c r="B2263" s="1">
        <v>81620</v>
      </c>
      <c r="C2263" s="1" t="s">
        <v>6487</v>
      </c>
      <c r="D2263" s="1">
        <v>0.25</v>
      </c>
      <c r="E2263" s="1">
        <v>100</v>
      </c>
      <c r="O2263" s="1" t="s">
        <v>5638</v>
      </c>
      <c r="P2263" s="1" t="s">
        <v>6488</v>
      </c>
    </row>
    <row r="2264" spans="1:16" s="2" customFormat="1">
      <c r="A2264" s="2" t="s">
        <v>55</v>
      </c>
      <c r="B2264" s="2">
        <v>81621</v>
      </c>
      <c r="C2264" s="2" t="s">
        <v>6487</v>
      </c>
      <c r="D2264" s="2">
        <v>0.3</v>
      </c>
      <c r="E2264" s="2">
        <v>100</v>
      </c>
      <c r="O2264" s="2" t="s">
        <v>5638</v>
      </c>
      <c r="P2264" s="2" t="s">
        <v>6488</v>
      </c>
    </row>
    <row r="2265" spans="1:16">
      <c r="A2265" s="1" t="s">
        <v>55</v>
      </c>
      <c r="B2265" s="1">
        <v>81630</v>
      </c>
      <c r="C2265" s="1" t="s">
        <v>6489</v>
      </c>
      <c r="E2265" s="1">
        <v>300</v>
      </c>
      <c r="I2265" s="1" t="s">
        <v>6490</v>
      </c>
      <c r="J2265" s="1">
        <v>0.1</v>
      </c>
      <c r="O2265" s="1" t="s">
        <v>5638</v>
      </c>
      <c r="P2265" s="1" t="s">
        <v>6491</v>
      </c>
    </row>
    <row r="2266" spans="1:16" s="2" customFormat="1">
      <c r="A2266" s="2" t="s">
        <v>55</v>
      </c>
      <c r="B2266" s="2">
        <v>81631</v>
      </c>
      <c r="C2266" s="2" t="s">
        <v>6489</v>
      </c>
      <c r="E2266" s="1">
        <v>300</v>
      </c>
      <c r="I2266" s="2" t="s">
        <v>6490</v>
      </c>
      <c r="J2266" s="2">
        <v>0.15</v>
      </c>
      <c r="O2266" s="2" t="s">
        <v>5638</v>
      </c>
      <c r="P2266" s="2" t="s">
        <v>6491</v>
      </c>
    </row>
    <row r="2267" spans="1:16" s="2" customFormat="1">
      <c r="A2267" s="2" t="s">
        <v>55</v>
      </c>
      <c r="B2267" s="2">
        <v>81632</v>
      </c>
      <c r="C2267" s="2" t="s">
        <v>6489</v>
      </c>
      <c r="E2267" s="1">
        <v>300</v>
      </c>
      <c r="I2267" s="2" t="s">
        <v>6490</v>
      </c>
      <c r="J2267" s="2">
        <v>0.2</v>
      </c>
      <c r="O2267" s="2" t="s">
        <v>5638</v>
      </c>
      <c r="P2267" s="2" t="s">
        <v>6491</v>
      </c>
    </row>
    <row r="2268" spans="1:16">
      <c r="A2268" s="1" t="s">
        <v>55</v>
      </c>
      <c r="B2268" s="1">
        <v>81640</v>
      </c>
      <c r="C2268" s="1" t="s">
        <v>6492</v>
      </c>
      <c r="E2268" s="1">
        <v>206</v>
      </c>
      <c r="K2268" s="1">
        <v>250</v>
      </c>
      <c r="O2268" s="1" t="s">
        <v>5665</v>
      </c>
    </row>
    <row r="2269" spans="1:16" s="2" customFormat="1">
      <c r="A2269" s="2" t="s">
        <v>55</v>
      </c>
      <c r="B2269" s="2">
        <v>81641</v>
      </c>
      <c r="C2269" s="2" t="s">
        <v>6492</v>
      </c>
      <c r="E2269" s="2">
        <v>206</v>
      </c>
      <c r="K2269" s="2">
        <v>500</v>
      </c>
      <c r="O2269" s="2" t="s">
        <v>5665</v>
      </c>
    </row>
    <row r="2270" spans="1:16" s="2" customFormat="1">
      <c r="A2270" s="2" t="s">
        <v>55</v>
      </c>
      <c r="B2270" s="2">
        <v>81642</v>
      </c>
      <c r="C2270" s="2" t="s">
        <v>6492</v>
      </c>
      <c r="E2270" s="2">
        <v>206</v>
      </c>
      <c r="K2270" s="2">
        <v>750</v>
      </c>
      <c r="O2270" s="2" t="s">
        <v>5665</v>
      </c>
    </row>
    <row r="2271" spans="1:16" s="2" customFormat="1">
      <c r="A2271" s="2" t="s">
        <v>55</v>
      </c>
      <c r="B2271" s="2">
        <v>81653</v>
      </c>
      <c r="C2271" s="2" t="s">
        <v>6493</v>
      </c>
      <c r="D2271" s="2">
        <v>0.3</v>
      </c>
      <c r="E2271" s="1">
        <v>300</v>
      </c>
      <c r="I2271" s="2" t="s">
        <v>6490</v>
      </c>
      <c r="J2271" s="2">
        <v>0.15</v>
      </c>
      <c r="O2271" s="2" t="s">
        <v>5638</v>
      </c>
      <c r="P2271" s="2" t="s">
        <v>6491</v>
      </c>
    </row>
    <row r="2272" spans="1:16" s="2" customFormat="1">
      <c r="A2272" s="2" t="s">
        <v>55</v>
      </c>
      <c r="B2272" s="2">
        <v>81654</v>
      </c>
      <c r="C2272" s="2" t="s">
        <v>6493</v>
      </c>
      <c r="D2272" s="2">
        <v>0.3</v>
      </c>
      <c r="E2272" s="1">
        <v>300</v>
      </c>
      <c r="I2272" s="2" t="s">
        <v>6490</v>
      </c>
      <c r="J2272" s="2">
        <v>0.2</v>
      </c>
      <c r="O2272" s="2" t="s">
        <v>5638</v>
      </c>
      <c r="P2272" s="2" t="s">
        <v>6491</v>
      </c>
    </row>
    <row r="2273" spans="1:19" s="2" customFormat="1">
      <c r="A2273" s="2" t="s">
        <v>55</v>
      </c>
      <c r="B2273" s="2">
        <v>81655</v>
      </c>
      <c r="C2273" s="2" t="s">
        <v>6493</v>
      </c>
      <c r="D2273" s="2">
        <v>0.35</v>
      </c>
      <c r="E2273" s="2">
        <v>205</v>
      </c>
      <c r="I2273" s="2" t="s">
        <v>5704</v>
      </c>
      <c r="J2273" s="2">
        <v>2.8</v>
      </c>
      <c r="O2273" s="2" t="s">
        <v>5657</v>
      </c>
    </row>
    <row r="2274" spans="1:19" s="2" customFormat="1">
      <c r="A2274" s="2" t="s">
        <v>55</v>
      </c>
      <c r="B2274" s="2">
        <v>81656</v>
      </c>
      <c r="C2274" s="2" t="s">
        <v>6493</v>
      </c>
      <c r="D2274" s="2">
        <v>0.35</v>
      </c>
      <c r="E2274" s="1">
        <v>200</v>
      </c>
      <c r="I2274" s="2" t="s">
        <v>6490</v>
      </c>
      <c r="J2274" s="2">
        <v>0.2</v>
      </c>
      <c r="O2274" s="2" t="s">
        <v>5638</v>
      </c>
      <c r="P2274" s="2" t="s">
        <v>6491</v>
      </c>
    </row>
    <row r="2275" spans="1:19" s="2" customFormat="1" ht="11.15" customHeight="1">
      <c r="A2275" s="1" t="s">
        <v>55</v>
      </c>
      <c r="B2275" s="1">
        <v>81695</v>
      </c>
      <c r="C2275" s="1" t="s">
        <v>4495</v>
      </c>
      <c r="D2275" s="1"/>
      <c r="E2275" s="1">
        <v>204</v>
      </c>
      <c r="F2275" s="1">
        <v>1</v>
      </c>
      <c r="G2275" s="1"/>
      <c r="H2275" s="1"/>
      <c r="I2275" s="1"/>
      <c r="J2275" s="1"/>
      <c r="K2275" s="1"/>
      <c r="L2275" s="1"/>
      <c r="M2275" s="1"/>
      <c r="N2275" s="1"/>
      <c r="O2275" s="1" t="s">
        <v>5786</v>
      </c>
      <c r="P2275" s="1" t="s">
        <v>89</v>
      </c>
      <c r="Q2275" s="1"/>
      <c r="R2275" s="1"/>
      <c r="S2275" s="1"/>
    </row>
    <row r="2276" spans="1:19" s="2" customFormat="1">
      <c r="A2276" s="1" t="s">
        <v>55</v>
      </c>
      <c r="B2276" s="1">
        <v>81696</v>
      </c>
      <c r="C2276" s="1" t="s">
        <v>4495</v>
      </c>
      <c r="D2276" s="1"/>
      <c r="E2276" s="1">
        <v>204</v>
      </c>
      <c r="F2276" s="1">
        <v>2</v>
      </c>
      <c r="G2276" s="1"/>
      <c r="H2276" s="1"/>
      <c r="I2276" s="1"/>
      <c r="J2276" s="1"/>
      <c r="K2276" s="1"/>
      <c r="L2276" s="1"/>
      <c r="M2276" s="1"/>
      <c r="N2276" s="1"/>
      <c r="O2276" s="1" t="s">
        <v>5786</v>
      </c>
      <c r="P2276" s="1" t="s">
        <v>89</v>
      </c>
      <c r="Q2276" s="1"/>
      <c r="R2276" s="1"/>
      <c r="S2276" s="1"/>
    </row>
    <row r="2277" spans="1:19" s="2" customFormat="1">
      <c r="A2277" s="1" t="s">
        <v>55</v>
      </c>
      <c r="B2277" s="1">
        <v>81697</v>
      </c>
      <c r="C2277" s="1" t="s">
        <v>4495</v>
      </c>
      <c r="D2277" s="1"/>
      <c r="E2277" s="1">
        <v>204</v>
      </c>
      <c r="F2277" s="1">
        <v>3</v>
      </c>
      <c r="G2277" s="1"/>
      <c r="H2277" s="1"/>
      <c r="I2277" s="1"/>
      <c r="J2277" s="1"/>
      <c r="K2277" s="1"/>
      <c r="L2277" s="1"/>
      <c r="M2277" s="1"/>
      <c r="N2277" s="1"/>
      <c r="O2277" s="1" t="s">
        <v>5786</v>
      </c>
      <c r="P2277" s="1" t="s">
        <v>89</v>
      </c>
      <c r="Q2277" s="1"/>
      <c r="R2277" s="1"/>
      <c r="S2277" s="1"/>
    </row>
    <row r="2279" spans="1:19">
      <c r="A2279" s="1" t="s">
        <v>55</v>
      </c>
      <c r="B2279" s="1">
        <v>81650</v>
      </c>
      <c r="C2279" s="2" t="s">
        <v>6493</v>
      </c>
      <c r="E2279" s="1">
        <v>201</v>
      </c>
      <c r="I2279" s="1" t="s">
        <v>5704</v>
      </c>
      <c r="J2279" s="1">
        <v>0.12</v>
      </c>
      <c r="O2279" s="1" t="s">
        <v>5638</v>
      </c>
      <c r="P2279" s="1" t="s">
        <v>6494</v>
      </c>
    </row>
    <row r="2280" spans="1:19">
      <c r="A2280" s="1" t="s">
        <v>55</v>
      </c>
      <c r="B2280" s="1">
        <v>81651</v>
      </c>
      <c r="C2280" s="2" t="s">
        <v>6493</v>
      </c>
      <c r="E2280" s="1">
        <v>201</v>
      </c>
      <c r="I2280" s="1" t="s">
        <v>5704</v>
      </c>
      <c r="J2280" s="1">
        <v>0.18</v>
      </c>
      <c r="O2280" s="1" t="s">
        <v>5638</v>
      </c>
      <c r="P2280" s="1" t="s">
        <v>6494</v>
      </c>
    </row>
    <row r="2281" spans="1:19">
      <c r="A2281" s="1" t="s">
        <v>55</v>
      </c>
      <c r="B2281" s="1">
        <v>81652</v>
      </c>
      <c r="C2281" s="2" t="s">
        <v>6493</v>
      </c>
      <c r="E2281" s="1">
        <v>201</v>
      </c>
      <c r="I2281" s="1" t="s">
        <v>5704</v>
      </c>
      <c r="J2281" s="1">
        <v>0.24</v>
      </c>
      <c r="O2281" s="1" t="s">
        <v>5638</v>
      </c>
      <c r="P2281" s="1" t="s">
        <v>6494</v>
      </c>
    </row>
    <row r="2282" spans="1:19">
      <c r="A2282" s="1" t="s">
        <v>55</v>
      </c>
      <c r="B2282" s="1">
        <v>81553</v>
      </c>
      <c r="C2282" s="2" t="s">
        <v>6493</v>
      </c>
      <c r="E2282" s="1">
        <v>201</v>
      </c>
      <c r="I2282" s="1" t="s">
        <v>5704</v>
      </c>
      <c r="J2282" s="1">
        <v>0.35</v>
      </c>
      <c r="O2282" s="1" t="s">
        <v>5638</v>
      </c>
      <c r="P2282" s="1" t="s">
        <v>6494</v>
      </c>
    </row>
    <row r="2284" spans="1:19">
      <c r="A2284" s="1" t="s">
        <v>55</v>
      </c>
      <c r="B2284" s="1">
        <v>3001</v>
      </c>
      <c r="C2284" s="1" t="s">
        <v>6495</v>
      </c>
      <c r="E2284" s="1">
        <v>200</v>
      </c>
      <c r="O2284" s="1" t="s">
        <v>5786</v>
      </c>
      <c r="P2284" s="1" t="s">
        <v>89</v>
      </c>
    </row>
    <row r="2286" spans="1:19">
      <c r="A2286" s="1" t="s">
        <v>55</v>
      </c>
      <c r="B2286" s="1">
        <v>60666</v>
      </c>
      <c r="C2286" s="1" t="s">
        <v>3332</v>
      </c>
      <c r="E2286" s="1">
        <v>205</v>
      </c>
      <c r="I2286" s="1" t="s">
        <v>5704</v>
      </c>
      <c r="J2286" s="1">
        <v>0.8</v>
      </c>
      <c r="O2286" s="1" t="s">
        <v>5657</v>
      </c>
    </row>
    <row r="2287" spans="1:19">
      <c r="A2287" s="1" t="s">
        <v>55</v>
      </c>
      <c r="B2287" s="1">
        <v>60667</v>
      </c>
      <c r="C2287" s="1" t="s">
        <v>3332</v>
      </c>
      <c r="E2287" s="1">
        <v>200</v>
      </c>
      <c r="K2287" s="1">
        <v>0.1</v>
      </c>
      <c r="O2287" s="1" t="s">
        <v>5638</v>
      </c>
      <c r="P2287" s="1" t="s">
        <v>6496</v>
      </c>
    </row>
    <row r="2288" spans="1:19">
      <c r="A2288" s="1" t="s">
        <v>55</v>
      </c>
      <c r="B2288" s="1">
        <v>60668</v>
      </c>
      <c r="C2288" s="1" t="s">
        <v>3332</v>
      </c>
      <c r="E2288" s="1">
        <v>200</v>
      </c>
      <c r="K2288" s="1">
        <v>0.15</v>
      </c>
      <c r="O2288" s="1" t="s">
        <v>5638</v>
      </c>
      <c r="P2288" s="1" t="s">
        <v>6496</v>
      </c>
    </row>
    <row r="2289" spans="1:16">
      <c r="A2289" s="1" t="s">
        <v>55</v>
      </c>
      <c r="B2289" s="1">
        <v>60669</v>
      </c>
      <c r="C2289" s="1" t="s">
        <v>3332</v>
      </c>
      <c r="E2289" s="1">
        <v>200</v>
      </c>
      <c r="K2289" s="1">
        <v>0.2</v>
      </c>
      <c r="O2289" s="1" t="s">
        <v>5638</v>
      </c>
      <c r="P2289" s="1" t="s">
        <v>6496</v>
      </c>
    </row>
    <row r="2290" spans="1:16">
      <c r="A2290" s="1" t="s">
        <v>55</v>
      </c>
      <c r="B2290" s="1">
        <v>60670</v>
      </c>
      <c r="C2290" s="1" t="s">
        <v>3332</v>
      </c>
      <c r="E2290" s="1">
        <v>200</v>
      </c>
      <c r="K2290" s="1">
        <v>0.06</v>
      </c>
      <c r="O2290" s="1" t="s">
        <v>5638</v>
      </c>
      <c r="P2290" s="1" t="s">
        <v>6497</v>
      </c>
    </row>
    <row r="2291" spans="1:16">
      <c r="A2291" s="1" t="s">
        <v>55</v>
      </c>
      <c r="B2291" s="1">
        <v>60671</v>
      </c>
      <c r="C2291" s="1" t="s">
        <v>3332</v>
      </c>
      <c r="E2291" s="1">
        <v>200</v>
      </c>
      <c r="K2291" s="1">
        <v>0.09</v>
      </c>
      <c r="O2291" s="1" t="s">
        <v>5638</v>
      </c>
      <c r="P2291" s="1" t="s">
        <v>6497</v>
      </c>
    </row>
    <row r="2292" spans="1:16">
      <c r="A2292" s="1" t="s">
        <v>55</v>
      </c>
      <c r="B2292" s="1">
        <v>60672</v>
      </c>
      <c r="C2292" s="1" t="s">
        <v>3332</v>
      </c>
      <c r="E2292" s="1">
        <v>200</v>
      </c>
      <c r="K2292" s="1">
        <v>0.12</v>
      </c>
      <c r="O2292" s="1" t="s">
        <v>5638</v>
      </c>
      <c r="P2292" s="1" t="s">
        <v>6497</v>
      </c>
    </row>
    <row r="2293" spans="1:16">
      <c r="A2293" s="1" t="s">
        <v>55</v>
      </c>
      <c r="B2293" s="1">
        <v>60676</v>
      </c>
      <c r="C2293" s="1" t="s">
        <v>3332</v>
      </c>
      <c r="E2293" s="1">
        <v>206</v>
      </c>
      <c r="F2293" s="1">
        <v>3</v>
      </c>
      <c r="I2293" s="1" t="s">
        <v>5704</v>
      </c>
      <c r="J2293" s="1">
        <v>2.2000000000000002</v>
      </c>
      <c r="O2293" s="1" t="s">
        <v>5638</v>
      </c>
      <c r="P2293" s="1" t="s">
        <v>6498</v>
      </c>
    </row>
    <row r="2294" spans="1:16">
      <c r="A2294" s="1" t="s">
        <v>55</v>
      </c>
      <c r="B2294" s="1">
        <v>60677</v>
      </c>
      <c r="C2294" s="1" t="s">
        <v>3332</v>
      </c>
      <c r="E2294" s="1">
        <v>206</v>
      </c>
      <c r="F2294" s="1">
        <v>3</v>
      </c>
      <c r="I2294" s="1" t="s">
        <v>5704</v>
      </c>
      <c r="J2294" s="1">
        <v>2.4</v>
      </c>
      <c r="O2294" s="1" t="s">
        <v>5638</v>
      </c>
      <c r="P2294" s="1" t="s">
        <v>6498</v>
      </c>
    </row>
    <row r="2295" spans="1:16">
      <c r="A2295" s="1" t="s">
        <v>55</v>
      </c>
      <c r="B2295" s="1">
        <v>60678</v>
      </c>
      <c r="C2295" s="1" t="s">
        <v>3332</v>
      </c>
      <c r="E2295" s="1">
        <v>206</v>
      </c>
      <c r="F2295" s="1">
        <v>3</v>
      </c>
      <c r="I2295" s="1" t="s">
        <v>5704</v>
      </c>
      <c r="J2295" s="1">
        <v>2.6</v>
      </c>
      <c r="O2295" s="1" t="s">
        <v>5638</v>
      </c>
      <c r="P2295" s="1" t="s">
        <v>6498</v>
      </c>
    </row>
    <row r="2296" spans="1:16">
      <c r="A2296" s="1" t="s">
        <v>55</v>
      </c>
      <c r="B2296" s="1">
        <v>60679</v>
      </c>
      <c r="C2296" s="1" t="s">
        <v>3332</v>
      </c>
      <c r="E2296" s="1">
        <v>206</v>
      </c>
      <c r="F2296" s="1">
        <v>3</v>
      </c>
      <c r="I2296" s="1" t="s">
        <v>5704</v>
      </c>
      <c r="J2296" s="1">
        <v>2</v>
      </c>
      <c r="O2296" s="1" t="s">
        <v>5638</v>
      </c>
      <c r="P2296" s="1" t="s">
        <v>6499</v>
      </c>
    </row>
    <row r="2297" spans="1:16">
      <c r="A2297" s="1" t="s">
        <v>55</v>
      </c>
      <c r="B2297" s="1">
        <v>60680</v>
      </c>
      <c r="C2297" s="1" t="s">
        <v>3332</v>
      </c>
      <c r="E2297" s="1">
        <v>206</v>
      </c>
      <c r="F2297" s="1">
        <v>3</v>
      </c>
      <c r="I2297" s="1" t="s">
        <v>5704</v>
      </c>
      <c r="J2297" s="1">
        <v>2</v>
      </c>
      <c r="O2297" s="1" t="s">
        <v>5638</v>
      </c>
      <c r="P2297" s="1" t="s">
        <v>6500</v>
      </c>
    </row>
    <row r="2298" spans="1:16">
      <c r="A2298" s="1" t="s">
        <v>55</v>
      </c>
      <c r="B2298" s="1">
        <v>60681</v>
      </c>
      <c r="C2298" s="1" t="s">
        <v>3332</v>
      </c>
      <c r="E2298" s="1">
        <v>206</v>
      </c>
      <c r="F2298" s="1">
        <v>3</v>
      </c>
      <c r="I2298" s="1" t="s">
        <v>5704</v>
      </c>
      <c r="J2298" s="1">
        <v>2</v>
      </c>
      <c r="O2298" s="1" t="s">
        <v>5638</v>
      </c>
      <c r="P2298" s="1" t="s">
        <v>6501</v>
      </c>
    </row>
    <row r="2299" spans="1:16">
      <c r="A2299" s="1" t="s">
        <v>55</v>
      </c>
      <c r="B2299" s="1">
        <v>60682</v>
      </c>
      <c r="C2299" s="1" t="s">
        <v>3332</v>
      </c>
      <c r="E2299" s="1">
        <v>208</v>
      </c>
      <c r="K2299" s="1">
        <v>35</v>
      </c>
      <c r="O2299" s="1" t="s">
        <v>5638</v>
      </c>
      <c r="P2299" s="1" t="s">
        <v>1287</v>
      </c>
    </row>
    <row r="2300" spans="1:16">
      <c r="A2300" s="1" t="s">
        <v>55</v>
      </c>
      <c r="B2300" s="1">
        <v>60683</v>
      </c>
      <c r="C2300" s="1" t="s">
        <v>3332</v>
      </c>
      <c r="E2300" s="1">
        <v>208</v>
      </c>
      <c r="K2300" s="1">
        <v>40</v>
      </c>
      <c r="O2300" s="1" t="s">
        <v>5638</v>
      </c>
      <c r="P2300" s="1" t="s">
        <v>1287</v>
      </c>
    </row>
    <row r="2301" spans="1:16">
      <c r="A2301" s="1" t="s">
        <v>55</v>
      </c>
      <c r="B2301" s="1">
        <v>60684</v>
      </c>
      <c r="C2301" s="1" t="s">
        <v>3332</v>
      </c>
      <c r="E2301" s="1">
        <v>208</v>
      </c>
      <c r="K2301" s="1">
        <v>45</v>
      </c>
      <c r="O2301" s="1" t="s">
        <v>5638</v>
      </c>
      <c r="P2301" s="1" t="s">
        <v>1287</v>
      </c>
    </row>
    <row r="2302" spans="1:16">
      <c r="A2302" s="1" t="s">
        <v>55</v>
      </c>
      <c r="B2302" s="1">
        <v>60685</v>
      </c>
      <c r="C2302" s="1" t="s">
        <v>3332</v>
      </c>
      <c r="E2302" s="1">
        <v>206</v>
      </c>
      <c r="I2302" s="1" t="s">
        <v>5704</v>
      </c>
      <c r="J2302" s="1">
        <v>0.2</v>
      </c>
      <c r="O2302" s="1" t="s">
        <v>5638</v>
      </c>
      <c r="P2302" s="1" t="s">
        <v>1275</v>
      </c>
    </row>
    <row r="2303" spans="1:16">
      <c r="A2303" s="1" t="s">
        <v>55</v>
      </c>
      <c r="B2303" s="1">
        <v>60686</v>
      </c>
      <c r="C2303" s="1" t="s">
        <v>3332</v>
      </c>
      <c r="E2303" s="1">
        <v>206</v>
      </c>
      <c r="I2303" s="1" t="s">
        <v>5704</v>
      </c>
      <c r="J2303" s="1">
        <v>0.22500000000000001</v>
      </c>
      <c r="O2303" s="1" t="s">
        <v>5638</v>
      </c>
      <c r="P2303" s="1" t="s">
        <v>1275</v>
      </c>
    </row>
    <row r="2304" spans="1:16">
      <c r="A2304" s="1" t="s">
        <v>55</v>
      </c>
      <c r="B2304" s="1">
        <v>60687</v>
      </c>
      <c r="C2304" s="1" t="s">
        <v>3332</v>
      </c>
      <c r="E2304" s="1">
        <v>206</v>
      </c>
      <c r="I2304" s="1" t="s">
        <v>5704</v>
      </c>
      <c r="J2304" s="1">
        <v>0.25</v>
      </c>
      <c r="O2304" s="1" t="s">
        <v>5638</v>
      </c>
      <c r="P2304" s="1" t="s">
        <v>1275</v>
      </c>
    </row>
    <row r="2305" spans="1:19">
      <c r="A2305" s="1" t="s">
        <v>55</v>
      </c>
      <c r="B2305" s="1">
        <v>60688</v>
      </c>
      <c r="C2305" s="1" t="s">
        <v>3332</v>
      </c>
      <c r="E2305" s="1">
        <v>200</v>
      </c>
      <c r="K2305" s="1">
        <v>0.5</v>
      </c>
      <c r="O2305" s="1" t="s">
        <v>5638</v>
      </c>
      <c r="P2305" s="1" t="s">
        <v>6502</v>
      </c>
    </row>
    <row r="2306" spans="1:19">
      <c r="A2306" s="1" t="s">
        <v>55</v>
      </c>
      <c r="B2306" s="1">
        <v>60689</v>
      </c>
      <c r="C2306" s="1" t="s">
        <v>3332</v>
      </c>
      <c r="E2306" s="1">
        <v>200</v>
      </c>
      <c r="K2306" s="1">
        <v>0.65</v>
      </c>
      <c r="O2306" s="1" t="s">
        <v>5638</v>
      </c>
      <c r="P2306" s="1" t="s">
        <v>6502</v>
      </c>
    </row>
    <row r="2307" spans="1:19">
      <c r="A2307" s="1" t="s">
        <v>55</v>
      </c>
      <c r="B2307" s="1">
        <v>60690</v>
      </c>
      <c r="C2307" s="1" t="s">
        <v>3332</v>
      </c>
      <c r="E2307" s="1">
        <v>200</v>
      </c>
      <c r="K2307" s="1">
        <v>0.8</v>
      </c>
      <c r="O2307" s="1" t="s">
        <v>5638</v>
      </c>
      <c r="P2307" s="1" t="s">
        <v>6502</v>
      </c>
    </row>
    <row r="2308" spans="1:19" s="2" customFormat="1">
      <c r="A2308" s="1" t="s">
        <v>55</v>
      </c>
      <c r="B2308" s="2">
        <v>60691</v>
      </c>
      <c r="C2308" s="1" t="s">
        <v>3332</v>
      </c>
      <c r="D2308" s="1"/>
      <c r="E2308" s="1">
        <v>209</v>
      </c>
      <c r="F2308" s="1"/>
      <c r="G2308" s="1"/>
      <c r="H2308" s="1"/>
      <c r="I2308" s="1" t="s">
        <v>5704</v>
      </c>
      <c r="J2308" s="1">
        <v>0.1</v>
      </c>
      <c r="K2308" s="1"/>
      <c r="L2308" s="1"/>
      <c r="M2308" s="1"/>
      <c r="N2308" s="1"/>
      <c r="O2308" s="1" t="s">
        <v>5638</v>
      </c>
      <c r="P2308" s="1" t="s">
        <v>1307</v>
      </c>
      <c r="Q2308" s="1"/>
      <c r="R2308" s="1"/>
      <c r="S2308" s="1"/>
    </row>
    <row r="2309" spans="1:19" s="2" customFormat="1">
      <c r="A2309" s="1" t="s">
        <v>55</v>
      </c>
      <c r="B2309" s="2">
        <v>60692</v>
      </c>
      <c r="C2309" s="1" t="s">
        <v>3332</v>
      </c>
      <c r="D2309" s="1"/>
      <c r="E2309" s="1">
        <v>209</v>
      </c>
      <c r="F2309" s="1"/>
      <c r="G2309" s="1"/>
      <c r="H2309" s="1"/>
      <c r="I2309" s="1" t="s">
        <v>5704</v>
      </c>
      <c r="J2309" s="1">
        <v>0.15</v>
      </c>
      <c r="K2309" s="1"/>
      <c r="L2309" s="1"/>
      <c r="M2309" s="1"/>
      <c r="N2309" s="1"/>
      <c r="O2309" s="1" t="s">
        <v>5638</v>
      </c>
      <c r="P2309" s="1" t="s">
        <v>1310</v>
      </c>
      <c r="Q2309" s="1"/>
      <c r="R2309" s="1"/>
      <c r="S2309" s="1"/>
    </row>
    <row r="2310" spans="1:19" s="2" customFormat="1">
      <c r="A2310" s="1" t="s">
        <v>55</v>
      </c>
      <c r="B2310" s="2">
        <v>60693</v>
      </c>
      <c r="C2310" s="1" t="s">
        <v>3332</v>
      </c>
      <c r="D2310" s="1"/>
      <c r="E2310" s="1">
        <v>209</v>
      </c>
      <c r="F2310" s="1"/>
      <c r="G2310" s="1"/>
      <c r="H2310" s="1"/>
      <c r="I2310" s="1" t="s">
        <v>5704</v>
      </c>
      <c r="J2310" s="1">
        <v>0.2</v>
      </c>
      <c r="K2310" s="1"/>
      <c r="L2310" s="1"/>
      <c r="M2310" s="1"/>
      <c r="N2310" s="1"/>
      <c r="O2310" s="1" t="s">
        <v>5638</v>
      </c>
      <c r="P2310" s="1" t="s">
        <v>1313</v>
      </c>
      <c r="Q2310" s="1"/>
      <c r="R2310" s="1"/>
      <c r="S2310" s="1"/>
    </row>
    <row r="2311" spans="1:19" s="2" customFormat="1">
      <c r="A2311" s="1" t="s">
        <v>55</v>
      </c>
      <c r="B2311" s="2">
        <v>60694</v>
      </c>
      <c r="C2311" s="1" t="s">
        <v>3332</v>
      </c>
      <c r="D2311" s="1"/>
      <c r="E2311" s="1">
        <v>209</v>
      </c>
      <c r="F2311" s="1"/>
      <c r="G2311" s="1"/>
      <c r="H2311" s="1"/>
      <c r="I2311" s="1" t="s">
        <v>5704</v>
      </c>
      <c r="J2311" s="1">
        <v>0.3</v>
      </c>
      <c r="K2311" s="1"/>
      <c r="L2311" s="1"/>
      <c r="M2311" s="1"/>
      <c r="N2311" s="1"/>
      <c r="O2311" s="1" t="s">
        <v>5638</v>
      </c>
      <c r="P2311" s="1" t="s">
        <v>1313</v>
      </c>
      <c r="Q2311" s="1"/>
      <c r="R2311" s="1"/>
      <c r="S2311" s="1"/>
    </row>
    <row r="2312" spans="1:19" s="2" customFormat="1">
      <c r="A2312" s="1" t="s">
        <v>55</v>
      </c>
      <c r="B2312" s="2">
        <v>60695</v>
      </c>
      <c r="C2312" s="1" t="s">
        <v>3332</v>
      </c>
      <c r="D2312" s="1"/>
      <c r="E2312" s="1">
        <v>209</v>
      </c>
      <c r="F2312" s="1"/>
      <c r="G2312" s="1"/>
      <c r="H2312" s="1"/>
      <c r="I2312" s="1" t="s">
        <v>5704</v>
      </c>
      <c r="J2312" s="1">
        <v>0.4</v>
      </c>
      <c r="K2312" s="1"/>
      <c r="L2312" s="1"/>
      <c r="M2312" s="1"/>
      <c r="N2312" s="1"/>
      <c r="O2312" s="1" t="s">
        <v>5638</v>
      </c>
      <c r="P2312" s="1" t="s">
        <v>1313</v>
      </c>
      <c r="Q2312" s="1"/>
      <c r="R2312" s="1"/>
      <c r="S2312" s="1"/>
    </row>
    <row r="2314" spans="1:19">
      <c r="A2314" s="1" t="s">
        <v>55</v>
      </c>
      <c r="B2314" s="1">
        <v>60610</v>
      </c>
      <c r="C2314" s="1" t="s">
        <v>3332</v>
      </c>
      <c r="E2314" s="1">
        <v>206</v>
      </c>
      <c r="F2314" s="1">
        <v>3</v>
      </c>
      <c r="J2314" s="1">
        <v>0</v>
      </c>
      <c r="K2314" s="1">
        <v>500</v>
      </c>
      <c r="O2314" s="1" t="s">
        <v>5665</v>
      </c>
    </row>
    <row r="2315" spans="1:19">
      <c r="A2315" s="1" t="s">
        <v>55</v>
      </c>
      <c r="B2315" s="1">
        <v>60611</v>
      </c>
      <c r="C2315" s="1" t="s">
        <v>3332</v>
      </c>
      <c r="E2315" s="1">
        <v>206</v>
      </c>
      <c r="F2315" s="1">
        <v>3</v>
      </c>
      <c r="I2315" s="1" t="s">
        <v>5704</v>
      </c>
      <c r="J2315" s="1">
        <v>3</v>
      </c>
      <c r="O2315" s="1" t="s">
        <v>5638</v>
      </c>
      <c r="P2315" s="1" t="s">
        <v>6503</v>
      </c>
    </row>
    <row r="2316" spans="1:19">
      <c r="A2316" s="1" t="s">
        <v>55</v>
      </c>
      <c r="B2316" s="1">
        <v>60612</v>
      </c>
      <c r="C2316" s="1" t="s">
        <v>3332</v>
      </c>
      <c r="E2316" s="1">
        <v>206</v>
      </c>
      <c r="I2316" s="1" t="s">
        <v>5704</v>
      </c>
      <c r="J2316" s="1">
        <v>0.5</v>
      </c>
      <c r="O2316" s="1" t="s">
        <v>5638</v>
      </c>
      <c r="P2316" s="1" t="s">
        <v>1275</v>
      </c>
    </row>
    <row r="2317" spans="1:19" s="2" customFormat="1">
      <c r="A2317" s="2" t="s">
        <v>55</v>
      </c>
      <c r="B2317" s="2">
        <v>60613</v>
      </c>
      <c r="C2317" s="1" t="s">
        <v>3332</v>
      </c>
      <c r="E2317" s="2">
        <v>206</v>
      </c>
      <c r="I2317" s="2" t="s">
        <v>5704</v>
      </c>
      <c r="J2317" s="2">
        <v>0.7</v>
      </c>
      <c r="O2317" s="2" t="s">
        <v>5638</v>
      </c>
      <c r="P2317" s="2" t="s">
        <v>1275</v>
      </c>
    </row>
    <row r="2318" spans="1:19" s="2" customFormat="1">
      <c r="A2318" s="2" t="s">
        <v>55</v>
      </c>
      <c r="B2318" s="2">
        <v>60614</v>
      </c>
      <c r="C2318" s="1" t="s">
        <v>3332</v>
      </c>
      <c r="E2318" s="2">
        <v>206</v>
      </c>
      <c r="F2318" s="2">
        <v>3</v>
      </c>
      <c r="I2318" s="2" t="s">
        <v>5704</v>
      </c>
      <c r="J2318" s="2">
        <v>4</v>
      </c>
      <c r="O2318" s="2" t="s">
        <v>5638</v>
      </c>
      <c r="P2318" s="2" t="s">
        <v>6498</v>
      </c>
    </row>
    <row r="2319" spans="1:19" s="2" customFormat="1">
      <c r="A2319" s="2" t="s">
        <v>55</v>
      </c>
      <c r="B2319" s="2">
        <v>60616</v>
      </c>
      <c r="C2319" s="1" t="s">
        <v>3332</v>
      </c>
      <c r="E2319" s="2">
        <v>206</v>
      </c>
      <c r="F2319" s="2">
        <v>3</v>
      </c>
      <c r="I2319" s="2" t="s">
        <v>5704</v>
      </c>
      <c r="J2319" s="2">
        <v>5</v>
      </c>
      <c r="O2319" s="2" t="s">
        <v>5638</v>
      </c>
      <c r="P2319" s="2" t="s">
        <v>6498</v>
      </c>
    </row>
    <row r="2320" spans="1:19" s="2" customFormat="1">
      <c r="A2320" s="2" t="s">
        <v>55</v>
      </c>
      <c r="B2320" s="2">
        <v>60615</v>
      </c>
      <c r="C2320" s="1" t="s">
        <v>3332</v>
      </c>
      <c r="E2320" s="2">
        <v>206</v>
      </c>
      <c r="I2320" s="2" t="s">
        <v>5704</v>
      </c>
      <c r="J2320" s="2">
        <v>1</v>
      </c>
      <c r="O2320" s="2" t="s">
        <v>5638</v>
      </c>
      <c r="P2320" s="2" t="s">
        <v>1275</v>
      </c>
    </row>
    <row r="2321" spans="1:16" s="2" customFormat="1">
      <c r="A2321" s="2" t="s">
        <v>55</v>
      </c>
      <c r="B2321" s="2">
        <v>60623</v>
      </c>
      <c r="C2321" s="1" t="s">
        <v>3332</v>
      </c>
      <c r="E2321" s="2">
        <v>206</v>
      </c>
      <c r="I2321" s="2" t="s">
        <v>5704</v>
      </c>
      <c r="J2321" s="2">
        <v>0.3</v>
      </c>
      <c r="O2321" s="2" t="s">
        <v>5638</v>
      </c>
      <c r="P2321" s="2" t="s">
        <v>1284</v>
      </c>
    </row>
    <row r="2322" spans="1:16">
      <c r="A2322" s="1" t="s">
        <v>55</v>
      </c>
      <c r="B2322" s="1">
        <v>60630</v>
      </c>
      <c r="C2322" s="1" t="s">
        <v>3332</v>
      </c>
      <c r="D2322" s="1">
        <v>0.7</v>
      </c>
      <c r="E2322" s="1">
        <v>300</v>
      </c>
      <c r="K2322" s="1">
        <v>-0.5</v>
      </c>
      <c r="O2322" s="1" t="s">
        <v>5638</v>
      </c>
      <c r="P2322" s="1" t="s">
        <v>6504</v>
      </c>
    </row>
    <row r="2323" spans="1:16" s="2" customFormat="1">
      <c r="A2323" s="2" t="s">
        <v>55</v>
      </c>
      <c r="B2323" s="2">
        <v>60631</v>
      </c>
      <c r="C2323" s="1" t="s">
        <v>3332</v>
      </c>
      <c r="D2323" s="2">
        <v>0.5</v>
      </c>
      <c r="E2323" s="2">
        <v>300</v>
      </c>
      <c r="K2323" s="2">
        <v>-0.8</v>
      </c>
      <c r="O2323" s="2" t="s">
        <v>5638</v>
      </c>
      <c r="P2323" s="2" t="s">
        <v>6504</v>
      </c>
    </row>
    <row r="2324" spans="1:16">
      <c r="A2324" s="1" t="s">
        <v>55</v>
      </c>
      <c r="B2324" s="1">
        <v>60650</v>
      </c>
      <c r="C2324" s="1" t="s">
        <v>3332</v>
      </c>
      <c r="E2324" s="1">
        <v>208</v>
      </c>
      <c r="K2324" s="1">
        <v>100</v>
      </c>
      <c r="O2324" s="1" t="s">
        <v>5638</v>
      </c>
      <c r="P2324" s="1" t="s">
        <v>1287</v>
      </c>
    </row>
    <row r="2325" spans="1:16" s="2" customFormat="1">
      <c r="A2325" s="2" t="s">
        <v>55</v>
      </c>
      <c r="B2325" s="2">
        <v>60651</v>
      </c>
      <c r="C2325" s="1" t="s">
        <v>3332</v>
      </c>
      <c r="E2325" s="2">
        <v>208</v>
      </c>
      <c r="K2325" s="2">
        <v>120</v>
      </c>
      <c r="O2325" s="2" t="s">
        <v>5638</v>
      </c>
      <c r="P2325" s="2" t="s">
        <v>1287</v>
      </c>
    </row>
    <row r="2326" spans="1:16" s="2" customFormat="1">
      <c r="A2326" s="2" t="s">
        <v>55</v>
      </c>
      <c r="B2326" s="2">
        <v>60652</v>
      </c>
      <c r="C2326" s="1" t="s">
        <v>3332</v>
      </c>
      <c r="E2326" s="2">
        <v>208</v>
      </c>
      <c r="K2326" s="2">
        <v>130</v>
      </c>
      <c r="O2326" s="2" t="s">
        <v>5638</v>
      </c>
      <c r="P2326" s="2" t="s">
        <v>1287</v>
      </c>
    </row>
    <row r="2327" spans="1:16">
      <c r="A2327" s="1" t="s">
        <v>55</v>
      </c>
      <c r="B2327" s="1">
        <v>60660</v>
      </c>
      <c r="C2327" s="1" t="s">
        <v>3332</v>
      </c>
      <c r="E2327" s="1">
        <v>204</v>
      </c>
      <c r="K2327" s="1">
        <v>500</v>
      </c>
      <c r="O2327" s="1" t="s">
        <v>5665</v>
      </c>
    </row>
    <row r="2328" spans="1:16" s="2" customFormat="1">
      <c r="A2328" s="2" t="s">
        <v>55</v>
      </c>
      <c r="B2328" s="2">
        <v>60661</v>
      </c>
      <c r="C2328" s="1" t="s">
        <v>3332</v>
      </c>
      <c r="E2328" s="2">
        <v>204</v>
      </c>
      <c r="K2328" s="2">
        <v>800</v>
      </c>
      <c r="O2328" s="2" t="s">
        <v>5665</v>
      </c>
    </row>
    <row r="2329" spans="1:16" s="2" customFormat="1">
      <c r="A2329" s="2" t="s">
        <v>55</v>
      </c>
      <c r="B2329" s="2">
        <v>60662</v>
      </c>
      <c r="C2329" s="1" t="s">
        <v>3332</v>
      </c>
      <c r="E2329" s="2">
        <v>204</v>
      </c>
      <c r="K2329" s="2">
        <v>1000</v>
      </c>
      <c r="O2329" s="2" t="s">
        <v>5665</v>
      </c>
    </row>
    <row r="2330" spans="1:16" s="2" customFormat="1">
      <c r="C2330" s="1"/>
    </row>
    <row r="2331" spans="1:16" s="2" customFormat="1">
      <c r="C2331" s="1"/>
    </row>
    <row r="2332" spans="1:16" s="2" customFormat="1">
      <c r="C2332" s="1"/>
    </row>
    <row r="2333" spans="1:16" s="2" customFormat="1">
      <c r="C2333" s="1"/>
    </row>
    <row r="2335" spans="1:16">
      <c r="A2335" s="1" t="s">
        <v>55</v>
      </c>
      <c r="B2335" s="1">
        <v>68002</v>
      </c>
      <c r="C2335" s="1" t="s">
        <v>4594</v>
      </c>
      <c r="D2335" s="1">
        <v>0.5</v>
      </c>
      <c r="E2335" s="1">
        <v>300</v>
      </c>
      <c r="K2335" s="1">
        <v>-1000</v>
      </c>
      <c r="O2335" s="1" t="s">
        <v>5665</v>
      </c>
    </row>
    <row r="2336" spans="1:16" ht="16" customHeight="1">
      <c r="A2336" s="1" t="s">
        <v>55</v>
      </c>
      <c r="B2336" s="1">
        <v>68010</v>
      </c>
      <c r="C2336" s="1" t="s">
        <v>4594</v>
      </c>
      <c r="E2336" s="1">
        <v>104</v>
      </c>
      <c r="F2336" s="1">
        <v>4</v>
      </c>
      <c r="K2336" s="1">
        <v>1</v>
      </c>
      <c r="N2336" s="1">
        <v>3.2</v>
      </c>
      <c r="O2336" s="1" t="s">
        <v>5621</v>
      </c>
      <c r="P2336" s="1" t="s">
        <v>5622</v>
      </c>
    </row>
    <row r="2337" spans="1:16">
      <c r="A2337" s="1" t="s">
        <v>55</v>
      </c>
      <c r="B2337" s="1">
        <v>68011</v>
      </c>
      <c r="C2337" s="1" t="s">
        <v>4594</v>
      </c>
      <c r="E2337" s="1">
        <v>300</v>
      </c>
      <c r="F2337" s="1">
        <v>4</v>
      </c>
      <c r="K2337" s="1">
        <v>-100</v>
      </c>
      <c r="O2337" s="1" t="s">
        <v>5638</v>
      </c>
      <c r="P2337" s="1" t="s">
        <v>6505</v>
      </c>
    </row>
    <row r="2338" spans="1:16">
      <c r="A2338" s="1" t="s">
        <v>55</v>
      </c>
      <c r="B2338" s="1">
        <v>68012</v>
      </c>
      <c r="C2338" s="1" t="s">
        <v>4594</v>
      </c>
      <c r="E2338" s="1">
        <v>300</v>
      </c>
      <c r="F2338" s="1">
        <v>4</v>
      </c>
      <c r="K2338" s="1">
        <v>-200</v>
      </c>
      <c r="O2338" s="1" t="s">
        <v>5638</v>
      </c>
      <c r="P2338" s="1" t="s">
        <v>6505</v>
      </c>
    </row>
    <row r="2339" spans="1:16" s="2" customFormat="1">
      <c r="A2339" s="2" t="s">
        <v>55</v>
      </c>
      <c r="B2339" s="2">
        <v>68030</v>
      </c>
      <c r="C2339" s="1" t="s">
        <v>4594</v>
      </c>
      <c r="E2339" s="2">
        <v>200</v>
      </c>
      <c r="K2339" s="2">
        <v>0.3</v>
      </c>
      <c r="O2339" s="2" t="s">
        <v>5638</v>
      </c>
      <c r="P2339" s="2" t="s">
        <v>4607</v>
      </c>
    </row>
    <row r="2340" spans="1:16">
      <c r="A2340" s="1" t="s">
        <v>55</v>
      </c>
      <c r="B2340" s="1">
        <v>68040</v>
      </c>
      <c r="C2340" s="1" t="s">
        <v>4594</v>
      </c>
      <c r="E2340" s="1">
        <v>200</v>
      </c>
      <c r="I2340" s="1" t="s">
        <v>5704</v>
      </c>
      <c r="J2340" s="1">
        <v>0.1</v>
      </c>
      <c r="O2340" s="1" t="s">
        <v>5638</v>
      </c>
      <c r="P2340" s="1" t="s">
        <v>4611</v>
      </c>
    </row>
    <row r="2341" spans="1:16" s="2" customFormat="1">
      <c r="A2341" s="2" t="s">
        <v>55</v>
      </c>
      <c r="B2341" s="2">
        <v>68031</v>
      </c>
      <c r="C2341" s="1" t="s">
        <v>4594</v>
      </c>
      <c r="E2341" s="2">
        <v>200</v>
      </c>
      <c r="K2341" s="2">
        <v>0.1</v>
      </c>
      <c r="O2341" s="2" t="s">
        <v>5638</v>
      </c>
      <c r="P2341" s="2" t="s">
        <v>4613</v>
      </c>
    </row>
    <row r="2342" spans="1:16" s="2" customFormat="1">
      <c r="A2342" s="2" t="s">
        <v>55</v>
      </c>
      <c r="B2342" s="2">
        <v>68032</v>
      </c>
      <c r="C2342" s="1" t="s">
        <v>4594</v>
      </c>
      <c r="E2342" s="2">
        <v>200</v>
      </c>
      <c r="K2342" s="2">
        <v>0.15</v>
      </c>
      <c r="O2342" s="2" t="s">
        <v>5638</v>
      </c>
      <c r="P2342" s="2" t="s">
        <v>4615</v>
      </c>
    </row>
    <row r="2343" spans="1:16" s="2" customFormat="1">
      <c r="A2343" s="2" t="s">
        <v>55</v>
      </c>
      <c r="B2343" s="2">
        <v>68033</v>
      </c>
      <c r="C2343" s="1" t="s">
        <v>4594</v>
      </c>
      <c r="E2343" s="2">
        <v>200</v>
      </c>
      <c r="K2343" s="2">
        <v>0.2</v>
      </c>
      <c r="O2343" s="2" t="s">
        <v>5638</v>
      </c>
      <c r="P2343" s="2" t="s">
        <v>4617</v>
      </c>
    </row>
    <row r="2344" spans="1:16" s="2" customFormat="1">
      <c r="A2344" s="2" t="s">
        <v>55</v>
      </c>
      <c r="B2344" s="2">
        <v>68034</v>
      </c>
      <c r="C2344" s="1" t="s">
        <v>4594</v>
      </c>
      <c r="E2344" s="2">
        <v>200</v>
      </c>
      <c r="K2344" s="2">
        <v>0.25</v>
      </c>
      <c r="O2344" s="2" t="s">
        <v>5638</v>
      </c>
      <c r="P2344" s="2" t="s">
        <v>4619</v>
      </c>
    </row>
    <row r="2347" spans="1:16" s="134" customFormat="1">
      <c r="A2347" s="134" t="s">
        <v>55</v>
      </c>
      <c r="B2347" s="134">
        <v>90510</v>
      </c>
      <c r="C2347" s="134" t="s">
        <v>4645</v>
      </c>
      <c r="E2347" s="134">
        <v>206</v>
      </c>
      <c r="F2347" s="134">
        <v>3</v>
      </c>
      <c r="K2347" s="134">
        <v>500</v>
      </c>
      <c r="O2347" s="134" t="s">
        <v>5665</v>
      </c>
    </row>
    <row r="2348" spans="1:16" s="134" customFormat="1">
      <c r="A2348" s="134" t="s">
        <v>55</v>
      </c>
      <c r="B2348" s="134">
        <v>90512</v>
      </c>
      <c r="C2348" s="134" t="s">
        <v>4645</v>
      </c>
      <c r="E2348" s="134">
        <v>300</v>
      </c>
      <c r="I2348" s="134" t="s">
        <v>5704</v>
      </c>
      <c r="J2348" s="134">
        <v>2.2000000000000002</v>
      </c>
      <c r="O2348" s="134" t="s">
        <v>5638</v>
      </c>
      <c r="P2348" s="134" t="s">
        <v>6506</v>
      </c>
    </row>
    <row r="2349" spans="1:16" s="138" customFormat="1">
      <c r="A2349" s="138" t="s">
        <v>925</v>
      </c>
      <c r="B2349" s="138">
        <v>90513</v>
      </c>
      <c r="C2349" s="138" t="s">
        <v>4645</v>
      </c>
      <c r="E2349" s="138">
        <v>201</v>
      </c>
      <c r="I2349" s="138" t="s">
        <v>5704</v>
      </c>
      <c r="J2349" s="138">
        <v>1.6</v>
      </c>
      <c r="O2349" s="138" t="s">
        <v>5657</v>
      </c>
    </row>
    <row r="2350" spans="1:16" s="2" customFormat="1">
      <c r="A2350" s="2" t="s">
        <v>925</v>
      </c>
      <c r="B2350" s="2">
        <v>90513</v>
      </c>
      <c r="C2350" s="2" t="s">
        <v>5905</v>
      </c>
      <c r="E2350" s="2">
        <v>106</v>
      </c>
      <c r="K2350" s="2">
        <v>1</v>
      </c>
      <c r="N2350" s="2">
        <v>3.2</v>
      </c>
      <c r="O2350" s="2" t="s">
        <v>5621</v>
      </c>
      <c r="P2350" s="2" t="s">
        <v>5622</v>
      </c>
    </row>
    <row r="2351" spans="1:16" s="134" customFormat="1">
      <c r="A2351" s="134" t="s">
        <v>55</v>
      </c>
      <c r="B2351" s="134">
        <v>90540</v>
      </c>
      <c r="C2351" s="134" t="s">
        <v>4645</v>
      </c>
      <c r="E2351" s="134">
        <v>206</v>
      </c>
      <c r="I2351" s="134" t="s">
        <v>5704</v>
      </c>
      <c r="J2351" s="134">
        <v>0.12</v>
      </c>
      <c r="O2351" s="134" t="s">
        <v>5638</v>
      </c>
      <c r="P2351" s="134" t="s">
        <v>1771</v>
      </c>
    </row>
    <row r="2352" spans="1:16" s="2" customFormat="1">
      <c r="A2352" s="2" t="s">
        <v>925</v>
      </c>
      <c r="B2352" s="2">
        <v>90541</v>
      </c>
      <c r="E2352" s="2">
        <v>200</v>
      </c>
      <c r="K2352" s="2">
        <v>0.06</v>
      </c>
      <c r="O2352" s="2" t="s">
        <v>5638</v>
      </c>
      <c r="P2352" s="2" t="s">
        <v>1771</v>
      </c>
    </row>
    <row r="2353" spans="1:16" s="2" customFormat="1">
      <c r="A2353" s="2" t="s">
        <v>925</v>
      </c>
      <c r="B2353" s="2">
        <v>90542</v>
      </c>
      <c r="E2353" s="2">
        <v>200</v>
      </c>
      <c r="K2353" s="2">
        <v>7.4999999999999997E-2</v>
      </c>
      <c r="O2353" s="2" t="s">
        <v>5638</v>
      </c>
      <c r="P2353" s="2" t="s">
        <v>1771</v>
      </c>
    </row>
    <row r="2354" spans="1:16" s="134" customFormat="1" ht="16" customHeight="1">
      <c r="A2354" s="134" t="s">
        <v>55</v>
      </c>
      <c r="B2354" s="134">
        <v>90550</v>
      </c>
      <c r="D2354" s="134">
        <v>0.5</v>
      </c>
      <c r="E2354" s="134">
        <v>300</v>
      </c>
      <c r="K2354" s="134">
        <v>-0.15</v>
      </c>
      <c r="O2354" s="134" t="s">
        <v>5638</v>
      </c>
      <c r="P2354" s="134" t="s">
        <v>5906</v>
      </c>
    </row>
    <row r="2355" spans="1:16" s="2" customFormat="1">
      <c r="A2355" s="2" t="s">
        <v>925</v>
      </c>
      <c r="B2355" s="2">
        <v>90551</v>
      </c>
      <c r="D2355" s="2">
        <v>0.2</v>
      </c>
      <c r="E2355" s="2">
        <v>300</v>
      </c>
      <c r="O2355" s="2" t="s">
        <v>5638</v>
      </c>
      <c r="P2355" s="2" t="s">
        <v>5906</v>
      </c>
    </row>
    <row r="2356" spans="1:16" s="136" customFormat="1" ht="12.75" customHeight="1">
      <c r="A2356" s="136" t="s">
        <v>55</v>
      </c>
      <c r="B2356" s="136">
        <v>90560</v>
      </c>
      <c r="E2356" s="136">
        <v>208</v>
      </c>
      <c r="K2356" s="136">
        <v>30</v>
      </c>
      <c r="O2356" s="136" t="s">
        <v>5638</v>
      </c>
      <c r="P2356" s="136" t="s">
        <v>1749</v>
      </c>
    </row>
    <row r="2357" spans="1:16" s="2" customFormat="1" ht="12.75" customHeight="1">
      <c r="A2357" s="2" t="s">
        <v>925</v>
      </c>
      <c r="B2357" s="2">
        <v>90561</v>
      </c>
      <c r="D2357" s="2">
        <v>0.55000000000000004</v>
      </c>
      <c r="E2357" s="2">
        <v>200</v>
      </c>
      <c r="K2357" s="2">
        <v>500</v>
      </c>
      <c r="O2357" s="2" t="s">
        <v>5665</v>
      </c>
    </row>
    <row r="2358" spans="1:16" s="2" customFormat="1" ht="12.75" customHeight="1">
      <c r="A2358" s="2" t="s">
        <v>925</v>
      </c>
      <c r="B2358" s="2">
        <v>90562</v>
      </c>
      <c r="D2358" s="2">
        <v>0.6</v>
      </c>
      <c r="E2358" s="2">
        <v>200</v>
      </c>
      <c r="K2358" s="2">
        <v>500</v>
      </c>
      <c r="O2358" s="2" t="s">
        <v>5665</v>
      </c>
    </row>
    <row r="2359" spans="1:16" s="3" customFormat="1">
      <c r="A2359" s="2" t="s">
        <v>925</v>
      </c>
      <c r="B2359" s="3">
        <v>90543</v>
      </c>
      <c r="C2359" s="3" t="s">
        <v>5907</v>
      </c>
      <c r="D2359" s="3">
        <v>0.08</v>
      </c>
      <c r="E2359" s="3">
        <v>104</v>
      </c>
      <c r="O2359" s="3" t="s">
        <v>5638</v>
      </c>
      <c r="P2359" s="3" t="s">
        <v>1781</v>
      </c>
    </row>
    <row r="2360" spans="1:16" s="3" customFormat="1">
      <c r="A2360" s="2" t="s">
        <v>925</v>
      </c>
      <c r="B2360" s="3">
        <v>90544</v>
      </c>
      <c r="C2360" s="3" t="s">
        <v>5907</v>
      </c>
      <c r="D2360" s="3">
        <v>0.15</v>
      </c>
      <c r="E2360" s="3">
        <v>104</v>
      </c>
      <c r="O2360" s="3" t="s">
        <v>5638</v>
      </c>
      <c r="P2360" s="3" t="s">
        <v>1785</v>
      </c>
    </row>
    <row r="2361" spans="1:16" s="3" customFormat="1">
      <c r="A2361" s="2" t="s">
        <v>925</v>
      </c>
      <c r="B2361" s="3">
        <v>90545</v>
      </c>
      <c r="C2361" s="3" t="s">
        <v>5907</v>
      </c>
      <c r="D2361" s="3">
        <v>0.25</v>
      </c>
      <c r="E2361" s="3">
        <v>104</v>
      </c>
      <c r="O2361" s="3" t="s">
        <v>5638</v>
      </c>
      <c r="P2361" s="3" t="s">
        <v>1789</v>
      </c>
    </row>
    <row r="2363" spans="1:16" s="134" customFormat="1">
      <c r="A2363" s="134" t="s">
        <v>55</v>
      </c>
      <c r="B2363" s="134">
        <v>90590</v>
      </c>
      <c r="C2363" s="134" t="s">
        <v>4645</v>
      </c>
      <c r="E2363" s="134">
        <v>204</v>
      </c>
      <c r="K2363" s="134">
        <v>250</v>
      </c>
      <c r="O2363" s="134" t="s">
        <v>5665</v>
      </c>
    </row>
    <row r="2364" spans="1:16" s="2" customFormat="1">
      <c r="A2364" s="2" t="s">
        <v>55</v>
      </c>
      <c r="B2364" s="2">
        <v>90591</v>
      </c>
      <c r="E2364" s="2">
        <v>200</v>
      </c>
      <c r="K2364" s="2">
        <v>0.12</v>
      </c>
      <c r="O2364" s="2" t="s">
        <v>5638</v>
      </c>
      <c r="P2364" s="2" t="s">
        <v>1758</v>
      </c>
    </row>
    <row r="2365" spans="1:16" s="2" customFormat="1">
      <c r="A2365" s="2" t="s">
        <v>55</v>
      </c>
      <c r="B2365" s="2">
        <v>90592</v>
      </c>
      <c r="E2365" s="2">
        <v>200</v>
      </c>
      <c r="K2365" s="2">
        <v>0.16</v>
      </c>
      <c r="O2365" s="2" t="s">
        <v>5638</v>
      </c>
      <c r="P2365" s="2" t="s">
        <v>1758</v>
      </c>
    </row>
    <row r="2366" spans="1:16" s="2" customFormat="1">
      <c r="A2366" s="2" t="s">
        <v>55</v>
      </c>
      <c r="B2366" s="2">
        <v>90593</v>
      </c>
      <c r="E2366" s="2">
        <v>200</v>
      </c>
      <c r="K2366" s="2">
        <v>0.25</v>
      </c>
      <c r="O2366" s="2" t="s">
        <v>5638</v>
      </c>
      <c r="P2366" s="2" t="s">
        <v>1758</v>
      </c>
    </row>
    <row r="2369" spans="1:16">
      <c r="A2369" s="1" t="s">
        <v>55</v>
      </c>
      <c r="B2369" s="1">
        <v>90610</v>
      </c>
      <c r="C2369" s="1" t="s">
        <v>2792</v>
      </c>
      <c r="E2369" s="1">
        <v>206</v>
      </c>
      <c r="F2369" s="1">
        <v>3</v>
      </c>
      <c r="J2369" s="1">
        <v>0</v>
      </c>
      <c r="K2369" s="1">
        <v>500</v>
      </c>
      <c r="O2369" s="1" t="s">
        <v>5665</v>
      </c>
    </row>
    <row r="2370" spans="1:16">
      <c r="A2370" s="1" t="s">
        <v>55</v>
      </c>
      <c r="B2370" s="1">
        <v>90611</v>
      </c>
      <c r="C2370" s="1" t="s">
        <v>2792</v>
      </c>
      <c r="E2370" s="1">
        <v>206</v>
      </c>
      <c r="F2370" s="1">
        <v>3</v>
      </c>
      <c r="I2370" s="1" t="s">
        <v>5704</v>
      </c>
      <c r="J2370" s="1">
        <v>2.2000000000000002</v>
      </c>
      <c r="O2370" s="1" t="s">
        <v>5638</v>
      </c>
      <c r="P2370" s="1" t="s">
        <v>6498</v>
      </c>
    </row>
    <row r="2371" spans="1:16">
      <c r="A2371" s="1" t="s">
        <v>55</v>
      </c>
      <c r="B2371" s="1">
        <v>90612</v>
      </c>
      <c r="C2371" s="1" t="s">
        <v>2792</v>
      </c>
      <c r="E2371" s="1">
        <v>206</v>
      </c>
      <c r="I2371" s="1" t="s">
        <v>5704</v>
      </c>
      <c r="J2371" s="1">
        <v>0.18</v>
      </c>
      <c r="O2371" s="1" t="s">
        <v>5638</v>
      </c>
      <c r="P2371" s="1" t="s">
        <v>1275</v>
      </c>
    </row>
    <row r="2372" spans="1:16" s="2" customFormat="1">
      <c r="A2372" s="2" t="s">
        <v>55</v>
      </c>
      <c r="B2372" s="2">
        <v>90613</v>
      </c>
      <c r="C2372" s="2" t="s">
        <v>2792</v>
      </c>
      <c r="E2372" s="2">
        <v>206</v>
      </c>
      <c r="I2372" s="2" t="s">
        <v>5704</v>
      </c>
      <c r="J2372" s="2">
        <v>0.24</v>
      </c>
      <c r="O2372" s="2" t="s">
        <v>5638</v>
      </c>
      <c r="P2372" s="2" t="s">
        <v>1275</v>
      </c>
    </row>
    <row r="2373" spans="1:16" s="2" customFormat="1">
      <c r="A2373" s="2" t="s">
        <v>55</v>
      </c>
      <c r="B2373" s="2">
        <v>90614</v>
      </c>
      <c r="C2373" s="2" t="s">
        <v>2792</v>
      </c>
      <c r="E2373" s="2">
        <v>206</v>
      </c>
      <c r="F2373" s="2">
        <v>3</v>
      </c>
      <c r="I2373" s="2" t="s">
        <v>5704</v>
      </c>
      <c r="J2373" s="2">
        <v>2.5</v>
      </c>
      <c r="O2373" s="2" t="s">
        <v>5638</v>
      </c>
      <c r="P2373" s="2" t="s">
        <v>6498</v>
      </c>
    </row>
    <row r="2374" spans="1:16" s="2" customFormat="1">
      <c r="A2374" s="2" t="s">
        <v>55</v>
      </c>
      <c r="B2374" s="2">
        <v>90616</v>
      </c>
      <c r="C2374" s="2" t="s">
        <v>2792</v>
      </c>
      <c r="E2374" s="2">
        <v>206</v>
      </c>
      <c r="F2374" s="2">
        <v>3</v>
      </c>
      <c r="I2374" s="2" t="s">
        <v>5704</v>
      </c>
      <c r="J2374" s="2">
        <v>3.2</v>
      </c>
      <c r="O2374" s="2" t="s">
        <v>5638</v>
      </c>
      <c r="P2374" s="2" t="s">
        <v>6498</v>
      </c>
    </row>
    <row r="2375" spans="1:16" s="2" customFormat="1">
      <c r="A2375" s="2" t="s">
        <v>55</v>
      </c>
      <c r="B2375" s="2">
        <v>90615</v>
      </c>
      <c r="C2375" s="2" t="s">
        <v>2792</v>
      </c>
      <c r="E2375" s="2">
        <v>206</v>
      </c>
      <c r="I2375" s="2" t="s">
        <v>5704</v>
      </c>
      <c r="J2375" s="2">
        <v>0.3</v>
      </c>
      <c r="O2375" s="2" t="s">
        <v>5638</v>
      </c>
      <c r="P2375" s="2" t="s">
        <v>1275</v>
      </c>
    </row>
    <row r="2376" spans="1:16" s="2" customFormat="1">
      <c r="A2376" s="2" t="s">
        <v>55</v>
      </c>
      <c r="B2376" s="2">
        <v>90623</v>
      </c>
      <c r="C2376" s="2" t="s">
        <v>2792</v>
      </c>
      <c r="E2376" s="2">
        <v>206</v>
      </c>
      <c r="I2376" s="2" t="s">
        <v>5704</v>
      </c>
      <c r="J2376" s="2">
        <v>0.3</v>
      </c>
      <c r="O2376" s="2" t="s">
        <v>5638</v>
      </c>
      <c r="P2376" s="2" t="s">
        <v>1284</v>
      </c>
    </row>
    <row r="2377" spans="1:16">
      <c r="A2377" s="1" t="s">
        <v>55</v>
      </c>
      <c r="B2377" s="1">
        <v>90630</v>
      </c>
      <c r="C2377" s="1" t="s">
        <v>2792</v>
      </c>
      <c r="D2377" s="1">
        <v>0.5</v>
      </c>
      <c r="E2377" s="1">
        <v>300</v>
      </c>
      <c r="K2377" s="1">
        <v>-0.15</v>
      </c>
      <c r="O2377" s="1" t="s">
        <v>5638</v>
      </c>
      <c r="P2377" s="1" t="s">
        <v>6504</v>
      </c>
    </row>
    <row r="2378" spans="1:16" s="2" customFormat="1">
      <c r="A2378" s="2" t="s">
        <v>55</v>
      </c>
      <c r="B2378" s="2">
        <v>90631</v>
      </c>
      <c r="C2378" s="2" t="s">
        <v>2792</v>
      </c>
      <c r="D2378" s="2">
        <v>0.5</v>
      </c>
      <c r="E2378" s="2">
        <v>300</v>
      </c>
      <c r="K2378" s="2">
        <v>-0.2</v>
      </c>
      <c r="O2378" s="2" t="s">
        <v>5638</v>
      </c>
      <c r="P2378" s="2" t="s">
        <v>6504</v>
      </c>
    </row>
    <row r="2379" spans="1:16">
      <c r="A2379" s="1" t="s">
        <v>55</v>
      </c>
      <c r="B2379" s="1">
        <v>90650</v>
      </c>
      <c r="C2379" s="1" t="s">
        <v>2792</v>
      </c>
      <c r="E2379" s="1">
        <v>208</v>
      </c>
      <c r="K2379" s="1">
        <v>30</v>
      </c>
      <c r="O2379" s="1" t="s">
        <v>5638</v>
      </c>
      <c r="P2379" s="1" t="s">
        <v>1287</v>
      </c>
    </row>
    <row r="2380" spans="1:16" s="2" customFormat="1">
      <c r="A2380" s="2" t="s">
        <v>55</v>
      </c>
      <c r="B2380" s="2">
        <v>90651</v>
      </c>
      <c r="C2380" s="2" t="s">
        <v>2792</v>
      </c>
      <c r="E2380" s="2">
        <v>208</v>
      </c>
      <c r="K2380" s="2">
        <v>40</v>
      </c>
      <c r="O2380" s="2" t="s">
        <v>5638</v>
      </c>
      <c r="P2380" s="2" t="s">
        <v>1287</v>
      </c>
    </row>
    <row r="2381" spans="1:16" s="2" customFormat="1">
      <c r="A2381" s="2" t="s">
        <v>55</v>
      </c>
      <c r="B2381" s="2">
        <v>90652</v>
      </c>
      <c r="C2381" s="2" t="s">
        <v>2792</v>
      </c>
      <c r="E2381" s="2">
        <v>208</v>
      </c>
      <c r="K2381" s="2">
        <v>65</v>
      </c>
      <c r="O2381" s="2" t="s">
        <v>5638</v>
      </c>
      <c r="P2381" s="2" t="s">
        <v>1287</v>
      </c>
    </row>
    <row r="2382" spans="1:16">
      <c r="A2382" s="1" t="s">
        <v>55</v>
      </c>
      <c r="B2382" s="1">
        <v>90660</v>
      </c>
      <c r="C2382" s="1" t="s">
        <v>2792</v>
      </c>
      <c r="E2382" s="1">
        <v>204</v>
      </c>
      <c r="K2382" s="1">
        <v>250</v>
      </c>
      <c r="O2382" s="1" t="s">
        <v>5665</v>
      </c>
    </row>
    <row r="2383" spans="1:16" s="2" customFormat="1">
      <c r="A2383" s="2" t="s">
        <v>55</v>
      </c>
      <c r="B2383" s="2">
        <v>90661</v>
      </c>
      <c r="C2383" s="2" t="s">
        <v>2792</v>
      </c>
      <c r="E2383" s="2">
        <v>204</v>
      </c>
      <c r="K2383" s="2">
        <v>300</v>
      </c>
      <c r="O2383" s="2" t="s">
        <v>5665</v>
      </c>
    </row>
    <row r="2384" spans="1:16" s="2" customFormat="1">
      <c r="A2384" s="2" t="s">
        <v>55</v>
      </c>
      <c r="B2384" s="2">
        <v>90662</v>
      </c>
      <c r="C2384" s="2" t="s">
        <v>2792</v>
      </c>
      <c r="E2384" s="2">
        <v>204</v>
      </c>
      <c r="K2384" s="2">
        <v>350</v>
      </c>
      <c r="O2384" s="2" t="s">
        <v>5665</v>
      </c>
    </row>
    <row r="2388" spans="1:16">
      <c r="A2388" s="1" t="s">
        <v>55</v>
      </c>
      <c r="B2388" s="1">
        <v>90666</v>
      </c>
      <c r="C2388" s="1" t="s">
        <v>2792</v>
      </c>
      <c r="E2388" s="1">
        <v>205</v>
      </c>
      <c r="I2388" s="1" t="s">
        <v>5704</v>
      </c>
      <c r="J2388" s="1">
        <v>0.8</v>
      </c>
      <c r="O2388" s="1" t="s">
        <v>5657</v>
      </c>
    </row>
    <row r="2389" spans="1:16">
      <c r="A2389" s="1" t="s">
        <v>55</v>
      </c>
      <c r="B2389" s="1">
        <v>90667</v>
      </c>
      <c r="C2389" s="1" t="s">
        <v>2792</v>
      </c>
      <c r="E2389" s="1">
        <v>200</v>
      </c>
      <c r="K2389" s="1">
        <v>0.1</v>
      </c>
      <c r="O2389" s="1" t="s">
        <v>5638</v>
      </c>
      <c r="P2389" s="1" t="s">
        <v>6496</v>
      </c>
    </row>
    <row r="2390" spans="1:16">
      <c r="A2390" s="1" t="s">
        <v>55</v>
      </c>
      <c r="B2390" s="1">
        <v>90668</v>
      </c>
      <c r="C2390" s="1" t="s">
        <v>2792</v>
      </c>
      <c r="E2390" s="1">
        <v>200</v>
      </c>
      <c r="K2390" s="1">
        <v>0.15</v>
      </c>
      <c r="O2390" s="1" t="s">
        <v>5638</v>
      </c>
      <c r="P2390" s="1" t="s">
        <v>6496</v>
      </c>
    </row>
    <row r="2391" spans="1:16">
      <c r="A2391" s="1" t="s">
        <v>55</v>
      </c>
      <c r="B2391" s="1">
        <v>90669</v>
      </c>
      <c r="C2391" s="1" t="s">
        <v>2792</v>
      </c>
      <c r="E2391" s="1">
        <v>200</v>
      </c>
      <c r="K2391" s="1">
        <v>0.2</v>
      </c>
      <c r="O2391" s="1" t="s">
        <v>5638</v>
      </c>
      <c r="P2391" s="1" t="s">
        <v>6496</v>
      </c>
    </row>
    <row r="2392" spans="1:16">
      <c r="A2392" s="1" t="s">
        <v>55</v>
      </c>
      <c r="B2392" s="1">
        <v>90670</v>
      </c>
      <c r="C2392" s="1" t="s">
        <v>2792</v>
      </c>
      <c r="E2392" s="1">
        <v>200</v>
      </c>
      <c r="K2392" s="1">
        <v>0.06</v>
      </c>
      <c r="O2392" s="1" t="s">
        <v>5638</v>
      </c>
      <c r="P2392" s="1" t="s">
        <v>6497</v>
      </c>
    </row>
    <row r="2393" spans="1:16">
      <c r="A2393" s="1" t="s">
        <v>55</v>
      </c>
      <c r="B2393" s="1">
        <v>90671</v>
      </c>
      <c r="C2393" s="1" t="s">
        <v>2792</v>
      </c>
      <c r="E2393" s="1">
        <v>200</v>
      </c>
      <c r="K2393" s="1">
        <v>0.09</v>
      </c>
      <c r="O2393" s="1" t="s">
        <v>5638</v>
      </c>
      <c r="P2393" s="1" t="s">
        <v>6497</v>
      </c>
    </row>
    <row r="2394" spans="1:16">
      <c r="A2394" s="1" t="s">
        <v>55</v>
      </c>
      <c r="B2394" s="1">
        <v>90672</v>
      </c>
      <c r="C2394" s="1" t="s">
        <v>2792</v>
      </c>
      <c r="E2394" s="1">
        <v>200</v>
      </c>
      <c r="K2394" s="1">
        <v>0.12</v>
      </c>
      <c r="O2394" s="1" t="s">
        <v>5638</v>
      </c>
      <c r="P2394" s="1" t="s">
        <v>6497</v>
      </c>
    </row>
    <row r="2395" spans="1:16">
      <c r="A2395" s="1" t="s">
        <v>55</v>
      </c>
      <c r="B2395" s="1">
        <v>90676</v>
      </c>
      <c r="C2395" s="1" t="s">
        <v>2792</v>
      </c>
      <c r="E2395" s="1">
        <v>206</v>
      </c>
      <c r="F2395" s="1">
        <v>3</v>
      </c>
      <c r="I2395" s="1" t="s">
        <v>5704</v>
      </c>
      <c r="J2395" s="1">
        <v>2.2000000000000002</v>
      </c>
      <c r="O2395" s="1" t="s">
        <v>5638</v>
      </c>
      <c r="P2395" s="1" t="s">
        <v>6498</v>
      </c>
    </row>
    <row r="2396" spans="1:16">
      <c r="A2396" s="1" t="s">
        <v>55</v>
      </c>
      <c r="B2396" s="1">
        <v>90677</v>
      </c>
      <c r="C2396" s="1" t="s">
        <v>2792</v>
      </c>
      <c r="E2396" s="1">
        <v>206</v>
      </c>
      <c r="F2396" s="1">
        <v>3</v>
      </c>
      <c r="I2396" s="1" t="s">
        <v>5704</v>
      </c>
      <c r="J2396" s="1">
        <v>2.4</v>
      </c>
      <c r="O2396" s="1" t="s">
        <v>5638</v>
      </c>
      <c r="P2396" s="1" t="s">
        <v>6498</v>
      </c>
    </row>
    <row r="2397" spans="1:16">
      <c r="A2397" s="1" t="s">
        <v>55</v>
      </c>
      <c r="B2397" s="1">
        <v>90678</v>
      </c>
      <c r="C2397" s="1" t="s">
        <v>2792</v>
      </c>
      <c r="E2397" s="1">
        <v>206</v>
      </c>
      <c r="F2397" s="1">
        <v>3</v>
      </c>
      <c r="I2397" s="1" t="s">
        <v>5704</v>
      </c>
      <c r="J2397" s="1">
        <v>2.6</v>
      </c>
      <c r="O2397" s="1" t="s">
        <v>5638</v>
      </c>
      <c r="P2397" s="1" t="s">
        <v>6498</v>
      </c>
    </row>
    <row r="2398" spans="1:16">
      <c r="A2398" s="1" t="s">
        <v>55</v>
      </c>
      <c r="B2398" s="1">
        <v>90679</v>
      </c>
      <c r="C2398" s="1" t="s">
        <v>2792</v>
      </c>
      <c r="E2398" s="1">
        <v>206</v>
      </c>
      <c r="F2398" s="1">
        <v>3</v>
      </c>
      <c r="I2398" s="1" t="s">
        <v>5704</v>
      </c>
      <c r="J2398" s="1">
        <v>2</v>
      </c>
      <c r="O2398" s="1" t="s">
        <v>5638</v>
      </c>
      <c r="P2398" s="1" t="s">
        <v>6499</v>
      </c>
    </row>
    <row r="2399" spans="1:16">
      <c r="A2399" s="1" t="s">
        <v>55</v>
      </c>
      <c r="B2399" s="1">
        <v>90680</v>
      </c>
      <c r="C2399" s="1" t="s">
        <v>2792</v>
      </c>
      <c r="E2399" s="1">
        <v>206</v>
      </c>
      <c r="F2399" s="1">
        <v>3</v>
      </c>
      <c r="I2399" s="1" t="s">
        <v>5704</v>
      </c>
      <c r="J2399" s="1">
        <v>2</v>
      </c>
      <c r="O2399" s="1" t="s">
        <v>5638</v>
      </c>
      <c r="P2399" s="1" t="s">
        <v>6500</v>
      </c>
    </row>
    <row r="2400" spans="1:16">
      <c r="A2400" s="1" t="s">
        <v>55</v>
      </c>
      <c r="B2400" s="1">
        <v>90681</v>
      </c>
      <c r="C2400" s="1" t="s">
        <v>2792</v>
      </c>
      <c r="E2400" s="1">
        <v>206</v>
      </c>
      <c r="F2400" s="1">
        <v>3</v>
      </c>
      <c r="I2400" s="1" t="s">
        <v>5704</v>
      </c>
      <c r="J2400" s="1">
        <v>2</v>
      </c>
      <c r="O2400" s="1" t="s">
        <v>5638</v>
      </c>
      <c r="P2400" s="1" t="s">
        <v>6501</v>
      </c>
    </row>
    <row r="2401" spans="1:19">
      <c r="A2401" s="1" t="s">
        <v>55</v>
      </c>
      <c r="B2401" s="1">
        <v>90682</v>
      </c>
      <c r="C2401" s="1" t="s">
        <v>2792</v>
      </c>
      <c r="E2401" s="1">
        <v>208</v>
      </c>
      <c r="K2401" s="1">
        <v>35</v>
      </c>
      <c r="O2401" s="1" t="s">
        <v>5638</v>
      </c>
      <c r="P2401" s="1" t="s">
        <v>1287</v>
      </c>
    </row>
    <row r="2402" spans="1:19">
      <c r="A2402" s="1" t="s">
        <v>55</v>
      </c>
      <c r="B2402" s="1">
        <v>90683</v>
      </c>
      <c r="C2402" s="1" t="s">
        <v>2792</v>
      </c>
      <c r="E2402" s="1">
        <v>208</v>
      </c>
      <c r="K2402" s="1">
        <v>40</v>
      </c>
      <c r="O2402" s="1" t="s">
        <v>5638</v>
      </c>
      <c r="P2402" s="1" t="s">
        <v>1287</v>
      </c>
    </row>
    <row r="2403" spans="1:19">
      <c r="A2403" s="1" t="s">
        <v>55</v>
      </c>
      <c r="B2403" s="1">
        <v>90684</v>
      </c>
      <c r="C2403" s="1" t="s">
        <v>2792</v>
      </c>
      <c r="E2403" s="1">
        <v>208</v>
      </c>
      <c r="K2403" s="1">
        <v>45</v>
      </c>
      <c r="O2403" s="1" t="s">
        <v>5638</v>
      </c>
      <c r="P2403" s="1" t="s">
        <v>1287</v>
      </c>
    </row>
    <row r="2404" spans="1:19">
      <c r="A2404" s="1" t="s">
        <v>55</v>
      </c>
      <c r="B2404" s="1">
        <v>90685</v>
      </c>
      <c r="C2404" s="1" t="s">
        <v>2792</v>
      </c>
      <c r="E2404" s="1">
        <v>206</v>
      </c>
      <c r="I2404" s="1" t="s">
        <v>5704</v>
      </c>
      <c r="J2404" s="1">
        <v>0.2</v>
      </c>
      <c r="O2404" s="1" t="s">
        <v>5638</v>
      </c>
      <c r="P2404" s="1" t="s">
        <v>1275</v>
      </c>
    </row>
    <row r="2405" spans="1:19">
      <c r="A2405" s="1" t="s">
        <v>55</v>
      </c>
      <c r="B2405" s="1">
        <v>90686</v>
      </c>
      <c r="C2405" s="1" t="s">
        <v>2792</v>
      </c>
      <c r="E2405" s="1">
        <v>206</v>
      </c>
      <c r="I2405" s="1" t="s">
        <v>5704</v>
      </c>
      <c r="J2405" s="1">
        <v>0.22500000000000001</v>
      </c>
      <c r="O2405" s="1" t="s">
        <v>5638</v>
      </c>
      <c r="P2405" s="1" t="s">
        <v>1275</v>
      </c>
    </row>
    <row r="2406" spans="1:19">
      <c r="A2406" s="1" t="s">
        <v>55</v>
      </c>
      <c r="B2406" s="1">
        <v>90687</v>
      </c>
      <c r="C2406" s="1" t="s">
        <v>2792</v>
      </c>
      <c r="E2406" s="1">
        <v>206</v>
      </c>
      <c r="I2406" s="1" t="s">
        <v>5704</v>
      </c>
      <c r="J2406" s="1">
        <v>0.25</v>
      </c>
      <c r="O2406" s="1" t="s">
        <v>5638</v>
      </c>
      <c r="P2406" s="1" t="s">
        <v>1275</v>
      </c>
    </row>
    <row r="2407" spans="1:19">
      <c r="A2407" s="1" t="s">
        <v>55</v>
      </c>
      <c r="B2407" s="1">
        <v>90688</v>
      </c>
      <c r="C2407" s="1" t="s">
        <v>2792</v>
      </c>
      <c r="E2407" s="1">
        <v>200</v>
      </c>
      <c r="K2407" s="1">
        <v>0.5</v>
      </c>
      <c r="O2407" s="1" t="s">
        <v>5638</v>
      </c>
      <c r="P2407" s="1" t="s">
        <v>6502</v>
      </c>
    </row>
    <row r="2408" spans="1:19">
      <c r="A2408" s="1" t="s">
        <v>55</v>
      </c>
      <c r="B2408" s="1">
        <v>90689</v>
      </c>
      <c r="C2408" s="1" t="s">
        <v>2792</v>
      </c>
      <c r="E2408" s="1">
        <v>200</v>
      </c>
      <c r="K2408" s="1">
        <v>0.65</v>
      </c>
      <c r="O2408" s="1" t="s">
        <v>5638</v>
      </c>
      <c r="P2408" s="1" t="s">
        <v>6502</v>
      </c>
    </row>
    <row r="2409" spans="1:19">
      <c r="A2409" s="1" t="s">
        <v>55</v>
      </c>
      <c r="B2409" s="1">
        <v>90690</v>
      </c>
      <c r="C2409" s="1" t="s">
        <v>2792</v>
      </c>
      <c r="E2409" s="1">
        <v>200</v>
      </c>
      <c r="K2409" s="1">
        <v>0.8</v>
      </c>
      <c r="O2409" s="1" t="s">
        <v>5638</v>
      </c>
      <c r="P2409" s="1" t="s">
        <v>6502</v>
      </c>
    </row>
    <row r="2410" spans="1:19" s="2" customFormat="1">
      <c r="A2410" s="1" t="s">
        <v>55</v>
      </c>
      <c r="B2410" s="2">
        <v>90691</v>
      </c>
      <c r="C2410" s="1" t="s">
        <v>6507</v>
      </c>
      <c r="D2410" s="1"/>
      <c r="E2410" s="1">
        <v>209</v>
      </c>
      <c r="F2410" s="1"/>
      <c r="G2410" s="1"/>
      <c r="H2410" s="1"/>
      <c r="I2410" s="1" t="s">
        <v>5704</v>
      </c>
      <c r="J2410" s="1">
        <v>0.05</v>
      </c>
      <c r="K2410" s="1"/>
      <c r="L2410" s="1"/>
      <c r="M2410" s="1"/>
      <c r="N2410" s="1"/>
      <c r="O2410" s="1" t="s">
        <v>5638</v>
      </c>
      <c r="P2410" s="1" t="s">
        <v>1307</v>
      </c>
      <c r="Q2410" s="1"/>
      <c r="R2410" s="1"/>
      <c r="S2410" s="1"/>
    </row>
    <row r="2411" spans="1:19" s="2" customFormat="1">
      <c r="A2411" s="1" t="s">
        <v>55</v>
      </c>
      <c r="B2411" s="2">
        <v>90692</v>
      </c>
      <c r="C2411" s="1" t="s">
        <v>6507</v>
      </c>
      <c r="D2411" s="1"/>
      <c r="E2411" s="1">
        <v>209</v>
      </c>
      <c r="F2411" s="1"/>
      <c r="G2411" s="1"/>
      <c r="H2411" s="1"/>
      <c r="I2411" s="1" t="s">
        <v>5704</v>
      </c>
      <c r="J2411" s="1">
        <v>0.08</v>
      </c>
      <c r="K2411" s="1"/>
      <c r="L2411" s="1"/>
      <c r="M2411" s="1"/>
      <c r="N2411" s="1"/>
      <c r="O2411" s="1" t="s">
        <v>5638</v>
      </c>
      <c r="P2411" s="1" t="s">
        <v>1310</v>
      </c>
      <c r="Q2411" s="1"/>
      <c r="R2411" s="1"/>
      <c r="S2411" s="1"/>
    </row>
    <row r="2412" spans="1:19" s="2" customFormat="1">
      <c r="A2412" s="1" t="s">
        <v>55</v>
      </c>
      <c r="B2412" s="2">
        <v>90693</v>
      </c>
      <c r="C2412" s="1" t="s">
        <v>6507</v>
      </c>
      <c r="D2412" s="1"/>
      <c r="E2412" s="1">
        <v>209</v>
      </c>
      <c r="F2412" s="1"/>
      <c r="G2412" s="1"/>
      <c r="H2412" s="1"/>
      <c r="I2412" s="1" t="s">
        <v>5704</v>
      </c>
      <c r="J2412" s="1">
        <v>0.12</v>
      </c>
      <c r="K2412" s="1"/>
      <c r="L2412" s="1"/>
      <c r="M2412" s="1"/>
      <c r="N2412" s="1"/>
      <c r="O2412" s="1" t="s">
        <v>5638</v>
      </c>
      <c r="P2412" s="1" t="s">
        <v>1313</v>
      </c>
      <c r="Q2412" s="1"/>
      <c r="R2412" s="1"/>
      <c r="S2412" s="1"/>
    </row>
    <row r="2414" spans="1:19">
      <c r="A2414" s="1" t="s">
        <v>55</v>
      </c>
      <c r="B2414" s="1">
        <v>10610</v>
      </c>
      <c r="C2414" s="1" t="s">
        <v>2792</v>
      </c>
      <c r="E2414" s="1">
        <v>206</v>
      </c>
      <c r="F2414" s="1">
        <v>3</v>
      </c>
      <c r="J2414" s="1">
        <v>0</v>
      </c>
      <c r="K2414" s="1">
        <v>500</v>
      </c>
      <c r="O2414" s="1" t="s">
        <v>5665</v>
      </c>
    </row>
    <row r="2415" spans="1:19">
      <c r="A2415" s="1" t="s">
        <v>55</v>
      </c>
      <c r="B2415" s="1">
        <v>10611</v>
      </c>
      <c r="C2415" s="1" t="s">
        <v>2792</v>
      </c>
      <c r="E2415" s="1">
        <v>206</v>
      </c>
      <c r="F2415" s="1">
        <v>3</v>
      </c>
      <c r="I2415" s="1" t="s">
        <v>5704</v>
      </c>
      <c r="J2415" s="1">
        <v>1</v>
      </c>
      <c r="O2415" s="1" t="s">
        <v>5638</v>
      </c>
      <c r="P2415" s="1" t="s">
        <v>6498</v>
      </c>
    </row>
    <row r="2416" spans="1:19">
      <c r="A2416" s="1" t="s">
        <v>55</v>
      </c>
      <c r="B2416" s="1">
        <v>10612</v>
      </c>
      <c r="C2416" s="1" t="s">
        <v>2792</v>
      </c>
      <c r="E2416" s="1">
        <v>206</v>
      </c>
      <c r="I2416" s="1" t="s">
        <v>5704</v>
      </c>
      <c r="J2416" s="1">
        <v>0.18</v>
      </c>
      <c r="O2416" s="1" t="s">
        <v>5638</v>
      </c>
      <c r="P2416" s="1" t="s">
        <v>1275</v>
      </c>
    </row>
    <row r="2417" spans="1:16" s="2" customFormat="1">
      <c r="A2417" s="2" t="s">
        <v>55</v>
      </c>
      <c r="B2417" s="2">
        <v>10613</v>
      </c>
      <c r="C2417" s="2" t="s">
        <v>2792</v>
      </c>
      <c r="E2417" s="2">
        <v>206</v>
      </c>
      <c r="I2417" s="2" t="s">
        <v>5704</v>
      </c>
      <c r="J2417" s="2">
        <v>0.24</v>
      </c>
      <c r="O2417" s="2" t="s">
        <v>5638</v>
      </c>
      <c r="P2417" s="2" t="s">
        <v>1275</v>
      </c>
    </row>
    <row r="2418" spans="1:16" s="2" customFormat="1">
      <c r="A2418" s="2" t="s">
        <v>55</v>
      </c>
      <c r="B2418" s="2">
        <v>10614</v>
      </c>
      <c r="C2418" s="2" t="s">
        <v>2792</v>
      </c>
      <c r="E2418" s="2">
        <v>206</v>
      </c>
      <c r="F2418" s="2">
        <v>3</v>
      </c>
      <c r="I2418" s="2" t="s">
        <v>5704</v>
      </c>
      <c r="J2418" s="2">
        <v>2.5</v>
      </c>
      <c r="O2418" s="2" t="s">
        <v>5638</v>
      </c>
      <c r="P2418" s="2" t="s">
        <v>6498</v>
      </c>
    </row>
    <row r="2419" spans="1:16" s="2" customFormat="1">
      <c r="A2419" s="2" t="s">
        <v>55</v>
      </c>
      <c r="B2419" s="2">
        <v>10616</v>
      </c>
      <c r="C2419" s="2" t="s">
        <v>2792</v>
      </c>
      <c r="E2419" s="2">
        <v>206</v>
      </c>
      <c r="F2419" s="2">
        <v>3</v>
      </c>
      <c r="I2419" s="2" t="s">
        <v>5704</v>
      </c>
      <c r="J2419" s="2">
        <v>3.2</v>
      </c>
      <c r="O2419" s="2" t="s">
        <v>5638</v>
      </c>
      <c r="P2419" s="2" t="s">
        <v>6498</v>
      </c>
    </row>
    <row r="2420" spans="1:16" s="2" customFormat="1">
      <c r="A2420" s="2" t="s">
        <v>55</v>
      </c>
      <c r="B2420" s="2">
        <v>10615</v>
      </c>
      <c r="C2420" s="2" t="s">
        <v>2792</v>
      </c>
      <c r="E2420" s="2">
        <v>206</v>
      </c>
      <c r="I2420" s="2" t="s">
        <v>5704</v>
      </c>
      <c r="J2420" s="2">
        <v>0.3</v>
      </c>
      <c r="O2420" s="2" t="s">
        <v>5638</v>
      </c>
      <c r="P2420" s="2" t="s">
        <v>1275</v>
      </c>
    </row>
    <row r="2421" spans="1:16" s="2" customFormat="1">
      <c r="A2421" s="2" t="s">
        <v>55</v>
      </c>
      <c r="B2421" s="2">
        <v>10623</v>
      </c>
      <c r="C2421" s="2" t="s">
        <v>2792</v>
      </c>
      <c r="E2421" s="2">
        <v>206</v>
      </c>
      <c r="I2421" s="2" t="s">
        <v>5704</v>
      </c>
      <c r="J2421" s="2">
        <v>0.3</v>
      </c>
      <c r="O2421" s="2" t="s">
        <v>5638</v>
      </c>
      <c r="P2421" s="2" t="s">
        <v>1284</v>
      </c>
    </row>
    <row r="2422" spans="1:16">
      <c r="A2422" s="1" t="s">
        <v>55</v>
      </c>
      <c r="B2422" s="1">
        <v>10630</v>
      </c>
      <c r="C2422" s="1" t="s">
        <v>2792</v>
      </c>
      <c r="D2422" s="1">
        <v>0.5</v>
      </c>
      <c r="E2422" s="1">
        <v>300</v>
      </c>
      <c r="K2422" s="1">
        <v>-0.15</v>
      </c>
      <c r="O2422" s="1" t="s">
        <v>5638</v>
      </c>
      <c r="P2422" s="1" t="s">
        <v>6504</v>
      </c>
    </row>
    <row r="2423" spans="1:16" s="2" customFormat="1">
      <c r="A2423" s="2" t="s">
        <v>55</v>
      </c>
      <c r="B2423" s="2">
        <v>10631</v>
      </c>
      <c r="C2423" s="2" t="s">
        <v>2792</v>
      </c>
      <c r="D2423" s="2">
        <v>0.5</v>
      </c>
      <c r="E2423" s="2">
        <v>300</v>
      </c>
      <c r="K2423" s="2">
        <v>-0.2</v>
      </c>
      <c r="O2423" s="2" t="s">
        <v>5638</v>
      </c>
      <c r="P2423" s="2" t="s">
        <v>6504</v>
      </c>
    </row>
    <row r="2424" spans="1:16">
      <c r="A2424" s="1" t="s">
        <v>55</v>
      </c>
      <c r="B2424" s="1">
        <v>10650</v>
      </c>
      <c r="C2424" s="1" t="s">
        <v>2792</v>
      </c>
      <c r="E2424" s="1">
        <v>208</v>
      </c>
      <c r="K2424" s="1">
        <v>30</v>
      </c>
      <c r="O2424" s="1" t="s">
        <v>5638</v>
      </c>
      <c r="P2424" s="1" t="s">
        <v>1287</v>
      </c>
    </row>
    <row r="2425" spans="1:16" s="2" customFormat="1">
      <c r="A2425" s="2" t="s">
        <v>55</v>
      </c>
      <c r="B2425" s="2">
        <v>10651</v>
      </c>
      <c r="C2425" s="2" t="s">
        <v>2792</v>
      </c>
      <c r="E2425" s="2">
        <v>208</v>
      </c>
      <c r="K2425" s="2">
        <v>40</v>
      </c>
      <c r="O2425" s="2" t="s">
        <v>5638</v>
      </c>
      <c r="P2425" s="2" t="s">
        <v>1287</v>
      </c>
    </row>
    <row r="2426" spans="1:16" s="2" customFormat="1">
      <c r="A2426" s="2" t="s">
        <v>55</v>
      </c>
      <c r="B2426" s="2">
        <v>10652</v>
      </c>
      <c r="C2426" s="2" t="s">
        <v>2792</v>
      </c>
      <c r="E2426" s="2">
        <v>208</v>
      </c>
      <c r="K2426" s="2">
        <v>65</v>
      </c>
      <c r="O2426" s="2" t="s">
        <v>5638</v>
      </c>
      <c r="P2426" s="2" t="s">
        <v>1287</v>
      </c>
    </row>
    <row r="2427" spans="1:16">
      <c r="A2427" s="1" t="s">
        <v>55</v>
      </c>
      <c r="B2427" s="1">
        <v>10660</v>
      </c>
      <c r="C2427" s="1" t="s">
        <v>2792</v>
      </c>
      <c r="E2427" s="1">
        <v>204</v>
      </c>
      <c r="K2427" s="1">
        <v>250</v>
      </c>
      <c r="O2427" s="1" t="s">
        <v>5665</v>
      </c>
    </row>
    <row r="2428" spans="1:16" s="2" customFormat="1">
      <c r="A2428" s="2" t="s">
        <v>55</v>
      </c>
      <c r="B2428" s="2">
        <v>10661</v>
      </c>
      <c r="C2428" s="2" t="s">
        <v>2792</v>
      </c>
      <c r="E2428" s="2">
        <v>204</v>
      </c>
      <c r="K2428" s="2">
        <v>300</v>
      </c>
      <c r="O2428" s="2" t="s">
        <v>5665</v>
      </c>
    </row>
    <row r="2429" spans="1:16" s="2" customFormat="1">
      <c r="A2429" s="2" t="s">
        <v>55</v>
      </c>
      <c r="B2429" s="2">
        <v>10662</v>
      </c>
      <c r="C2429" s="2" t="s">
        <v>2792</v>
      </c>
      <c r="E2429" s="2">
        <v>204</v>
      </c>
      <c r="K2429" s="2">
        <v>350</v>
      </c>
      <c r="O2429" s="2" t="s">
        <v>5665</v>
      </c>
    </row>
    <row r="2433" spans="1:16">
      <c r="A2433" s="1" t="s">
        <v>55</v>
      </c>
      <c r="B2433" s="1">
        <v>10666</v>
      </c>
      <c r="C2433" s="1" t="s">
        <v>2792</v>
      </c>
      <c r="E2433" s="1">
        <v>205</v>
      </c>
      <c r="I2433" s="1" t="s">
        <v>5704</v>
      </c>
      <c r="J2433" s="1">
        <v>0.8</v>
      </c>
      <c r="O2433" s="1" t="s">
        <v>5657</v>
      </c>
    </row>
    <row r="2434" spans="1:16">
      <c r="A2434" s="1" t="s">
        <v>55</v>
      </c>
      <c r="B2434" s="1">
        <v>10667</v>
      </c>
      <c r="C2434" s="1" t="s">
        <v>2792</v>
      </c>
      <c r="E2434" s="1">
        <v>200</v>
      </c>
      <c r="K2434" s="1">
        <v>0.1</v>
      </c>
      <c r="O2434" s="1" t="s">
        <v>5638</v>
      </c>
      <c r="P2434" s="1" t="s">
        <v>6496</v>
      </c>
    </row>
    <row r="2435" spans="1:16">
      <c r="A2435" s="1" t="s">
        <v>55</v>
      </c>
      <c r="B2435" s="1">
        <v>10668</v>
      </c>
      <c r="C2435" s="1" t="s">
        <v>2792</v>
      </c>
      <c r="E2435" s="1">
        <v>200</v>
      </c>
      <c r="K2435" s="1">
        <v>0.15</v>
      </c>
      <c r="O2435" s="1" t="s">
        <v>5638</v>
      </c>
      <c r="P2435" s="1" t="s">
        <v>6496</v>
      </c>
    </row>
    <row r="2436" spans="1:16">
      <c r="A2436" s="1" t="s">
        <v>55</v>
      </c>
      <c r="B2436" s="1">
        <v>10669</v>
      </c>
      <c r="C2436" s="1" t="s">
        <v>2792</v>
      </c>
      <c r="E2436" s="1">
        <v>200</v>
      </c>
      <c r="K2436" s="1">
        <v>0.2</v>
      </c>
      <c r="O2436" s="1" t="s">
        <v>5638</v>
      </c>
      <c r="P2436" s="1" t="s">
        <v>6496</v>
      </c>
    </row>
    <row r="2437" spans="1:16">
      <c r="A2437" s="1" t="s">
        <v>55</v>
      </c>
      <c r="B2437" s="1">
        <v>10670</v>
      </c>
      <c r="C2437" s="1" t="s">
        <v>2792</v>
      </c>
      <c r="E2437" s="1">
        <v>200</v>
      </c>
      <c r="K2437" s="1">
        <v>0.06</v>
      </c>
      <c r="O2437" s="1" t="s">
        <v>5638</v>
      </c>
      <c r="P2437" s="1" t="s">
        <v>6497</v>
      </c>
    </row>
    <row r="2438" spans="1:16">
      <c r="A2438" s="1" t="s">
        <v>55</v>
      </c>
      <c r="B2438" s="1">
        <v>10671</v>
      </c>
      <c r="C2438" s="1" t="s">
        <v>2792</v>
      </c>
      <c r="E2438" s="1">
        <v>200</v>
      </c>
      <c r="K2438" s="1">
        <v>0.09</v>
      </c>
      <c r="O2438" s="1" t="s">
        <v>5638</v>
      </c>
      <c r="P2438" s="1" t="s">
        <v>6497</v>
      </c>
    </row>
    <row r="2439" spans="1:16">
      <c r="A2439" s="1" t="s">
        <v>55</v>
      </c>
      <c r="B2439" s="1">
        <v>10672</v>
      </c>
      <c r="C2439" s="1" t="s">
        <v>2792</v>
      </c>
      <c r="E2439" s="1">
        <v>200</v>
      </c>
      <c r="K2439" s="1">
        <v>0.12</v>
      </c>
      <c r="O2439" s="1" t="s">
        <v>5638</v>
      </c>
      <c r="P2439" s="1" t="s">
        <v>6497</v>
      </c>
    </row>
    <row r="2440" spans="1:16">
      <c r="A2440" s="1" t="s">
        <v>55</v>
      </c>
      <c r="B2440" s="1">
        <v>10676</v>
      </c>
      <c r="C2440" s="1" t="s">
        <v>2792</v>
      </c>
      <c r="E2440" s="1">
        <v>206</v>
      </c>
      <c r="F2440" s="1">
        <v>3</v>
      </c>
      <c r="I2440" s="1" t="s">
        <v>5704</v>
      </c>
      <c r="J2440" s="1">
        <v>2.2000000000000002</v>
      </c>
      <c r="O2440" s="1" t="s">
        <v>5638</v>
      </c>
      <c r="P2440" s="1" t="s">
        <v>6498</v>
      </c>
    </row>
    <row r="2441" spans="1:16">
      <c r="A2441" s="1" t="s">
        <v>55</v>
      </c>
      <c r="B2441" s="1">
        <v>10677</v>
      </c>
      <c r="C2441" s="1" t="s">
        <v>2792</v>
      </c>
      <c r="E2441" s="1">
        <v>206</v>
      </c>
      <c r="F2441" s="1">
        <v>3</v>
      </c>
      <c r="I2441" s="1" t="s">
        <v>5704</v>
      </c>
      <c r="J2441" s="1">
        <v>2.4</v>
      </c>
      <c r="O2441" s="1" t="s">
        <v>5638</v>
      </c>
      <c r="P2441" s="1" t="s">
        <v>6498</v>
      </c>
    </row>
    <row r="2442" spans="1:16">
      <c r="A2442" s="1" t="s">
        <v>55</v>
      </c>
      <c r="B2442" s="1">
        <v>10678</v>
      </c>
      <c r="C2442" s="1" t="s">
        <v>2792</v>
      </c>
      <c r="E2442" s="1">
        <v>206</v>
      </c>
      <c r="F2442" s="1">
        <v>3</v>
      </c>
      <c r="I2442" s="1" t="s">
        <v>5704</v>
      </c>
      <c r="J2442" s="1">
        <v>2.6</v>
      </c>
      <c r="O2442" s="1" t="s">
        <v>5638</v>
      </c>
      <c r="P2442" s="1" t="s">
        <v>6498</v>
      </c>
    </row>
    <row r="2443" spans="1:16">
      <c r="A2443" s="1" t="s">
        <v>55</v>
      </c>
      <c r="B2443" s="1">
        <v>10679</v>
      </c>
      <c r="C2443" s="1" t="s">
        <v>2792</v>
      </c>
      <c r="E2443" s="1">
        <v>206</v>
      </c>
      <c r="F2443" s="1">
        <v>3</v>
      </c>
      <c r="I2443" s="1" t="s">
        <v>5704</v>
      </c>
      <c r="J2443" s="1">
        <v>2</v>
      </c>
      <c r="O2443" s="1" t="s">
        <v>5638</v>
      </c>
      <c r="P2443" s="1" t="s">
        <v>6499</v>
      </c>
    </row>
    <row r="2444" spans="1:16">
      <c r="A2444" s="1" t="s">
        <v>55</v>
      </c>
      <c r="B2444" s="1">
        <v>10680</v>
      </c>
      <c r="C2444" s="1" t="s">
        <v>2792</v>
      </c>
      <c r="E2444" s="1">
        <v>206</v>
      </c>
      <c r="F2444" s="1">
        <v>3</v>
      </c>
      <c r="I2444" s="1" t="s">
        <v>5704</v>
      </c>
      <c r="J2444" s="1">
        <v>2</v>
      </c>
      <c r="O2444" s="1" t="s">
        <v>5638</v>
      </c>
      <c r="P2444" s="1" t="s">
        <v>6500</v>
      </c>
    </row>
    <row r="2445" spans="1:16">
      <c r="A2445" s="1" t="s">
        <v>55</v>
      </c>
      <c r="B2445" s="1">
        <v>10681</v>
      </c>
      <c r="C2445" s="1" t="s">
        <v>2792</v>
      </c>
      <c r="E2445" s="1">
        <v>206</v>
      </c>
      <c r="F2445" s="1">
        <v>3</v>
      </c>
      <c r="I2445" s="1" t="s">
        <v>5704</v>
      </c>
      <c r="J2445" s="1">
        <v>2</v>
      </c>
      <c r="O2445" s="1" t="s">
        <v>5638</v>
      </c>
      <c r="P2445" s="1" t="s">
        <v>6501</v>
      </c>
    </row>
    <row r="2446" spans="1:16">
      <c r="A2446" s="1" t="s">
        <v>55</v>
      </c>
      <c r="B2446" s="1">
        <v>10682</v>
      </c>
      <c r="C2446" s="1" t="s">
        <v>2792</v>
      </c>
      <c r="E2446" s="1">
        <v>208</v>
      </c>
      <c r="K2446" s="1">
        <v>35</v>
      </c>
      <c r="O2446" s="1" t="s">
        <v>5638</v>
      </c>
      <c r="P2446" s="1" t="s">
        <v>1287</v>
      </c>
    </row>
    <row r="2447" spans="1:16">
      <c r="A2447" s="1" t="s">
        <v>55</v>
      </c>
      <c r="B2447" s="1">
        <v>10683</v>
      </c>
      <c r="C2447" s="1" t="s">
        <v>2792</v>
      </c>
      <c r="E2447" s="1">
        <v>208</v>
      </c>
      <c r="K2447" s="1">
        <v>40</v>
      </c>
      <c r="O2447" s="1" t="s">
        <v>5638</v>
      </c>
      <c r="P2447" s="1" t="s">
        <v>1287</v>
      </c>
    </row>
    <row r="2448" spans="1:16">
      <c r="A2448" s="1" t="s">
        <v>55</v>
      </c>
      <c r="B2448" s="1">
        <v>10684</v>
      </c>
      <c r="C2448" s="1" t="s">
        <v>2792</v>
      </c>
      <c r="E2448" s="1">
        <v>208</v>
      </c>
      <c r="K2448" s="1">
        <v>45</v>
      </c>
      <c r="O2448" s="1" t="s">
        <v>5638</v>
      </c>
      <c r="P2448" s="1" t="s">
        <v>1287</v>
      </c>
    </row>
    <row r="2449" spans="1:19">
      <c r="A2449" s="1" t="s">
        <v>55</v>
      </c>
      <c r="B2449" s="1">
        <v>10685</v>
      </c>
      <c r="C2449" s="1" t="s">
        <v>2792</v>
      </c>
      <c r="E2449" s="1">
        <v>206</v>
      </c>
      <c r="I2449" s="1" t="s">
        <v>5704</v>
      </c>
      <c r="J2449" s="1">
        <v>0.2</v>
      </c>
      <c r="O2449" s="1" t="s">
        <v>5638</v>
      </c>
      <c r="P2449" s="1" t="s">
        <v>1275</v>
      </c>
    </row>
    <row r="2450" spans="1:19">
      <c r="A2450" s="1" t="s">
        <v>55</v>
      </c>
      <c r="B2450" s="1">
        <v>10686</v>
      </c>
      <c r="C2450" s="1" t="s">
        <v>2792</v>
      </c>
      <c r="E2450" s="1">
        <v>206</v>
      </c>
      <c r="I2450" s="1" t="s">
        <v>5704</v>
      </c>
      <c r="J2450" s="1">
        <v>0.22500000000000001</v>
      </c>
      <c r="O2450" s="1" t="s">
        <v>5638</v>
      </c>
      <c r="P2450" s="1" t="s">
        <v>1275</v>
      </c>
    </row>
    <row r="2451" spans="1:19">
      <c r="A2451" s="1" t="s">
        <v>55</v>
      </c>
      <c r="B2451" s="1">
        <v>10687</v>
      </c>
      <c r="C2451" s="1" t="s">
        <v>2792</v>
      </c>
      <c r="E2451" s="1">
        <v>206</v>
      </c>
      <c r="I2451" s="1" t="s">
        <v>5704</v>
      </c>
      <c r="J2451" s="1">
        <v>0.25</v>
      </c>
      <c r="O2451" s="1" t="s">
        <v>5638</v>
      </c>
      <c r="P2451" s="1" t="s">
        <v>1275</v>
      </c>
    </row>
    <row r="2452" spans="1:19">
      <c r="A2452" s="1" t="s">
        <v>55</v>
      </c>
      <c r="B2452" s="1">
        <v>10688</v>
      </c>
      <c r="C2452" s="1" t="s">
        <v>2792</v>
      </c>
      <c r="E2452" s="1">
        <v>200</v>
      </c>
      <c r="K2452" s="1">
        <v>0.5</v>
      </c>
      <c r="O2452" s="1" t="s">
        <v>5638</v>
      </c>
      <c r="P2452" s="1" t="s">
        <v>6502</v>
      </c>
    </row>
    <row r="2453" spans="1:19">
      <c r="A2453" s="1" t="s">
        <v>55</v>
      </c>
      <c r="B2453" s="1">
        <v>10689</v>
      </c>
      <c r="C2453" s="1" t="s">
        <v>2792</v>
      </c>
      <c r="E2453" s="1">
        <v>200</v>
      </c>
      <c r="K2453" s="1">
        <v>0.65</v>
      </c>
      <c r="O2453" s="1" t="s">
        <v>5638</v>
      </c>
      <c r="P2453" s="1" t="s">
        <v>6502</v>
      </c>
    </row>
    <row r="2454" spans="1:19">
      <c r="A2454" s="1" t="s">
        <v>55</v>
      </c>
      <c r="B2454" s="1">
        <v>10690</v>
      </c>
      <c r="C2454" s="1" t="s">
        <v>2792</v>
      </c>
      <c r="E2454" s="1">
        <v>200</v>
      </c>
      <c r="K2454" s="1">
        <v>0.8</v>
      </c>
      <c r="O2454" s="1" t="s">
        <v>5638</v>
      </c>
      <c r="P2454" s="1" t="s">
        <v>6502</v>
      </c>
    </row>
    <row r="2455" spans="1:19" s="2" customFormat="1">
      <c r="A2455" s="1" t="s">
        <v>55</v>
      </c>
      <c r="B2455" s="2">
        <v>10691</v>
      </c>
      <c r="C2455" s="1" t="s">
        <v>6507</v>
      </c>
      <c r="D2455" s="1"/>
      <c r="E2455" s="1">
        <v>209</v>
      </c>
      <c r="F2455" s="1"/>
      <c r="G2455" s="1"/>
      <c r="H2455" s="1"/>
      <c r="I2455" s="1" t="s">
        <v>5704</v>
      </c>
      <c r="J2455" s="1">
        <v>0.05</v>
      </c>
      <c r="K2455" s="1"/>
      <c r="L2455" s="1"/>
      <c r="M2455" s="1"/>
      <c r="N2455" s="1"/>
      <c r="O2455" s="1" t="s">
        <v>5638</v>
      </c>
      <c r="P2455" s="1" t="s">
        <v>1307</v>
      </c>
      <c r="Q2455" s="1"/>
      <c r="R2455" s="1"/>
      <c r="S2455" s="1"/>
    </row>
    <row r="2456" spans="1:19" s="2" customFormat="1">
      <c r="A2456" s="1" t="s">
        <v>55</v>
      </c>
      <c r="B2456" s="2">
        <v>10692</v>
      </c>
      <c r="C2456" s="1" t="s">
        <v>6507</v>
      </c>
      <c r="D2456" s="1"/>
      <c r="E2456" s="1">
        <v>209</v>
      </c>
      <c r="F2456" s="1"/>
      <c r="G2456" s="1"/>
      <c r="H2456" s="1"/>
      <c r="I2456" s="1" t="s">
        <v>5704</v>
      </c>
      <c r="J2456" s="1">
        <v>0.08</v>
      </c>
      <c r="K2456" s="1"/>
      <c r="L2456" s="1"/>
      <c r="M2456" s="1"/>
      <c r="N2456" s="1"/>
      <c r="O2456" s="1" t="s">
        <v>5638</v>
      </c>
      <c r="P2456" s="1" t="s">
        <v>1310</v>
      </c>
      <c r="Q2456" s="1"/>
      <c r="R2456" s="1"/>
      <c r="S2456" s="1"/>
    </row>
    <row r="2457" spans="1:19" s="2" customFormat="1">
      <c r="A2457" s="1" t="s">
        <v>55</v>
      </c>
      <c r="B2457" s="2">
        <v>10693</v>
      </c>
      <c r="C2457" s="1" t="s">
        <v>6507</v>
      </c>
      <c r="D2457" s="1"/>
      <c r="E2457" s="1">
        <v>209</v>
      </c>
      <c r="F2457" s="1"/>
      <c r="G2457" s="1"/>
      <c r="H2457" s="1"/>
      <c r="I2457" s="1" t="s">
        <v>5704</v>
      </c>
      <c r="J2457" s="1">
        <v>0.12</v>
      </c>
      <c r="K2457" s="1"/>
      <c r="L2457" s="1"/>
      <c r="M2457" s="1"/>
      <c r="N2457" s="1"/>
      <c r="O2457" s="1" t="s">
        <v>5638</v>
      </c>
      <c r="P2457" s="1" t="s">
        <v>1313</v>
      </c>
      <c r="Q2457" s="1"/>
      <c r="R2457" s="1"/>
      <c r="S2457" s="1"/>
    </row>
    <row r="2459" spans="1:19">
      <c r="A2459" s="1" t="s">
        <v>55</v>
      </c>
      <c r="B2459" s="1">
        <v>90210</v>
      </c>
      <c r="C2459" s="1" t="s">
        <v>4677</v>
      </c>
      <c r="E2459" s="1">
        <v>201</v>
      </c>
      <c r="I2459" s="1" t="s">
        <v>5704</v>
      </c>
      <c r="J2459" s="1">
        <v>3.6</v>
      </c>
      <c r="O2459" s="1" t="s">
        <v>5657</v>
      </c>
    </row>
    <row r="2460" spans="1:19">
      <c r="A2460" s="1" t="s">
        <v>55</v>
      </c>
      <c r="B2460" s="1">
        <v>90211</v>
      </c>
      <c r="C2460" s="1" t="s">
        <v>4677</v>
      </c>
      <c r="E2460" s="1">
        <v>201</v>
      </c>
      <c r="K2460" s="1">
        <v>0.15</v>
      </c>
      <c r="O2460" s="1" t="s">
        <v>5638</v>
      </c>
      <c r="P2460" s="1" t="s">
        <v>6508</v>
      </c>
    </row>
    <row r="2461" spans="1:19" s="2" customFormat="1">
      <c r="A2461" s="2" t="s">
        <v>55</v>
      </c>
      <c r="B2461" s="2">
        <v>90212</v>
      </c>
      <c r="C2461" s="2" t="s">
        <v>4677</v>
      </c>
      <c r="E2461" s="2">
        <v>201</v>
      </c>
      <c r="K2461" s="2">
        <v>0.2</v>
      </c>
      <c r="O2461" s="2" t="s">
        <v>5638</v>
      </c>
      <c r="P2461" s="1" t="s">
        <v>6508</v>
      </c>
    </row>
    <row r="2462" spans="1:19" s="2" customFormat="1">
      <c r="A2462" s="2" t="s">
        <v>55</v>
      </c>
      <c r="B2462" s="2">
        <v>90213</v>
      </c>
      <c r="C2462" s="2" t="s">
        <v>4677</v>
      </c>
      <c r="E2462" s="2">
        <v>201</v>
      </c>
      <c r="I2462" s="2" t="s">
        <v>5704</v>
      </c>
      <c r="J2462" s="2">
        <v>4.5</v>
      </c>
      <c r="O2462" s="2" t="s">
        <v>5657</v>
      </c>
    </row>
    <row r="2463" spans="1:19" s="2" customFormat="1">
      <c r="A2463" s="2" t="s">
        <v>55</v>
      </c>
      <c r="B2463" s="2">
        <v>90214</v>
      </c>
      <c r="C2463" s="2" t="s">
        <v>4677</v>
      </c>
      <c r="E2463" s="2">
        <v>201</v>
      </c>
      <c r="K2463" s="2">
        <v>0.2</v>
      </c>
      <c r="O2463" s="2" t="s">
        <v>5638</v>
      </c>
      <c r="P2463" s="1" t="s">
        <v>6508</v>
      </c>
    </row>
    <row r="2464" spans="1:19" s="2" customFormat="1">
      <c r="A2464" s="2" t="s">
        <v>55</v>
      </c>
      <c r="B2464" s="2">
        <v>90215</v>
      </c>
      <c r="C2464" s="2" t="s">
        <v>4677</v>
      </c>
      <c r="E2464" s="2">
        <v>201</v>
      </c>
      <c r="I2464" s="2" t="s">
        <v>5704</v>
      </c>
      <c r="J2464" s="2">
        <v>4.8</v>
      </c>
      <c r="O2464" s="2" t="s">
        <v>5657</v>
      </c>
    </row>
    <row r="2465" spans="1:16" ht="12" customHeight="1">
      <c r="A2465" s="1" t="s">
        <v>55</v>
      </c>
      <c r="B2465" s="1">
        <v>90220</v>
      </c>
      <c r="C2465" s="1" t="s">
        <v>4677</v>
      </c>
      <c r="E2465" s="1">
        <v>201</v>
      </c>
      <c r="I2465" s="1" t="s">
        <v>5704</v>
      </c>
      <c r="J2465" s="1">
        <v>1.4</v>
      </c>
      <c r="O2465" s="1" t="s">
        <v>5657</v>
      </c>
    </row>
    <row r="2466" spans="1:16">
      <c r="A2466" s="1" t="s">
        <v>55</v>
      </c>
      <c r="B2466" s="1">
        <v>90240</v>
      </c>
      <c r="C2466" s="1" t="s">
        <v>4677</v>
      </c>
      <c r="E2466" s="1">
        <v>200</v>
      </c>
      <c r="K2466" s="1">
        <v>0.15</v>
      </c>
      <c r="O2466" s="1" t="s">
        <v>5638</v>
      </c>
      <c r="P2466" s="1" t="s">
        <v>4711</v>
      </c>
    </row>
    <row r="2467" spans="1:16" s="2" customFormat="1">
      <c r="A2467" s="2" t="s">
        <v>55</v>
      </c>
      <c r="B2467" s="2">
        <v>90241</v>
      </c>
      <c r="C2467" s="2" t="s">
        <v>4677</v>
      </c>
      <c r="E2467" s="2">
        <v>200</v>
      </c>
      <c r="K2467" s="2">
        <v>0.25</v>
      </c>
      <c r="O2467" s="2" t="s">
        <v>5638</v>
      </c>
      <c r="P2467" s="1" t="s">
        <v>4711</v>
      </c>
    </row>
    <row r="2468" spans="1:16" s="2" customFormat="1">
      <c r="A2468" s="2" t="s">
        <v>55</v>
      </c>
      <c r="B2468" s="2">
        <v>90242</v>
      </c>
      <c r="C2468" s="2" t="s">
        <v>4677</v>
      </c>
      <c r="E2468" s="2">
        <v>200</v>
      </c>
      <c r="K2468" s="2">
        <v>0.4</v>
      </c>
      <c r="O2468" s="2" t="s">
        <v>5638</v>
      </c>
      <c r="P2468" s="1" t="s">
        <v>4711</v>
      </c>
    </row>
    <row r="2469" spans="1:16">
      <c r="A2469" s="1" t="s">
        <v>55</v>
      </c>
      <c r="B2469" s="1">
        <v>90254</v>
      </c>
      <c r="C2469" s="1" t="s">
        <v>4677</v>
      </c>
      <c r="D2469" s="1">
        <v>0.2</v>
      </c>
      <c r="E2469" s="1">
        <v>200</v>
      </c>
      <c r="K2469" s="1">
        <v>250</v>
      </c>
      <c r="O2469" s="1" t="s">
        <v>5665</v>
      </c>
    </row>
    <row r="2470" spans="1:16">
      <c r="A2470" s="1" t="s">
        <v>55</v>
      </c>
      <c r="B2470" s="1">
        <v>90255</v>
      </c>
      <c r="C2470" s="1" t="s">
        <v>4677</v>
      </c>
      <c r="D2470" s="1">
        <v>0.35</v>
      </c>
      <c r="E2470" s="1">
        <v>200</v>
      </c>
      <c r="K2470" s="1">
        <v>250</v>
      </c>
      <c r="O2470" s="1" t="s">
        <v>5665</v>
      </c>
    </row>
    <row r="2471" spans="1:16">
      <c r="A2471" s="1" t="s">
        <v>55</v>
      </c>
      <c r="B2471" s="1">
        <v>90256</v>
      </c>
      <c r="C2471" s="1" t="s">
        <v>4677</v>
      </c>
      <c r="D2471" s="1">
        <v>0.5</v>
      </c>
      <c r="E2471" s="1">
        <v>200</v>
      </c>
      <c r="K2471" s="1">
        <v>250</v>
      </c>
      <c r="O2471" s="1" t="s">
        <v>5665</v>
      </c>
    </row>
    <row r="2472" spans="1:16">
      <c r="A2472" s="1" t="s">
        <v>55</v>
      </c>
      <c r="B2472" s="1">
        <v>90260</v>
      </c>
      <c r="C2472" s="1" t="s">
        <v>4677</v>
      </c>
      <c r="D2472" s="1">
        <v>0.15</v>
      </c>
      <c r="E2472" s="1">
        <v>205</v>
      </c>
      <c r="I2472" s="1" t="s">
        <v>5704</v>
      </c>
      <c r="J2472" s="1">
        <v>2</v>
      </c>
      <c r="O2472" s="1" t="s">
        <v>5657</v>
      </c>
    </row>
    <row r="2473" spans="1:16" s="2" customFormat="1">
      <c r="A2473" s="2" t="s">
        <v>55</v>
      </c>
      <c r="B2473" s="2">
        <v>90261</v>
      </c>
      <c r="C2473" s="2" t="s">
        <v>4677</v>
      </c>
      <c r="D2473" s="1">
        <v>0.6</v>
      </c>
      <c r="E2473" s="2">
        <v>205</v>
      </c>
      <c r="I2473" s="2" t="s">
        <v>5704</v>
      </c>
      <c r="J2473" s="2">
        <v>2</v>
      </c>
      <c r="O2473" s="2" t="s">
        <v>5657</v>
      </c>
    </row>
    <row r="2474" spans="1:16">
      <c r="A2474" s="1" t="s">
        <v>55</v>
      </c>
      <c r="B2474" s="1">
        <v>90264</v>
      </c>
      <c r="C2474" s="1" t="s">
        <v>4677</v>
      </c>
      <c r="E2474" s="1">
        <v>200</v>
      </c>
      <c r="K2474" s="1">
        <v>0.1</v>
      </c>
      <c r="O2474" s="1" t="s">
        <v>5638</v>
      </c>
      <c r="P2474" s="1" t="s">
        <v>6143</v>
      </c>
    </row>
    <row r="2475" spans="1:16">
      <c r="A2475" s="1" t="s">
        <v>55</v>
      </c>
      <c r="B2475" s="1">
        <v>90265</v>
      </c>
      <c r="C2475" s="1" t="s">
        <v>4677</v>
      </c>
      <c r="E2475" s="1">
        <v>200</v>
      </c>
      <c r="K2475" s="1">
        <v>0.15</v>
      </c>
      <c r="O2475" s="1" t="s">
        <v>5638</v>
      </c>
      <c r="P2475" s="1" t="s">
        <v>6143</v>
      </c>
    </row>
    <row r="2476" spans="1:16">
      <c r="A2476" s="1" t="s">
        <v>55</v>
      </c>
      <c r="B2476" s="1">
        <v>90266</v>
      </c>
      <c r="C2476" s="1" t="s">
        <v>4677</v>
      </c>
      <c r="E2476" s="1">
        <v>200</v>
      </c>
      <c r="K2476" s="1">
        <v>0.2</v>
      </c>
      <c r="O2476" s="1" t="s">
        <v>5638</v>
      </c>
      <c r="P2476" s="1" t="s">
        <v>6143</v>
      </c>
    </row>
    <row r="2477" spans="1:16">
      <c r="A2477" s="1" t="s">
        <v>55</v>
      </c>
      <c r="B2477" s="1">
        <v>90267</v>
      </c>
      <c r="C2477" s="1" t="s">
        <v>4677</v>
      </c>
      <c r="E2477" s="1">
        <v>200</v>
      </c>
      <c r="K2477" s="1">
        <v>0.1</v>
      </c>
      <c r="O2477" s="1" t="s">
        <v>5638</v>
      </c>
      <c r="P2477" s="1" t="s">
        <v>6144</v>
      </c>
    </row>
    <row r="2478" spans="1:16">
      <c r="A2478" s="1" t="s">
        <v>55</v>
      </c>
      <c r="B2478" s="1">
        <v>90268</v>
      </c>
      <c r="C2478" s="1" t="s">
        <v>4677</v>
      </c>
      <c r="E2478" s="1">
        <v>200</v>
      </c>
      <c r="K2478" s="1">
        <v>0.15</v>
      </c>
      <c r="O2478" s="1" t="s">
        <v>5638</v>
      </c>
      <c r="P2478" s="1" t="s">
        <v>6144</v>
      </c>
    </row>
    <row r="2479" spans="1:16">
      <c r="A2479" s="1" t="s">
        <v>55</v>
      </c>
      <c r="B2479" s="1">
        <v>90269</v>
      </c>
      <c r="C2479" s="1" t="s">
        <v>4677</v>
      </c>
      <c r="E2479" s="1">
        <v>200</v>
      </c>
      <c r="K2479" s="1">
        <v>0.2</v>
      </c>
      <c r="O2479" s="1" t="s">
        <v>5638</v>
      </c>
      <c r="P2479" s="1" t="s">
        <v>6144</v>
      </c>
    </row>
    <row r="2480" spans="1:16">
      <c r="A2480" s="1" t="s">
        <v>55</v>
      </c>
      <c r="B2480" s="1">
        <v>90273</v>
      </c>
      <c r="C2480" s="1" t="s">
        <v>4677</v>
      </c>
      <c r="E2480" s="1">
        <v>205</v>
      </c>
      <c r="I2480" s="1" t="s">
        <v>5704</v>
      </c>
      <c r="J2480" s="1">
        <v>1.2</v>
      </c>
      <c r="O2480" s="1" t="s">
        <v>5657</v>
      </c>
    </row>
    <row r="2481" spans="1:16">
      <c r="A2481" s="1" t="s">
        <v>55</v>
      </c>
      <c r="B2481" s="1">
        <v>90274</v>
      </c>
      <c r="C2481" s="1" t="s">
        <v>4677</v>
      </c>
      <c r="E2481" s="1">
        <v>205</v>
      </c>
      <c r="I2481" s="1" t="s">
        <v>5704</v>
      </c>
      <c r="J2481" s="1">
        <v>1.3</v>
      </c>
      <c r="O2481" s="1" t="s">
        <v>5657</v>
      </c>
    </row>
    <row r="2482" spans="1:16">
      <c r="A2482" s="1" t="s">
        <v>55</v>
      </c>
      <c r="B2482" s="1">
        <v>90275</v>
      </c>
      <c r="C2482" s="1" t="s">
        <v>4677</v>
      </c>
      <c r="E2482" s="1">
        <v>205</v>
      </c>
      <c r="I2482" s="1" t="s">
        <v>5704</v>
      </c>
      <c r="J2482" s="1">
        <v>1.4</v>
      </c>
      <c r="O2482" s="1" t="s">
        <v>5657</v>
      </c>
    </row>
    <row r="2483" spans="1:16">
      <c r="A2483" s="1" t="s">
        <v>55</v>
      </c>
      <c r="B2483" s="1">
        <v>90276</v>
      </c>
      <c r="C2483" s="1" t="s">
        <v>4677</v>
      </c>
      <c r="D2483" s="1">
        <v>0.3</v>
      </c>
      <c r="E2483" s="1">
        <v>300</v>
      </c>
      <c r="O2483" s="1" t="s">
        <v>5786</v>
      </c>
      <c r="P2483" s="1" t="s">
        <v>89</v>
      </c>
    </row>
    <row r="2484" spans="1:16">
      <c r="A2484" s="1" t="s">
        <v>55</v>
      </c>
      <c r="B2484" s="1">
        <v>90277</v>
      </c>
      <c r="C2484" s="1" t="s">
        <v>4677</v>
      </c>
      <c r="D2484" s="1">
        <v>0.35</v>
      </c>
      <c r="E2484" s="1">
        <v>300</v>
      </c>
      <c r="O2484" s="1" t="s">
        <v>5786</v>
      </c>
      <c r="P2484" s="1" t="s">
        <v>89</v>
      </c>
    </row>
    <row r="2485" spans="1:16">
      <c r="A2485" s="1" t="s">
        <v>55</v>
      </c>
      <c r="B2485" s="1">
        <v>90278</v>
      </c>
      <c r="C2485" s="1" t="s">
        <v>4677</v>
      </c>
      <c r="D2485" s="1">
        <v>0.4</v>
      </c>
      <c r="E2485" s="1">
        <v>300</v>
      </c>
      <c r="O2485" s="1" t="s">
        <v>5786</v>
      </c>
      <c r="P2485" s="1" t="s">
        <v>89</v>
      </c>
    </row>
    <row r="2486" spans="1:16">
      <c r="A2486" s="1" t="s">
        <v>55</v>
      </c>
      <c r="B2486" s="1">
        <v>90279</v>
      </c>
      <c r="C2486" s="1" t="s">
        <v>4677</v>
      </c>
      <c r="E2486" s="1">
        <v>201</v>
      </c>
      <c r="I2486" s="1" t="s">
        <v>5704</v>
      </c>
      <c r="J2486" s="1">
        <v>4</v>
      </c>
      <c r="O2486" s="1" t="s">
        <v>5657</v>
      </c>
    </row>
    <row r="2487" spans="1:16">
      <c r="A2487" s="1" t="s">
        <v>55</v>
      </c>
      <c r="B2487" s="1">
        <v>90280</v>
      </c>
      <c r="C2487" s="1" t="s">
        <v>4677</v>
      </c>
      <c r="E2487" s="1">
        <v>201</v>
      </c>
      <c r="I2487" s="1" t="s">
        <v>5704</v>
      </c>
      <c r="J2487" s="1">
        <v>4.2</v>
      </c>
      <c r="O2487" s="1" t="s">
        <v>5657</v>
      </c>
    </row>
    <row r="2488" spans="1:16">
      <c r="A2488" s="1" t="s">
        <v>55</v>
      </c>
      <c r="B2488" s="1">
        <v>90281</v>
      </c>
      <c r="C2488" s="1" t="s">
        <v>4677</v>
      </c>
      <c r="E2488" s="1">
        <v>201</v>
      </c>
      <c r="I2488" s="1" t="s">
        <v>5704</v>
      </c>
      <c r="J2488" s="1">
        <v>4.4000000000000004</v>
      </c>
      <c r="O2488" s="1" t="s">
        <v>5657</v>
      </c>
    </row>
    <row r="2489" spans="1:16">
      <c r="A2489" s="1" t="s">
        <v>55</v>
      </c>
      <c r="B2489" s="1">
        <v>90282</v>
      </c>
      <c r="C2489" s="1" t="s">
        <v>4677</v>
      </c>
      <c r="E2489" s="1">
        <v>205</v>
      </c>
      <c r="I2489" s="1" t="s">
        <v>5704</v>
      </c>
      <c r="J2489" s="1">
        <v>1.2</v>
      </c>
      <c r="O2489" s="1" t="s">
        <v>5657</v>
      </c>
    </row>
    <row r="2490" spans="1:16">
      <c r="A2490" s="1" t="s">
        <v>55</v>
      </c>
      <c r="B2490" s="1">
        <v>90283</v>
      </c>
      <c r="C2490" s="1" t="s">
        <v>4677</v>
      </c>
      <c r="E2490" s="1">
        <v>205</v>
      </c>
      <c r="I2490" s="1" t="s">
        <v>5704</v>
      </c>
      <c r="J2490" s="1">
        <v>1.8</v>
      </c>
      <c r="O2490" s="1" t="s">
        <v>5657</v>
      </c>
    </row>
    <row r="2491" spans="1:16">
      <c r="A2491" s="1" t="s">
        <v>55</v>
      </c>
      <c r="B2491" s="1">
        <v>90284</v>
      </c>
      <c r="C2491" s="1" t="s">
        <v>4677</v>
      </c>
      <c r="E2491" s="1">
        <v>205</v>
      </c>
      <c r="I2491" s="1" t="s">
        <v>5704</v>
      </c>
      <c r="J2491" s="1">
        <v>2.4</v>
      </c>
      <c r="O2491" s="1" t="s">
        <v>5657</v>
      </c>
    </row>
    <row r="2492" spans="1:16">
      <c r="A2492" s="1" t="s">
        <v>55</v>
      </c>
      <c r="B2492" s="1">
        <v>90285</v>
      </c>
      <c r="C2492" s="1" t="s">
        <v>4677</v>
      </c>
      <c r="E2492" s="1">
        <v>208</v>
      </c>
      <c r="K2492" s="1">
        <v>0.17</v>
      </c>
      <c r="O2492" s="1" t="s">
        <v>5638</v>
      </c>
      <c r="P2492" s="1" t="s">
        <v>4765</v>
      </c>
    </row>
    <row r="2493" spans="1:16">
      <c r="A2493" s="1" t="s">
        <v>55</v>
      </c>
      <c r="B2493" s="1">
        <v>90286</v>
      </c>
      <c r="C2493" s="1" t="s">
        <v>4677</v>
      </c>
      <c r="E2493" s="1">
        <v>208</v>
      </c>
      <c r="K2493" s="1">
        <v>0.18</v>
      </c>
      <c r="O2493" s="1" t="s">
        <v>5638</v>
      </c>
      <c r="P2493" s="1" t="s">
        <v>4765</v>
      </c>
    </row>
    <row r="2494" spans="1:16">
      <c r="A2494" s="1" t="s">
        <v>55</v>
      </c>
      <c r="B2494" s="1">
        <v>90287</v>
      </c>
      <c r="C2494" s="1" t="s">
        <v>4677</v>
      </c>
      <c r="E2494" s="1">
        <v>208</v>
      </c>
      <c r="K2494" s="1">
        <v>0.19</v>
      </c>
      <c r="O2494" s="1" t="s">
        <v>5638</v>
      </c>
      <c r="P2494" s="1" t="s">
        <v>4765</v>
      </c>
    </row>
    <row r="2495" spans="1:16">
      <c r="A2495" s="1" t="s">
        <v>55</v>
      </c>
      <c r="B2495" s="1">
        <v>90288</v>
      </c>
      <c r="C2495" s="1" t="s">
        <v>4677</v>
      </c>
      <c r="E2495" s="1">
        <v>207</v>
      </c>
      <c r="O2495" s="1" t="s">
        <v>5638</v>
      </c>
      <c r="P2495" s="1" t="s">
        <v>6145</v>
      </c>
    </row>
    <row r="2496" spans="1:16">
      <c r="A2496" s="1" t="s">
        <v>55</v>
      </c>
      <c r="B2496" s="1">
        <v>90289</v>
      </c>
      <c r="C2496" s="1" t="s">
        <v>4677</v>
      </c>
      <c r="E2496" s="1">
        <v>207</v>
      </c>
      <c r="O2496" s="1" t="s">
        <v>5638</v>
      </c>
      <c r="P2496" s="1" t="s">
        <v>6146</v>
      </c>
    </row>
    <row r="2497" spans="1:16">
      <c r="A2497" s="1" t="s">
        <v>55</v>
      </c>
      <c r="B2497" s="1">
        <v>90290</v>
      </c>
      <c r="C2497" s="1" t="s">
        <v>4677</v>
      </c>
      <c r="E2497" s="1">
        <v>207</v>
      </c>
      <c r="O2497" s="1" t="s">
        <v>5638</v>
      </c>
      <c r="P2497" s="1" t="s">
        <v>6147</v>
      </c>
    </row>
    <row r="2498" spans="1:16">
      <c r="A2498" s="1" t="s">
        <v>55</v>
      </c>
      <c r="B2498" s="1">
        <v>90291</v>
      </c>
      <c r="C2498" s="1" t="s">
        <v>4677</v>
      </c>
      <c r="D2498" s="1">
        <v>0.3</v>
      </c>
      <c r="E2498" s="1">
        <v>201</v>
      </c>
      <c r="O2498" s="1" t="s">
        <v>5786</v>
      </c>
      <c r="P2498" s="1" t="s">
        <v>89</v>
      </c>
    </row>
    <row r="2499" spans="1:16">
      <c r="A2499" s="1" t="s">
        <v>55</v>
      </c>
      <c r="B2499" s="1">
        <v>90292</v>
      </c>
      <c r="C2499" s="1" t="s">
        <v>4677</v>
      </c>
      <c r="D2499" s="1">
        <v>0.35</v>
      </c>
      <c r="E2499" s="1">
        <v>201</v>
      </c>
      <c r="O2499" s="1" t="s">
        <v>5786</v>
      </c>
      <c r="P2499" s="1" t="s">
        <v>89</v>
      </c>
    </row>
    <row r="2500" spans="1:16">
      <c r="A2500" s="1" t="s">
        <v>55</v>
      </c>
      <c r="B2500" s="1">
        <v>90293</v>
      </c>
      <c r="C2500" s="1" t="s">
        <v>4677</v>
      </c>
      <c r="D2500" s="1">
        <v>0.4</v>
      </c>
      <c r="E2500" s="1">
        <v>201</v>
      </c>
      <c r="O2500" s="1" t="s">
        <v>5786</v>
      </c>
      <c r="P2500" s="1" t="s">
        <v>89</v>
      </c>
    </row>
    <row r="2501" spans="1:16">
      <c r="A2501" s="1" t="s">
        <v>55</v>
      </c>
      <c r="B2501" s="1">
        <v>90294</v>
      </c>
      <c r="C2501" s="1" t="s">
        <v>4727</v>
      </c>
      <c r="E2501" s="1">
        <v>200</v>
      </c>
      <c r="I2501" s="1" t="s">
        <v>5656</v>
      </c>
      <c r="J2501" s="1">
        <v>0.05</v>
      </c>
      <c r="O2501" s="1" t="s">
        <v>5657</v>
      </c>
    </row>
    <row r="2502" spans="1:16">
      <c r="A2502" s="1" t="s">
        <v>55</v>
      </c>
      <c r="B2502" s="1">
        <v>90295</v>
      </c>
      <c r="C2502" s="1" t="s">
        <v>4727</v>
      </c>
      <c r="E2502" s="1">
        <v>200</v>
      </c>
      <c r="I2502" s="1" t="s">
        <v>5656</v>
      </c>
      <c r="J2502" s="1">
        <v>0.08</v>
      </c>
      <c r="O2502" s="1" t="s">
        <v>5657</v>
      </c>
    </row>
    <row r="2503" spans="1:16">
      <c r="A2503" s="1" t="s">
        <v>55</v>
      </c>
      <c r="B2503" s="1">
        <v>90296</v>
      </c>
      <c r="C2503" s="1" t="s">
        <v>4727</v>
      </c>
      <c r="E2503" s="1">
        <v>200</v>
      </c>
      <c r="I2503" s="1" t="s">
        <v>5656</v>
      </c>
      <c r="J2503" s="1">
        <v>0.12</v>
      </c>
      <c r="O2503" s="1" t="s">
        <v>5657</v>
      </c>
    </row>
    <row r="2504" spans="1:16">
      <c r="A2504" s="1" t="s">
        <v>55</v>
      </c>
      <c r="B2504" s="1">
        <v>90250</v>
      </c>
      <c r="C2504" s="1" t="s">
        <v>6148</v>
      </c>
      <c r="E2504" s="1">
        <v>200</v>
      </c>
      <c r="K2504" s="1">
        <v>1</v>
      </c>
      <c r="O2504" s="1" t="s">
        <v>5638</v>
      </c>
      <c r="P2504" s="1" t="s">
        <v>6509</v>
      </c>
    </row>
    <row r="2505" spans="1:16">
      <c r="A2505" s="1" t="s">
        <v>55</v>
      </c>
      <c r="B2505" s="1">
        <v>90251</v>
      </c>
      <c r="C2505" s="1" t="s">
        <v>6148</v>
      </c>
      <c r="E2505" s="1">
        <v>200</v>
      </c>
      <c r="K2505" s="1">
        <v>1</v>
      </c>
      <c r="O2505" s="1" t="s">
        <v>5638</v>
      </c>
      <c r="P2505" s="1" t="s">
        <v>6510</v>
      </c>
    </row>
    <row r="2506" spans="1:16">
      <c r="A2506" s="1" t="s">
        <v>55</v>
      </c>
      <c r="B2506" s="1">
        <v>90252</v>
      </c>
      <c r="C2506" s="1" t="s">
        <v>6148</v>
      </c>
      <c r="E2506" s="1">
        <v>200</v>
      </c>
      <c r="K2506" s="1">
        <v>1</v>
      </c>
      <c r="O2506" s="1" t="s">
        <v>5638</v>
      </c>
      <c r="P2506" s="1" t="s">
        <v>6511</v>
      </c>
    </row>
    <row r="2507" spans="1:16" s="2" customFormat="1">
      <c r="A2507" s="2" t="s">
        <v>55</v>
      </c>
      <c r="B2507" s="2">
        <v>90257</v>
      </c>
      <c r="C2507" s="2" t="s">
        <v>6148</v>
      </c>
      <c r="E2507" s="2">
        <v>200</v>
      </c>
      <c r="K2507" s="2">
        <v>1</v>
      </c>
      <c r="O2507" s="2" t="s">
        <v>5638</v>
      </c>
      <c r="P2507" s="2" t="s">
        <v>6512</v>
      </c>
    </row>
    <row r="2508" spans="1:16" s="2" customFormat="1">
      <c r="A2508" s="2" t="s">
        <v>55</v>
      </c>
      <c r="B2508" s="2">
        <v>90258</v>
      </c>
      <c r="C2508" s="2" t="s">
        <v>6148</v>
      </c>
      <c r="E2508" s="2">
        <v>200</v>
      </c>
      <c r="K2508" s="2">
        <v>1</v>
      </c>
      <c r="O2508" s="2" t="s">
        <v>5638</v>
      </c>
      <c r="P2508" s="2" t="s">
        <v>6513</v>
      </c>
    </row>
    <row r="2509" spans="1:16" s="2" customFormat="1">
      <c r="A2509" s="2" t="s">
        <v>55</v>
      </c>
      <c r="B2509" s="2">
        <v>90259</v>
      </c>
      <c r="C2509" s="2" t="s">
        <v>6148</v>
      </c>
      <c r="E2509" s="2">
        <v>200</v>
      </c>
      <c r="K2509" s="2">
        <v>1</v>
      </c>
      <c r="O2509" s="2" t="s">
        <v>5638</v>
      </c>
      <c r="P2509" s="2" t="s">
        <v>6514</v>
      </c>
    </row>
    <row r="2511" spans="1:16" s="134" customFormat="1">
      <c r="A2511" s="134" t="s">
        <v>55</v>
      </c>
      <c r="B2511" s="134">
        <v>69510</v>
      </c>
      <c r="C2511" s="134" t="s">
        <v>6515</v>
      </c>
      <c r="E2511" s="134">
        <v>102</v>
      </c>
      <c r="F2511" s="134">
        <v>3</v>
      </c>
      <c r="K2511" s="134">
        <v>1</v>
      </c>
      <c r="N2511" s="134">
        <v>2.6</v>
      </c>
      <c r="O2511" s="134" t="s">
        <v>5621</v>
      </c>
      <c r="P2511" s="134" t="s">
        <v>5622</v>
      </c>
    </row>
    <row r="2512" spans="1:16" s="134" customFormat="1">
      <c r="A2512" s="134" t="s">
        <v>55</v>
      </c>
      <c r="B2512" s="134">
        <v>69511</v>
      </c>
      <c r="C2512" s="134" t="s">
        <v>6516</v>
      </c>
      <c r="D2512" s="134">
        <v>0.6</v>
      </c>
      <c r="E2512" s="134">
        <v>300</v>
      </c>
      <c r="O2512" s="134" t="s">
        <v>5638</v>
      </c>
      <c r="P2512" s="134" t="s">
        <v>5702</v>
      </c>
    </row>
    <row r="2513" spans="1:16" s="2" customFormat="1">
      <c r="A2513" s="2" t="s">
        <v>55</v>
      </c>
      <c r="B2513" s="2">
        <v>69512</v>
      </c>
      <c r="C2513" s="1" t="s">
        <v>6517</v>
      </c>
      <c r="E2513" s="2">
        <v>106</v>
      </c>
      <c r="K2513" s="2">
        <v>1</v>
      </c>
      <c r="N2513" s="2">
        <v>2.5</v>
      </c>
      <c r="O2513" s="2" t="s">
        <v>5621</v>
      </c>
      <c r="P2513" s="2" t="s">
        <v>5622</v>
      </c>
    </row>
    <row r="2514" spans="1:16" s="2" customFormat="1">
      <c r="A2514" s="2" t="s">
        <v>55</v>
      </c>
      <c r="B2514" s="2">
        <v>69513</v>
      </c>
      <c r="C2514" s="1" t="s">
        <v>6517</v>
      </c>
      <c r="E2514" s="2">
        <v>106</v>
      </c>
      <c r="K2514" s="2">
        <v>1</v>
      </c>
      <c r="N2514" s="2">
        <v>3.2</v>
      </c>
      <c r="O2514" s="2" t="s">
        <v>5621</v>
      </c>
      <c r="P2514" s="2" t="s">
        <v>5622</v>
      </c>
    </row>
    <row r="2515" spans="1:16">
      <c r="A2515" s="1" t="s">
        <v>55</v>
      </c>
      <c r="B2515" s="1">
        <v>69540</v>
      </c>
      <c r="C2515" s="1" t="s">
        <v>6517</v>
      </c>
      <c r="E2515" s="1">
        <v>200</v>
      </c>
      <c r="K2515" s="1">
        <v>0.08</v>
      </c>
      <c r="O2515" s="1" t="s">
        <v>5638</v>
      </c>
      <c r="P2515" s="1" t="s">
        <v>1771</v>
      </c>
    </row>
    <row r="2516" spans="1:16" s="2" customFormat="1">
      <c r="A2516" s="2" t="s">
        <v>55</v>
      </c>
      <c r="B2516" s="2">
        <v>69541</v>
      </c>
      <c r="C2516" s="1" t="s">
        <v>6517</v>
      </c>
      <c r="E2516" s="2">
        <v>200</v>
      </c>
      <c r="K2516" s="2">
        <v>0.06</v>
      </c>
      <c r="O2516" s="2" t="s">
        <v>5638</v>
      </c>
      <c r="P2516" s="2" t="s">
        <v>1771</v>
      </c>
    </row>
    <row r="2517" spans="1:16" s="2" customFormat="1">
      <c r="A2517" s="2" t="s">
        <v>55</v>
      </c>
      <c r="B2517" s="2">
        <v>69542</v>
      </c>
      <c r="C2517" s="1" t="s">
        <v>6517</v>
      </c>
      <c r="E2517" s="2">
        <v>200</v>
      </c>
      <c r="K2517" s="2">
        <v>7.4999999999999997E-2</v>
      </c>
      <c r="O2517" s="2" t="s">
        <v>5638</v>
      </c>
      <c r="P2517" s="2" t="s">
        <v>1771</v>
      </c>
    </row>
    <row r="2518" spans="1:16" s="134" customFormat="1" ht="16" customHeight="1">
      <c r="A2518" s="134" t="s">
        <v>55</v>
      </c>
      <c r="B2518" s="134">
        <v>69550</v>
      </c>
      <c r="C2518" s="134" t="s">
        <v>6517</v>
      </c>
      <c r="D2518" s="134">
        <v>0.4</v>
      </c>
      <c r="E2518" s="134">
        <v>300</v>
      </c>
      <c r="O2518" s="134" t="s">
        <v>5638</v>
      </c>
      <c r="P2518" s="134" t="s">
        <v>5906</v>
      </c>
    </row>
    <row r="2519" spans="1:16" s="2" customFormat="1">
      <c r="A2519" s="2" t="s">
        <v>55</v>
      </c>
      <c r="B2519" s="2">
        <v>69551</v>
      </c>
      <c r="C2519" s="1" t="s">
        <v>6517</v>
      </c>
      <c r="D2519" s="2">
        <v>0.2</v>
      </c>
      <c r="E2519" s="2">
        <v>300</v>
      </c>
      <c r="O2519" s="2" t="s">
        <v>5638</v>
      </c>
      <c r="P2519" s="2" t="s">
        <v>5906</v>
      </c>
    </row>
    <row r="2520" spans="1:16" s="2" customFormat="1" ht="12.75" customHeight="1">
      <c r="A2520" s="2" t="s">
        <v>55</v>
      </c>
      <c r="B2520" s="2">
        <v>69561</v>
      </c>
      <c r="C2520" s="1" t="s">
        <v>6517</v>
      </c>
      <c r="D2520" s="2">
        <v>0.55000000000000004</v>
      </c>
      <c r="E2520" s="2">
        <v>200</v>
      </c>
      <c r="K2520" s="2">
        <v>500</v>
      </c>
      <c r="O2520" s="2" t="s">
        <v>5665</v>
      </c>
    </row>
    <row r="2521" spans="1:16" s="2" customFormat="1" ht="12.75" customHeight="1">
      <c r="A2521" s="2" t="s">
        <v>55</v>
      </c>
      <c r="B2521" s="2">
        <v>69562</v>
      </c>
      <c r="C2521" s="1" t="s">
        <v>6517</v>
      </c>
      <c r="D2521" s="2">
        <v>0.05</v>
      </c>
      <c r="E2521" s="2">
        <v>200</v>
      </c>
      <c r="K2521" s="2">
        <v>500</v>
      </c>
      <c r="O2521" s="2" t="s">
        <v>5665</v>
      </c>
    </row>
    <row r="2522" spans="1:16" s="3" customFormat="1">
      <c r="A2522" s="3" t="s">
        <v>55</v>
      </c>
      <c r="B2522" s="3">
        <v>69543</v>
      </c>
      <c r="C2522" s="1" t="s">
        <v>6517</v>
      </c>
      <c r="D2522" s="2">
        <v>0.05</v>
      </c>
      <c r="E2522" s="3">
        <v>104</v>
      </c>
      <c r="O2522" s="3" t="s">
        <v>5638</v>
      </c>
      <c r="P2522" s="3" t="s">
        <v>1781</v>
      </c>
    </row>
    <row r="2523" spans="1:16" s="3" customFormat="1">
      <c r="A2523" s="3" t="s">
        <v>55</v>
      </c>
      <c r="B2523" s="3">
        <v>69544</v>
      </c>
      <c r="C2523" s="1" t="s">
        <v>6517</v>
      </c>
      <c r="D2523" s="3">
        <v>0.1</v>
      </c>
      <c r="E2523" s="3">
        <v>104</v>
      </c>
      <c r="O2523" s="3" t="s">
        <v>5638</v>
      </c>
      <c r="P2523" s="3" t="s">
        <v>1785</v>
      </c>
    </row>
    <row r="2524" spans="1:16" s="3" customFormat="1">
      <c r="A2524" s="3" t="s">
        <v>55</v>
      </c>
      <c r="B2524" s="3">
        <v>69545</v>
      </c>
      <c r="C2524" s="1" t="s">
        <v>6517</v>
      </c>
      <c r="D2524" s="3">
        <v>0.15</v>
      </c>
      <c r="E2524" s="3">
        <v>104</v>
      </c>
      <c r="O2524" s="3" t="s">
        <v>5638</v>
      </c>
      <c r="P2524" s="3" t="s">
        <v>1789</v>
      </c>
    </row>
    <row r="2525" spans="1:16" s="3" customFormat="1">
      <c r="A2525" s="3" t="s">
        <v>55</v>
      </c>
      <c r="B2525" s="3">
        <v>69546</v>
      </c>
      <c r="C2525" s="1" t="s">
        <v>6517</v>
      </c>
      <c r="D2525" s="3">
        <v>0.2</v>
      </c>
      <c r="E2525" s="3">
        <v>104</v>
      </c>
      <c r="O2525" s="3" t="s">
        <v>5638</v>
      </c>
      <c r="P2525" s="3" t="s">
        <v>1789</v>
      </c>
    </row>
    <row r="2527" spans="1:16">
      <c r="A2527" s="1" t="s">
        <v>55</v>
      </c>
      <c r="B2527" s="1">
        <v>69590</v>
      </c>
      <c r="C2527" s="1" t="s">
        <v>6517</v>
      </c>
      <c r="E2527" s="1">
        <v>106</v>
      </c>
      <c r="F2527" s="1">
        <v>2</v>
      </c>
      <c r="K2527" s="1">
        <v>-250</v>
      </c>
      <c r="O2527" s="1" t="s">
        <v>5665</v>
      </c>
    </row>
    <row r="2528" spans="1:16" s="2" customFormat="1">
      <c r="A2528" s="2" t="s">
        <v>55</v>
      </c>
      <c r="B2528" s="2">
        <v>69591</v>
      </c>
      <c r="C2528" s="1" t="s">
        <v>6517</v>
      </c>
      <c r="E2528" s="2">
        <v>200</v>
      </c>
      <c r="K2528" s="2">
        <v>0.12</v>
      </c>
      <c r="O2528" s="2" t="s">
        <v>5638</v>
      </c>
      <c r="P2528" s="2" t="s">
        <v>1758</v>
      </c>
    </row>
    <row r="2529" spans="1:19" s="2" customFormat="1" ht="16" customHeight="1">
      <c r="A2529" s="2" t="s">
        <v>55</v>
      </c>
      <c r="B2529" s="2">
        <v>69592</v>
      </c>
      <c r="C2529" s="1" t="s">
        <v>6517</v>
      </c>
      <c r="E2529" s="2">
        <v>200</v>
      </c>
      <c r="K2529" s="2">
        <v>0.16</v>
      </c>
      <c r="O2529" s="2" t="s">
        <v>5638</v>
      </c>
      <c r="P2529" s="2" t="s">
        <v>1758</v>
      </c>
    </row>
    <row r="2530" spans="1:19" s="2" customFormat="1">
      <c r="A2530" s="2" t="s">
        <v>55</v>
      </c>
      <c r="B2530" s="2">
        <v>69593</v>
      </c>
      <c r="C2530" s="1" t="s">
        <v>6517</v>
      </c>
      <c r="E2530" s="1">
        <v>206</v>
      </c>
      <c r="F2530" s="2">
        <v>3</v>
      </c>
      <c r="K2530" s="2">
        <v>0.3</v>
      </c>
      <c r="O2530" s="2" t="s">
        <v>5638</v>
      </c>
      <c r="P2530" s="2" t="s">
        <v>4812</v>
      </c>
    </row>
    <row r="2531" spans="1:19" s="134" customFormat="1" ht="17.149999999999999" customHeight="1">
      <c r="A2531" s="134" t="s">
        <v>55</v>
      </c>
      <c r="B2531" s="134">
        <v>69560</v>
      </c>
      <c r="C2531" s="134" t="s">
        <v>6517</v>
      </c>
      <c r="D2531" s="134">
        <v>0.75</v>
      </c>
      <c r="E2531" s="134">
        <v>106</v>
      </c>
      <c r="O2531" s="134" t="s">
        <v>5638</v>
      </c>
      <c r="P2531" s="134" t="s">
        <v>4798</v>
      </c>
    </row>
    <row r="2533" spans="1:19" s="2" customFormat="1">
      <c r="A2533" s="2" t="s">
        <v>55</v>
      </c>
      <c r="B2533" s="1">
        <v>70002</v>
      </c>
      <c r="C2533" s="2" t="s">
        <v>6518</v>
      </c>
      <c r="E2533" s="2">
        <v>100</v>
      </c>
      <c r="K2533" s="2">
        <v>1</v>
      </c>
      <c r="N2533" s="2">
        <v>1</v>
      </c>
      <c r="O2533" s="2" t="s">
        <v>5621</v>
      </c>
      <c r="P2533" s="2" t="s">
        <v>5909</v>
      </c>
    </row>
    <row r="2534" spans="1:19" s="134" customFormat="1" ht="24" customHeight="1">
      <c r="A2534" s="134" t="s">
        <v>55</v>
      </c>
      <c r="B2534" s="134">
        <v>70010</v>
      </c>
      <c r="C2534" s="134" t="s">
        <v>6519</v>
      </c>
      <c r="E2534" s="134">
        <v>101</v>
      </c>
      <c r="K2534" s="134">
        <v>1</v>
      </c>
      <c r="N2534" s="134">
        <v>2.8</v>
      </c>
      <c r="O2534" s="134" t="s">
        <v>5621</v>
      </c>
      <c r="P2534" s="134" t="s">
        <v>5622</v>
      </c>
      <c r="Q2534" s="134" t="s">
        <v>6520</v>
      </c>
    </row>
    <row r="2535" spans="1:19" s="134" customFormat="1">
      <c r="A2535" s="134" t="s">
        <v>55</v>
      </c>
      <c r="B2535" s="134">
        <v>70015</v>
      </c>
      <c r="C2535" s="134" t="s">
        <v>6521</v>
      </c>
      <c r="D2535" s="134">
        <v>0.5</v>
      </c>
      <c r="E2535" s="134">
        <v>300</v>
      </c>
      <c r="F2535" s="134">
        <v>4</v>
      </c>
      <c r="O2535" s="134" t="s">
        <v>5786</v>
      </c>
      <c r="P2535" s="134" t="s">
        <v>68</v>
      </c>
    </row>
    <row r="2536" spans="1:19" s="134" customFormat="1" ht="24" customHeight="1">
      <c r="A2536" s="134" t="s">
        <v>55</v>
      </c>
      <c r="B2536" s="134">
        <v>70020</v>
      </c>
      <c r="C2536" s="134" t="s">
        <v>6522</v>
      </c>
      <c r="E2536" s="134">
        <v>106</v>
      </c>
      <c r="F2536" s="134">
        <v>4</v>
      </c>
      <c r="K2536" s="134">
        <v>1</v>
      </c>
      <c r="N2536" s="134">
        <v>3.5</v>
      </c>
      <c r="O2536" s="134" t="s">
        <v>5621</v>
      </c>
      <c r="P2536" s="134" t="s">
        <v>5622</v>
      </c>
      <c r="Q2536" s="134" t="s">
        <v>6523</v>
      </c>
    </row>
    <row r="2537" spans="1:19" s="134" customFormat="1">
      <c r="A2537" s="134" t="s">
        <v>55</v>
      </c>
      <c r="B2537" s="134">
        <v>70030</v>
      </c>
      <c r="C2537" s="134" t="s">
        <v>6206</v>
      </c>
      <c r="E2537" s="134">
        <v>201</v>
      </c>
      <c r="I2537" s="134" t="s">
        <v>5656</v>
      </c>
      <c r="J2537" s="134">
        <v>0.12</v>
      </c>
      <c r="O2537" s="134" t="s">
        <v>5657</v>
      </c>
    </row>
    <row r="2538" spans="1:19" customFormat="1">
      <c r="A2538" s="1" t="s">
        <v>55</v>
      </c>
      <c r="B2538" s="1">
        <v>70040</v>
      </c>
      <c r="C2538" s="159" t="s">
        <v>4849</v>
      </c>
      <c r="D2538" s="1"/>
      <c r="E2538" s="1">
        <v>200</v>
      </c>
      <c r="F2538" s="1"/>
      <c r="G2538" s="1"/>
      <c r="H2538" s="1"/>
      <c r="I2538" s="1" t="s">
        <v>5704</v>
      </c>
      <c r="J2538" s="1">
        <v>0.04</v>
      </c>
      <c r="K2538" s="1"/>
      <c r="L2538" s="1"/>
      <c r="M2538" s="1"/>
      <c r="N2538" s="1"/>
      <c r="O2538" s="1" t="s">
        <v>5638</v>
      </c>
      <c r="P2538" s="1" t="s">
        <v>4845</v>
      </c>
      <c r="Q2538" s="1"/>
      <c r="R2538" s="1"/>
      <c r="S2538" s="1"/>
    </row>
    <row r="2539" spans="1:19" customFormat="1">
      <c r="A2539" s="1" t="s">
        <v>55</v>
      </c>
      <c r="B2539" s="1">
        <v>70041</v>
      </c>
      <c r="C2539" s="159" t="s">
        <v>4849</v>
      </c>
      <c r="D2539" s="1"/>
      <c r="E2539" s="1">
        <v>200</v>
      </c>
      <c r="F2539" s="1"/>
      <c r="G2539" s="1"/>
      <c r="H2539" s="1"/>
      <c r="I2539" s="1" t="s">
        <v>5715</v>
      </c>
      <c r="J2539" s="1">
        <v>0.04</v>
      </c>
      <c r="K2539" s="1"/>
      <c r="L2539" s="1"/>
      <c r="M2539" s="1"/>
      <c r="N2539" s="1"/>
      <c r="O2539" s="1" t="s">
        <v>5638</v>
      </c>
      <c r="P2539" s="1" t="s">
        <v>6524</v>
      </c>
      <c r="Q2539" s="1"/>
      <c r="R2539" s="1"/>
      <c r="S2539" s="1"/>
    </row>
    <row r="2540" spans="1:19" customFormat="1">
      <c r="A2540" s="1" t="s">
        <v>55</v>
      </c>
      <c r="B2540" s="1">
        <v>70042</v>
      </c>
      <c r="C2540" s="159" t="s">
        <v>4849</v>
      </c>
      <c r="D2540" s="1"/>
      <c r="E2540" s="1">
        <v>200</v>
      </c>
      <c r="F2540" s="1"/>
      <c r="G2540" s="1"/>
      <c r="H2540" s="1"/>
      <c r="I2540" s="1" t="s">
        <v>5704</v>
      </c>
      <c r="J2540" s="1">
        <v>0.02</v>
      </c>
      <c r="K2540" s="1"/>
      <c r="L2540" s="1"/>
      <c r="M2540" s="1"/>
      <c r="N2540" s="1"/>
      <c r="O2540" s="1" t="s">
        <v>5638</v>
      </c>
      <c r="P2540" s="1" t="s">
        <v>6525</v>
      </c>
      <c r="Q2540" s="1"/>
      <c r="R2540" s="1"/>
      <c r="S2540" s="1"/>
    </row>
    <row r="2541" spans="1:19" customFormat="1">
      <c r="A2541" s="1" t="s">
        <v>55</v>
      </c>
      <c r="B2541" s="1">
        <v>70043</v>
      </c>
      <c r="C2541" s="159" t="s">
        <v>4849</v>
      </c>
      <c r="D2541" s="1"/>
      <c r="E2541" s="1">
        <v>200</v>
      </c>
      <c r="F2541" s="1"/>
      <c r="G2541" s="1"/>
      <c r="H2541" s="1"/>
      <c r="I2541" s="1" t="s">
        <v>5715</v>
      </c>
      <c r="J2541" s="1">
        <v>0.02</v>
      </c>
      <c r="K2541" s="1"/>
      <c r="L2541" s="1"/>
      <c r="M2541" s="1"/>
      <c r="N2541" s="1"/>
      <c r="O2541" s="1" t="s">
        <v>5638</v>
      </c>
      <c r="P2541" s="1" t="s">
        <v>6526</v>
      </c>
      <c r="Q2541" s="1"/>
      <c r="R2541" s="1"/>
      <c r="S2541" s="1"/>
    </row>
    <row r="2542" spans="1:19" customFormat="1">
      <c r="A2542" s="1" t="s">
        <v>55</v>
      </c>
      <c r="B2542" s="1">
        <v>70044</v>
      </c>
      <c r="C2542" s="159" t="s">
        <v>4849</v>
      </c>
      <c r="D2542" s="1"/>
      <c r="E2542" s="1">
        <v>200</v>
      </c>
      <c r="F2542" s="1"/>
      <c r="G2542" s="1"/>
      <c r="H2542" s="1"/>
      <c r="I2542" s="1" t="s">
        <v>5704</v>
      </c>
      <c r="J2542" s="1">
        <v>0.03</v>
      </c>
      <c r="K2542" s="1"/>
      <c r="L2542" s="1"/>
      <c r="M2542" s="1"/>
      <c r="N2542" s="1"/>
      <c r="O2542" s="1" t="s">
        <v>5638</v>
      </c>
      <c r="P2542" s="1" t="s">
        <v>6527</v>
      </c>
      <c r="Q2542" s="1"/>
      <c r="R2542" s="1"/>
      <c r="S2542" s="1"/>
    </row>
    <row r="2543" spans="1:19" customFormat="1">
      <c r="A2543" s="1" t="s">
        <v>55</v>
      </c>
      <c r="B2543" s="1">
        <v>70045</v>
      </c>
      <c r="C2543" s="159" t="s">
        <v>4849</v>
      </c>
      <c r="D2543" s="1"/>
      <c r="E2543" s="1">
        <v>200</v>
      </c>
      <c r="F2543" s="1"/>
      <c r="G2543" s="1"/>
      <c r="H2543" s="1"/>
      <c r="I2543" s="1" t="s">
        <v>5715</v>
      </c>
      <c r="J2543" s="1">
        <v>0.03</v>
      </c>
      <c r="K2543" s="1"/>
      <c r="L2543" s="1"/>
      <c r="M2543" s="1"/>
      <c r="N2543" s="1"/>
      <c r="O2543" s="1" t="s">
        <v>5638</v>
      </c>
      <c r="P2543" s="1" t="s">
        <v>6528</v>
      </c>
      <c r="Q2543" s="1"/>
      <c r="R2543" s="1"/>
      <c r="S2543" s="1"/>
    </row>
    <row r="2544" spans="1:19" customFormat="1">
      <c r="A2544" s="1" t="s">
        <v>55</v>
      </c>
      <c r="B2544" s="1">
        <v>70046</v>
      </c>
      <c r="C2544" s="159" t="s">
        <v>4849</v>
      </c>
      <c r="D2544" s="1"/>
      <c r="E2544" s="1">
        <v>200</v>
      </c>
      <c r="F2544" s="1"/>
      <c r="G2544" s="1"/>
      <c r="H2544" s="1"/>
      <c r="I2544" s="1" t="s">
        <v>5704</v>
      </c>
      <c r="J2544" s="1">
        <v>0.04</v>
      </c>
      <c r="K2544" s="1"/>
      <c r="L2544" s="1"/>
      <c r="M2544" s="1"/>
      <c r="N2544" s="1"/>
      <c r="O2544" s="1" t="s">
        <v>5638</v>
      </c>
      <c r="P2544" s="1" t="s">
        <v>6529</v>
      </c>
      <c r="Q2544" s="1"/>
      <c r="R2544" s="1"/>
      <c r="S2544" s="1"/>
    </row>
    <row r="2545" spans="1:19" customFormat="1">
      <c r="A2545" s="1" t="s">
        <v>55</v>
      </c>
      <c r="B2545" s="1">
        <v>70047</v>
      </c>
      <c r="C2545" s="159" t="s">
        <v>4849</v>
      </c>
      <c r="D2545" s="1"/>
      <c r="E2545" s="1">
        <v>200</v>
      </c>
      <c r="F2545" s="1"/>
      <c r="G2545" s="1"/>
      <c r="H2545" s="1"/>
      <c r="I2545" s="1" t="s">
        <v>5715</v>
      </c>
      <c r="J2545" s="1">
        <v>0.04</v>
      </c>
      <c r="K2545" s="1"/>
      <c r="L2545" s="1"/>
      <c r="M2545" s="1"/>
      <c r="N2545" s="1"/>
      <c r="O2545" s="1" t="s">
        <v>5638</v>
      </c>
      <c r="P2545" s="1" t="s">
        <v>6530</v>
      </c>
      <c r="Q2545" s="1"/>
      <c r="R2545" s="1"/>
      <c r="S2545" s="1"/>
    </row>
    <row r="2546" spans="1:19" customFormat="1">
      <c r="A2546" s="1" t="s">
        <v>55</v>
      </c>
      <c r="B2546" s="1">
        <v>70048</v>
      </c>
      <c r="C2546" s="159" t="s">
        <v>4849</v>
      </c>
      <c r="D2546" s="1"/>
      <c r="E2546" s="1">
        <v>200</v>
      </c>
      <c r="F2546" s="1"/>
      <c r="G2546" s="1"/>
      <c r="H2546" s="1"/>
      <c r="I2546" s="1" t="s">
        <v>5704</v>
      </c>
      <c r="J2546" s="1">
        <v>0.05</v>
      </c>
      <c r="K2546" s="1"/>
      <c r="L2546" s="1"/>
      <c r="M2546" s="1"/>
      <c r="N2546" s="1"/>
      <c r="O2546" s="1" t="s">
        <v>5638</v>
      </c>
      <c r="P2546" s="1" t="s">
        <v>6531</v>
      </c>
      <c r="Q2546" s="1"/>
      <c r="R2546" s="1"/>
      <c r="S2546" s="1"/>
    </row>
    <row r="2547" spans="1:19" customFormat="1">
      <c r="A2547" s="1" t="s">
        <v>55</v>
      </c>
      <c r="B2547" s="1">
        <v>70049</v>
      </c>
      <c r="C2547" s="159" t="s">
        <v>4849</v>
      </c>
      <c r="D2547" s="1"/>
      <c r="E2547" s="1">
        <v>200</v>
      </c>
      <c r="F2547" s="1"/>
      <c r="G2547" s="1"/>
      <c r="H2547" s="1"/>
      <c r="I2547" s="1" t="s">
        <v>5715</v>
      </c>
      <c r="J2547" s="1">
        <v>0.05</v>
      </c>
      <c r="K2547" s="1"/>
      <c r="L2547" s="1"/>
      <c r="M2547" s="1"/>
      <c r="N2547" s="1"/>
      <c r="O2547" s="1" t="s">
        <v>5638</v>
      </c>
      <c r="P2547" s="1" t="s">
        <v>6532</v>
      </c>
      <c r="Q2547" s="1"/>
      <c r="R2547" s="1"/>
      <c r="S2547" s="1"/>
    </row>
    <row r="2548" spans="1:19" customFormat="1">
      <c r="A2548" s="1" t="s">
        <v>55</v>
      </c>
      <c r="B2548" s="1">
        <v>70050</v>
      </c>
      <c r="C2548" s="159" t="s">
        <v>4849</v>
      </c>
      <c r="D2548" s="1"/>
      <c r="E2548" s="1">
        <v>200</v>
      </c>
      <c r="F2548" s="1"/>
      <c r="G2548" s="1"/>
      <c r="H2548" s="1"/>
      <c r="I2548" s="1" t="s">
        <v>5704</v>
      </c>
      <c r="J2548" s="1">
        <v>0.06</v>
      </c>
      <c r="K2548" s="1"/>
      <c r="L2548" s="1"/>
      <c r="M2548" s="1"/>
      <c r="N2548" s="1"/>
      <c r="O2548" s="1" t="s">
        <v>5638</v>
      </c>
      <c r="P2548" s="1" t="s">
        <v>6533</v>
      </c>
      <c r="Q2548" s="1"/>
      <c r="R2548" s="1"/>
      <c r="S2548" s="1"/>
    </row>
    <row r="2549" spans="1:19" customFormat="1">
      <c r="A2549" s="1" t="s">
        <v>55</v>
      </c>
      <c r="B2549" s="1">
        <v>70051</v>
      </c>
      <c r="C2549" s="159" t="s">
        <v>4849</v>
      </c>
      <c r="D2549" s="1"/>
      <c r="E2549" s="1">
        <v>200</v>
      </c>
      <c r="F2549" s="1"/>
      <c r="G2549" s="1"/>
      <c r="H2549" s="1"/>
      <c r="I2549" s="1" t="s">
        <v>5715</v>
      </c>
      <c r="J2549" s="1">
        <v>0.06</v>
      </c>
      <c r="K2549" s="1"/>
      <c r="L2549" s="1"/>
      <c r="M2549" s="1"/>
      <c r="N2549" s="1"/>
      <c r="O2549" s="1" t="s">
        <v>5638</v>
      </c>
      <c r="P2549" s="1" t="s">
        <v>6534</v>
      </c>
      <c r="Q2549" s="1"/>
      <c r="R2549" s="1"/>
      <c r="S2549" s="1"/>
    </row>
    <row r="2550" spans="1:19" ht="16" customHeight="1">
      <c r="C2550" s="159"/>
      <c r="I2550" s="2"/>
      <c r="J2550" s="2"/>
    </row>
    <row r="2551" spans="1:19" s="136" customFormat="1" ht="16" customHeight="1">
      <c r="A2551" s="136" t="s">
        <v>55</v>
      </c>
      <c r="B2551" s="136">
        <v>71002</v>
      </c>
      <c r="C2551" s="165" t="s">
        <v>6535</v>
      </c>
      <c r="D2551" s="136">
        <v>0.6</v>
      </c>
      <c r="E2551" s="136">
        <v>300</v>
      </c>
      <c r="K2551" s="136">
        <v>-0.25</v>
      </c>
      <c r="O2551" s="136" t="s">
        <v>5638</v>
      </c>
      <c r="P2551" s="136" t="s">
        <v>6536</v>
      </c>
    </row>
    <row r="2552" spans="1:19" s="136" customFormat="1" ht="16" customHeight="1">
      <c r="A2552" s="136" t="s">
        <v>55</v>
      </c>
      <c r="B2552" s="136">
        <v>71010</v>
      </c>
      <c r="C2552" s="165" t="s">
        <v>6537</v>
      </c>
      <c r="E2552" s="136">
        <v>206</v>
      </c>
      <c r="G2552" s="136" t="s">
        <v>5861</v>
      </c>
      <c r="K2552" s="136">
        <v>500</v>
      </c>
      <c r="O2552" s="136" t="s">
        <v>5665</v>
      </c>
    </row>
    <row r="2553" spans="1:19" s="136" customFormat="1" ht="16" customHeight="1">
      <c r="A2553" s="136" t="s">
        <v>55</v>
      </c>
      <c r="B2553" s="136">
        <v>71011</v>
      </c>
      <c r="C2553" s="165" t="s">
        <v>6538</v>
      </c>
      <c r="E2553" s="136">
        <v>300</v>
      </c>
      <c r="I2553" s="136" t="s">
        <v>5710</v>
      </c>
      <c r="J2553" s="136">
        <v>2.4</v>
      </c>
      <c r="O2553" s="136" t="s">
        <v>5638</v>
      </c>
      <c r="P2553" s="136" t="s">
        <v>6539</v>
      </c>
    </row>
    <row r="2554" spans="1:19" s="136" customFormat="1">
      <c r="A2554" s="136" t="s">
        <v>55</v>
      </c>
      <c r="B2554" s="136">
        <v>71020</v>
      </c>
      <c r="C2554" s="165" t="s">
        <v>6540</v>
      </c>
      <c r="E2554" s="136">
        <v>206</v>
      </c>
      <c r="K2554" s="136">
        <v>0.5</v>
      </c>
      <c r="O2554" s="136" t="s">
        <v>5638</v>
      </c>
      <c r="P2554" s="136" t="s">
        <v>6541</v>
      </c>
    </row>
    <row r="2555" spans="1:19" s="136" customFormat="1">
      <c r="A2555" s="136" t="s">
        <v>55</v>
      </c>
      <c r="B2555" s="136">
        <v>71030</v>
      </c>
      <c r="C2555" s="165" t="s">
        <v>70</v>
      </c>
      <c r="E2555" s="136">
        <v>200</v>
      </c>
      <c r="O2555" s="136" t="s">
        <v>5638</v>
      </c>
      <c r="P2555" s="136" t="s">
        <v>1330</v>
      </c>
    </row>
    <row r="2556" spans="1:19">
      <c r="A2556" s="1" t="s">
        <v>55</v>
      </c>
      <c r="B2556" s="1">
        <v>71040</v>
      </c>
      <c r="C2556" s="159" t="s">
        <v>6538</v>
      </c>
      <c r="E2556" s="1">
        <v>201</v>
      </c>
      <c r="I2556" s="2" t="s">
        <v>5656</v>
      </c>
      <c r="J2556" s="2">
        <v>0.8</v>
      </c>
      <c r="O2556" s="1" t="s">
        <v>5638</v>
      </c>
      <c r="P2556" s="1" t="s">
        <v>4878</v>
      </c>
    </row>
    <row r="2557" spans="1:19" customFormat="1">
      <c r="A2557" s="1" t="s">
        <v>55</v>
      </c>
      <c r="B2557" s="1">
        <v>71041</v>
      </c>
      <c r="C2557" s="1" t="s">
        <v>6542</v>
      </c>
      <c r="D2557" s="1"/>
      <c r="E2557" s="1">
        <v>106</v>
      </c>
      <c r="F2557" s="1"/>
      <c r="G2557" s="1"/>
      <c r="H2557" s="1"/>
      <c r="I2557" s="1"/>
      <c r="J2557" s="1"/>
      <c r="K2557" s="1">
        <v>-0.05</v>
      </c>
      <c r="L2557" s="1"/>
      <c r="M2557" s="1"/>
      <c r="N2557" s="1"/>
      <c r="O2557" s="1" t="s">
        <v>5638</v>
      </c>
      <c r="P2557" s="1" t="s">
        <v>2229</v>
      </c>
      <c r="Q2557" s="1"/>
      <c r="R2557" s="1"/>
      <c r="S2557" s="1"/>
    </row>
    <row r="2558" spans="1:19" customFormat="1">
      <c r="A2558" s="1" t="s">
        <v>55</v>
      </c>
      <c r="B2558" s="1">
        <v>71042</v>
      </c>
      <c r="C2558" s="1" t="s">
        <v>6542</v>
      </c>
      <c r="D2558" s="1"/>
      <c r="E2558" s="1">
        <v>106</v>
      </c>
      <c r="F2558" s="1"/>
      <c r="G2558" s="1"/>
      <c r="H2558" s="1"/>
      <c r="I2558" s="1"/>
      <c r="J2558" s="1"/>
      <c r="K2558" s="1">
        <v>-0.1</v>
      </c>
      <c r="L2558" s="1"/>
      <c r="M2558" s="1"/>
      <c r="N2558" s="1"/>
      <c r="O2558" s="1" t="s">
        <v>5638</v>
      </c>
      <c r="P2558" s="1" t="s">
        <v>2232</v>
      </c>
      <c r="Q2558" s="1"/>
      <c r="R2558" s="1"/>
      <c r="S2558" s="1"/>
    </row>
    <row r="2559" spans="1:19" customFormat="1">
      <c r="A2559" s="1" t="s">
        <v>55</v>
      </c>
      <c r="B2559" s="1">
        <v>71043</v>
      </c>
      <c r="C2559" s="1" t="s">
        <v>6542</v>
      </c>
      <c r="D2559" s="1"/>
      <c r="E2559" s="1">
        <v>106</v>
      </c>
      <c r="F2559" s="1"/>
      <c r="G2559" s="1"/>
      <c r="H2559" s="1"/>
      <c r="I2559" s="1"/>
      <c r="J2559" s="1"/>
      <c r="K2559" s="1">
        <v>-0.15</v>
      </c>
      <c r="L2559" s="1"/>
      <c r="M2559" s="1"/>
      <c r="N2559" s="1"/>
      <c r="O2559" s="1" t="s">
        <v>5638</v>
      </c>
      <c r="P2559" s="1" t="s">
        <v>2235</v>
      </c>
      <c r="Q2559" s="1"/>
      <c r="R2559" s="1"/>
      <c r="S2559" s="1"/>
    </row>
    <row r="2560" spans="1:19" customFormat="1">
      <c r="A2560" s="1" t="s">
        <v>55</v>
      </c>
      <c r="B2560" s="1">
        <v>71044</v>
      </c>
      <c r="C2560" s="1" t="s">
        <v>6542</v>
      </c>
      <c r="D2560" s="1"/>
      <c r="E2560" s="1">
        <v>106</v>
      </c>
      <c r="F2560" s="1"/>
      <c r="G2560" s="1"/>
      <c r="H2560" s="1"/>
      <c r="I2560" s="1"/>
      <c r="J2560" s="1"/>
      <c r="K2560" s="1">
        <v>-0.2</v>
      </c>
      <c r="L2560" s="1"/>
      <c r="M2560" s="1"/>
      <c r="N2560" s="1"/>
      <c r="O2560" s="1" t="s">
        <v>5638</v>
      </c>
      <c r="P2560" s="1" t="s">
        <v>6543</v>
      </c>
      <c r="Q2560" s="1"/>
      <c r="R2560" s="1"/>
      <c r="S2560" s="1"/>
    </row>
    <row r="2561" spans="1:19">
      <c r="C2561" s="159"/>
      <c r="I2561" s="2"/>
      <c r="J2561" s="2"/>
    </row>
    <row r="2563" spans="1:19" s="136" customFormat="1">
      <c r="A2563" s="136" t="s">
        <v>55</v>
      </c>
      <c r="B2563" s="136">
        <v>72002</v>
      </c>
      <c r="C2563" s="136" t="s">
        <v>6544</v>
      </c>
      <c r="D2563" s="136">
        <v>0.6</v>
      </c>
      <c r="E2563" s="136">
        <v>300</v>
      </c>
      <c r="K2563" s="136">
        <v>-0.25</v>
      </c>
      <c r="O2563" s="136" t="s">
        <v>5638</v>
      </c>
      <c r="P2563" s="136" t="s">
        <v>4893</v>
      </c>
    </row>
    <row r="2564" spans="1:19" s="136" customFormat="1" ht="23.15" customHeight="1">
      <c r="A2564" s="136" t="s">
        <v>55</v>
      </c>
      <c r="B2564" s="136">
        <v>72010</v>
      </c>
      <c r="C2564" s="136" t="s">
        <v>6236</v>
      </c>
      <c r="E2564" s="136">
        <v>104</v>
      </c>
      <c r="K2564" s="136">
        <v>1</v>
      </c>
      <c r="N2564" s="136">
        <v>4.2</v>
      </c>
      <c r="O2564" s="136" t="s">
        <v>5621</v>
      </c>
      <c r="P2564" s="136" t="s">
        <v>5622</v>
      </c>
      <c r="Q2564" s="136" t="s">
        <v>6545</v>
      </c>
    </row>
    <row r="2565" spans="1:19" s="136" customFormat="1" ht="23.15" customHeight="1">
      <c r="A2565" s="136" t="s">
        <v>55</v>
      </c>
      <c r="B2565" s="136">
        <v>72011</v>
      </c>
      <c r="C2565" s="136" t="s">
        <v>6236</v>
      </c>
      <c r="E2565" s="136">
        <v>104</v>
      </c>
      <c r="K2565" s="136">
        <v>1</v>
      </c>
      <c r="N2565" s="136">
        <v>2.8</v>
      </c>
      <c r="O2565" s="136" t="s">
        <v>5621</v>
      </c>
      <c r="P2565" s="136" t="s">
        <v>5622</v>
      </c>
      <c r="Q2565" s="136" t="s">
        <v>6546</v>
      </c>
    </row>
    <row r="2566" spans="1:19" s="136" customFormat="1" ht="23.15" customHeight="1">
      <c r="A2566" s="136" t="s">
        <v>55</v>
      </c>
      <c r="B2566" s="136">
        <v>72012</v>
      </c>
      <c r="C2566" s="136" t="s">
        <v>5830</v>
      </c>
      <c r="E2566" s="136">
        <v>300</v>
      </c>
      <c r="O2566" s="136" t="s">
        <v>5638</v>
      </c>
      <c r="P2566" s="136" t="s">
        <v>6547</v>
      </c>
    </row>
    <row r="2567" spans="1:19" s="2" customFormat="1">
      <c r="A2567" s="2" t="s">
        <v>55</v>
      </c>
      <c r="B2567" s="2">
        <v>72020</v>
      </c>
      <c r="C2567" s="2" t="s">
        <v>6548</v>
      </c>
      <c r="E2567" s="1">
        <v>300</v>
      </c>
      <c r="F2567" s="1">
        <v>2</v>
      </c>
      <c r="G2567" s="1"/>
      <c r="H2567" s="1"/>
      <c r="I2567" s="1" t="s">
        <v>5715</v>
      </c>
      <c r="J2567" s="1">
        <v>-0.3</v>
      </c>
      <c r="K2567" s="1"/>
      <c r="L2567" s="1"/>
      <c r="M2567" s="1"/>
      <c r="N2567" s="1"/>
      <c r="O2567" s="1" t="s">
        <v>5638</v>
      </c>
      <c r="P2567" s="1" t="s">
        <v>6549</v>
      </c>
    </row>
    <row r="2568" spans="1:19" s="136" customFormat="1" ht="24" customHeight="1">
      <c r="A2568" s="136" t="s">
        <v>55</v>
      </c>
      <c r="B2568" s="136">
        <v>72030</v>
      </c>
      <c r="C2568" s="136" t="s">
        <v>6550</v>
      </c>
      <c r="E2568" s="136">
        <v>200</v>
      </c>
      <c r="K2568" s="136">
        <v>0.1</v>
      </c>
      <c r="O2568" s="136" t="s">
        <v>5638</v>
      </c>
      <c r="P2568" s="136" t="s">
        <v>4903</v>
      </c>
    </row>
    <row r="2569" spans="1:19" s="136" customFormat="1">
      <c r="A2569" s="136" t="s">
        <v>55</v>
      </c>
      <c r="B2569" s="136">
        <v>72040</v>
      </c>
      <c r="C2569" s="136" t="s">
        <v>6551</v>
      </c>
      <c r="E2569" s="136">
        <v>200</v>
      </c>
      <c r="K2569" s="136">
        <v>0.2</v>
      </c>
      <c r="O2569" s="136" t="s">
        <v>5638</v>
      </c>
      <c r="P2569" s="136" t="s">
        <v>4906</v>
      </c>
    </row>
    <row r="2570" spans="1:19" s="2" customFormat="1">
      <c r="A2570" s="1" t="s">
        <v>55</v>
      </c>
      <c r="B2570" s="1">
        <v>72041</v>
      </c>
      <c r="C2570" s="1" t="s">
        <v>6552</v>
      </c>
      <c r="D2570" s="1"/>
      <c r="E2570" s="1">
        <v>200</v>
      </c>
      <c r="F2570" s="1"/>
      <c r="G2570" s="1"/>
      <c r="H2570" s="1"/>
      <c r="I2570" s="1" t="s">
        <v>5704</v>
      </c>
      <c r="J2570" s="1">
        <v>0.1</v>
      </c>
      <c r="K2570" s="1"/>
      <c r="L2570" s="1"/>
      <c r="M2570" s="1"/>
      <c r="N2570" s="1"/>
      <c r="O2570" s="1" t="s">
        <v>5638</v>
      </c>
      <c r="P2570" s="1" t="s">
        <v>4910</v>
      </c>
      <c r="Q2570" s="1"/>
      <c r="R2570" s="1"/>
      <c r="S2570" s="1"/>
    </row>
    <row r="2571" spans="1:19" s="2" customFormat="1">
      <c r="A2571" s="1" t="s">
        <v>55</v>
      </c>
      <c r="B2571" s="1">
        <v>72042</v>
      </c>
      <c r="C2571" s="1" t="s">
        <v>6552</v>
      </c>
      <c r="D2571" s="1"/>
      <c r="E2571" s="1">
        <v>200</v>
      </c>
      <c r="F2571" s="1"/>
      <c r="G2571" s="1"/>
      <c r="H2571" s="1"/>
      <c r="I2571" s="1" t="s">
        <v>5704</v>
      </c>
      <c r="J2571" s="1">
        <v>0.15</v>
      </c>
      <c r="K2571" s="1"/>
      <c r="L2571" s="1"/>
      <c r="M2571" s="1"/>
      <c r="N2571" s="1"/>
      <c r="O2571" s="1" t="s">
        <v>5638</v>
      </c>
      <c r="P2571" s="1" t="s">
        <v>4912</v>
      </c>
      <c r="Q2571" s="1"/>
      <c r="R2571" s="1"/>
      <c r="S2571" s="1"/>
    </row>
    <row r="2572" spans="1:19" s="2" customFormat="1">
      <c r="A2572" s="1" t="s">
        <v>55</v>
      </c>
      <c r="B2572" s="1">
        <v>72043</v>
      </c>
      <c r="C2572" s="1" t="s">
        <v>6552</v>
      </c>
      <c r="D2572" s="1"/>
      <c r="E2572" s="1">
        <v>200</v>
      </c>
      <c r="F2572" s="1"/>
      <c r="G2572" s="1"/>
      <c r="H2572" s="1"/>
      <c r="I2572" s="1" t="s">
        <v>5704</v>
      </c>
      <c r="J2572" s="1">
        <v>0.2</v>
      </c>
      <c r="K2572" s="1"/>
      <c r="L2572" s="1"/>
      <c r="M2572" s="1"/>
      <c r="N2572" s="1"/>
      <c r="O2572" s="1" t="s">
        <v>5638</v>
      </c>
      <c r="P2572" s="1" t="s">
        <v>4914</v>
      </c>
      <c r="Q2572" s="1"/>
      <c r="R2572" s="1"/>
      <c r="S2572" s="1"/>
    </row>
    <row r="2573" spans="1:19" s="2" customFormat="1">
      <c r="A2573" s="1" t="s">
        <v>55</v>
      </c>
      <c r="B2573" s="1">
        <v>72044</v>
      </c>
      <c r="C2573" s="1" t="s">
        <v>6552</v>
      </c>
      <c r="D2573" s="1"/>
      <c r="E2573" s="1">
        <v>200</v>
      </c>
      <c r="F2573" s="1"/>
      <c r="G2573" s="1"/>
      <c r="H2573" s="1"/>
      <c r="I2573" s="1" t="s">
        <v>5704</v>
      </c>
      <c r="J2573" s="1">
        <v>0.25</v>
      </c>
      <c r="K2573" s="1"/>
      <c r="L2573" s="1"/>
      <c r="M2573" s="1"/>
      <c r="N2573" s="1"/>
      <c r="O2573" s="1" t="s">
        <v>5638</v>
      </c>
      <c r="P2573" s="1" t="s">
        <v>4916</v>
      </c>
      <c r="Q2573" s="1"/>
      <c r="R2573" s="1"/>
      <c r="S2573" s="1"/>
    </row>
    <row r="2578" spans="1:16" s="134" customFormat="1" ht="42" customHeight="1">
      <c r="A2578" s="134" t="s">
        <v>55</v>
      </c>
      <c r="B2578" s="134">
        <v>73002</v>
      </c>
      <c r="C2578" s="134" t="s">
        <v>6553</v>
      </c>
      <c r="D2578" s="134">
        <v>0.25</v>
      </c>
      <c r="E2578" s="134">
        <v>100</v>
      </c>
      <c r="K2578" s="134">
        <v>-500</v>
      </c>
      <c r="O2578" s="134" t="s">
        <v>5665</v>
      </c>
    </row>
    <row r="2580" spans="1:16" s="134" customFormat="1">
      <c r="A2580" s="134" t="s">
        <v>55</v>
      </c>
      <c r="B2580" s="134">
        <v>73010</v>
      </c>
      <c r="C2580" s="134" t="s">
        <v>1085</v>
      </c>
      <c r="E2580" s="134">
        <v>101</v>
      </c>
      <c r="K2580" s="134">
        <v>1</v>
      </c>
      <c r="N2580" s="134">
        <v>2.1</v>
      </c>
      <c r="O2580" s="134" t="s">
        <v>5621</v>
      </c>
      <c r="P2580" s="134" t="s">
        <v>5622</v>
      </c>
    </row>
    <row r="2581" spans="1:16" s="2" customFormat="1">
      <c r="A2581" s="2" t="s">
        <v>55</v>
      </c>
      <c r="B2581" s="2">
        <v>73011</v>
      </c>
      <c r="C2581" s="2" t="s">
        <v>6554</v>
      </c>
      <c r="E2581" s="1">
        <v>201</v>
      </c>
      <c r="K2581" s="2">
        <v>1</v>
      </c>
      <c r="O2581" s="2" t="s">
        <v>5638</v>
      </c>
      <c r="P2581" s="2" t="s">
        <v>6555</v>
      </c>
    </row>
    <row r="2582" spans="1:16" s="134" customFormat="1">
      <c r="A2582" s="134" t="s">
        <v>55</v>
      </c>
      <c r="B2582" s="134">
        <v>73020</v>
      </c>
      <c r="C2582" s="134" t="s">
        <v>6556</v>
      </c>
      <c r="E2582" s="134">
        <v>201</v>
      </c>
      <c r="K2582" s="134">
        <v>150</v>
      </c>
      <c r="O2582" s="134" t="s">
        <v>5638</v>
      </c>
      <c r="P2582" s="134" t="s">
        <v>6557</v>
      </c>
    </row>
    <row r="2583" spans="1:16" s="134" customFormat="1">
      <c r="A2583" s="134" t="s">
        <v>55</v>
      </c>
      <c r="B2583" s="134">
        <v>73030</v>
      </c>
      <c r="C2583" s="134" t="s">
        <v>6558</v>
      </c>
      <c r="E2583" s="134">
        <v>201</v>
      </c>
      <c r="K2583" s="134">
        <v>0.2</v>
      </c>
      <c r="O2583" s="134" t="s">
        <v>5638</v>
      </c>
      <c r="P2583" s="134" t="s">
        <v>4932</v>
      </c>
    </row>
    <row r="2584" spans="1:16" s="134" customFormat="1" ht="15" customHeight="1">
      <c r="A2584" s="134" t="s">
        <v>55</v>
      </c>
      <c r="B2584" s="134">
        <v>73031</v>
      </c>
      <c r="C2584" s="134" t="s">
        <v>6559</v>
      </c>
      <c r="E2584" s="134">
        <v>101</v>
      </c>
      <c r="K2584" s="134">
        <v>-0.1</v>
      </c>
      <c r="O2584" s="134" t="s">
        <v>5638</v>
      </c>
      <c r="P2584" s="134" t="s">
        <v>6560</v>
      </c>
    </row>
    <row r="2585" spans="1:16" s="134" customFormat="1">
      <c r="A2585" s="134" t="s">
        <v>55</v>
      </c>
      <c r="B2585" s="134">
        <v>73040</v>
      </c>
      <c r="C2585" s="134" t="s">
        <v>6561</v>
      </c>
      <c r="E2585" s="134">
        <v>200</v>
      </c>
      <c r="K2585" s="134">
        <v>0.5</v>
      </c>
      <c r="O2585" s="134" t="s">
        <v>5638</v>
      </c>
      <c r="P2585" s="134" t="s">
        <v>3168</v>
      </c>
    </row>
    <row r="2586" spans="1:16" s="134" customFormat="1">
      <c r="A2586" s="134" t="s">
        <v>55</v>
      </c>
      <c r="B2586" s="134">
        <v>73021</v>
      </c>
      <c r="C2586" s="134" t="s">
        <v>6554</v>
      </c>
      <c r="E2586" s="134">
        <v>200</v>
      </c>
      <c r="K2586" s="134">
        <v>1</v>
      </c>
      <c r="O2586" s="134" t="s">
        <v>5638</v>
      </c>
      <c r="P2586" s="134" t="s">
        <v>6562</v>
      </c>
    </row>
    <row r="2587" spans="1:16" s="2" customFormat="1">
      <c r="A2587" s="2" t="s">
        <v>55</v>
      </c>
      <c r="B2587" s="2">
        <v>73032</v>
      </c>
      <c r="C2587" s="1" t="s">
        <v>6558</v>
      </c>
      <c r="D2587" s="1"/>
      <c r="E2587" s="1">
        <v>201</v>
      </c>
      <c r="F2587" s="1"/>
      <c r="G2587" s="1"/>
      <c r="H2587" s="1"/>
      <c r="I2587" s="1"/>
      <c r="J2587" s="1"/>
      <c r="K2587" s="1">
        <v>0.05</v>
      </c>
      <c r="L2587" s="1"/>
      <c r="M2587" s="1"/>
      <c r="N2587" s="1"/>
      <c r="O2587" s="1" t="s">
        <v>5638</v>
      </c>
      <c r="P2587" s="1" t="s">
        <v>4940</v>
      </c>
    </row>
    <row r="2588" spans="1:16" s="2" customFormat="1">
      <c r="A2588" s="2" t="s">
        <v>55</v>
      </c>
      <c r="B2588" s="2">
        <v>73033</v>
      </c>
      <c r="C2588" s="1" t="s">
        <v>6558</v>
      </c>
      <c r="D2588" s="1"/>
      <c r="E2588" s="1">
        <v>201</v>
      </c>
      <c r="F2588" s="1"/>
      <c r="G2588" s="1"/>
      <c r="H2588" s="1"/>
      <c r="I2588" s="1"/>
      <c r="J2588" s="1"/>
      <c r="K2588" s="1">
        <v>0.1</v>
      </c>
      <c r="L2588" s="1"/>
      <c r="M2588" s="1"/>
      <c r="N2588" s="1"/>
      <c r="O2588" s="1" t="s">
        <v>5638</v>
      </c>
      <c r="P2588" s="1" t="s">
        <v>4942</v>
      </c>
    </row>
    <row r="2589" spans="1:16" s="2" customFormat="1">
      <c r="A2589" s="2" t="s">
        <v>55</v>
      </c>
      <c r="B2589" s="2">
        <v>73034</v>
      </c>
      <c r="C2589" s="1" t="s">
        <v>6558</v>
      </c>
      <c r="D2589" s="1"/>
      <c r="E2589" s="1">
        <v>201</v>
      </c>
      <c r="F2589" s="1"/>
      <c r="G2589" s="1"/>
      <c r="H2589" s="1"/>
      <c r="I2589" s="1"/>
      <c r="J2589" s="1"/>
      <c r="K2589" s="1">
        <v>0.15</v>
      </c>
      <c r="L2589" s="1"/>
      <c r="M2589" s="1"/>
      <c r="N2589" s="1"/>
      <c r="O2589" s="1" t="s">
        <v>5638</v>
      </c>
      <c r="P2589" s="1" t="s">
        <v>4944</v>
      </c>
    </row>
    <row r="2590" spans="1:16" s="2" customFormat="1">
      <c r="A2590" s="2" t="s">
        <v>55</v>
      </c>
      <c r="B2590" s="2">
        <v>73035</v>
      </c>
      <c r="C2590" s="1" t="s">
        <v>6558</v>
      </c>
      <c r="D2590" s="1"/>
      <c r="E2590" s="1">
        <v>201</v>
      </c>
      <c r="F2590" s="1"/>
      <c r="G2590" s="1"/>
      <c r="H2590" s="1"/>
      <c r="I2590" s="1"/>
      <c r="J2590" s="1"/>
      <c r="K2590" s="1">
        <v>0.2</v>
      </c>
      <c r="L2590" s="1"/>
      <c r="M2590" s="1"/>
      <c r="N2590" s="1"/>
      <c r="O2590" s="1" t="s">
        <v>5638</v>
      </c>
      <c r="P2590" s="1" t="s">
        <v>4946</v>
      </c>
    </row>
    <row r="2591" spans="1:16" s="2" customFormat="1">
      <c r="E2591" s="1"/>
    </row>
    <row r="2593" spans="1:19">
      <c r="A2593" s="1" t="s">
        <v>55</v>
      </c>
      <c r="B2593" s="1">
        <v>7371</v>
      </c>
      <c r="C2593" s="1" t="s">
        <v>6563</v>
      </c>
      <c r="D2593" s="1">
        <v>0.5</v>
      </c>
      <c r="E2593" s="1">
        <v>106</v>
      </c>
      <c r="I2593" s="1" t="s">
        <v>5704</v>
      </c>
      <c r="J2593" s="1">
        <v>-0.05</v>
      </c>
      <c r="O2593" s="1" t="s">
        <v>5638</v>
      </c>
      <c r="P2593" s="1" t="s">
        <v>6564</v>
      </c>
      <c r="R2593" s="1">
        <v>0.7</v>
      </c>
      <c r="S2593" s="1">
        <v>0.18918918918918901</v>
      </c>
    </row>
    <row r="2594" spans="1:19">
      <c r="A2594" s="1" t="s">
        <v>55</v>
      </c>
      <c r="B2594" s="1">
        <v>7372</v>
      </c>
      <c r="C2594" s="1" t="s">
        <v>6563</v>
      </c>
      <c r="D2594" s="1">
        <v>0.8</v>
      </c>
      <c r="E2594" s="1">
        <v>106</v>
      </c>
      <c r="I2594" s="1" t="s">
        <v>5704</v>
      </c>
      <c r="J2594" s="1">
        <v>-0.08</v>
      </c>
      <c r="O2594" s="1" t="s">
        <v>5638</v>
      </c>
      <c r="P2594" s="1" t="s">
        <v>6565</v>
      </c>
      <c r="R2594" s="1">
        <v>0.7</v>
      </c>
      <c r="S2594" s="1">
        <v>0.18918918918918901</v>
      </c>
    </row>
    <row r="2595" spans="1:19">
      <c r="A2595" s="1" t="s">
        <v>55</v>
      </c>
      <c r="B2595" s="1">
        <v>7373</v>
      </c>
      <c r="C2595" s="1" t="s">
        <v>6563</v>
      </c>
      <c r="E2595" s="1">
        <v>106</v>
      </c>
      <c r="I2595" s="1" t="s">
        <v>5704</v>
      </c>
      <c r="J2595" s="1">
        <v>-0.1</v>
      </c>
      <c r="O2595" s="1" t="s">
        <v>5638</v>
      </c>
      <c r="P2595" s="1" t="s">
        <v>6566</v>
      </c>
      <c r="R2595" s="1">
        <v>0.7</v>
      </c>
      <c r="S2595" s="1">
        <v>0.18918918918918901</v>
      </c>
    </row>
    <row r="2596" spans="1:19">
      <c r="A2596" s="1" t="s">
        <v>55</v>
      </c>
      <c r="B2596" s="1">
        <v>7374</v>
      </c>
      <c r="C2596" s="1" t="s">
        <v>6563</v>
      </c>
      <c r="E2596" s="1">
        <v>106</v>
      </c>
      <c r="I2596" s="1" t="s">
        <v>5704</v>
      </c>
      <c r="J2596" s="1">
        <v>-0.15</v>
      </c>
      <c r="O2596" s="1" t="s">
        <v>5638</v>
      </c>
      <c r="P2596" s="1" t="s">
        <v>6567</v>
      </c>
      <c r="R2596" s="1">
        <v>0.7</v>
      </c>
      <c r="S2596" s="1">
        <v>0.18918918918918901</v>
      </c>
    </row>
    <row r="2599" spans="1:19" s="134" customFormat="1">
      <c r="A2599" s="134" t="s">
        <v>55</v>
      </c>
      <c r="B2599" s="134">
        <v>65170</v>
      </c>
      <c r="C2599" s="134" t="s">
        <v>6568</v>
      </c>
      <c r="E2599" s="134">
        <v>106</v>
      </c>
      <c r="I2599" s="134" t="s">
        <v>5704</v>
      </c>
      <c r="J2599" s="134">
        <v>-0.15</v>
      </c>
      <c r="O2599" s="134" t="s">
        <v>5638</v>
      </c>
      <c r="P2599" s="134" t="s">
        <v>3319</v>
      </c>
      <c r="R2599" s="134">
        <v>0.7</v>
      </c>
      <c r="S2599" s="134">
        <v>0.18918918918918901</v>
      </c>
    </row>
    <row r="2600" spans="1:19">
      <c r="A2600" s="1" t="s">
        <v>55</v>
      </c>
      <c r="B2600" s="1">
        <v>65171</v>
      </c>
      <c r="C2600" s="1" t="s">
        <v>6568</v>
      </c>
      <c r="E2600" s="1">
        <v>106</v>
      </c>
      <c r="I2600" s="1" t="s">
        <v>5704</v>
      </c>
      <c r="J2600" s="1">
        <v>-0.05</v>
      </c>
      <c r="O2600" s="1" t="s">
        <v>5638</v>
      </c>
      <c r="P2600" s="1" t="s">
        <v>3319</v>
      </c>
      <c r="R2600" s="1">
        <v>0.7</v>
      </c>
      <c r="S2600" s="1">
        <v>0.18918918918918901</v>
      </c>
    </row>
    <row r="2601" spans="1:19">
      <c r="A2601" s="1" t="s">
        <v>55</v>
      </c>
      <c r="B2601" s="1">
        <v>65172</v>
      </c>
      <c r="C2601" s="1" t="s">
        <v>6568</v>
      </c>
      <c r="E2601" s="1">
        <v>106</v>
      </c>
      <c r="I2601" s="1" t="s">
        <v>5704</v>
      </c>
      <c r="J2601" s="1">
        <v>-0.1</v>
      </c>
      <c r="O2601" s="1" t="s">
        <v>5638</v>
      </c>
      <c r="P2601" s="1" t="s">
        <v>3319</v>
      </c>
      <c r="R2601" s="1">
        <v>0.7</v>
      </c>
      <c r="S2601" s="1">
        <v>0.18918918918918901</v>
      </c>
    </row>
    <row r="2602" spans="1:19">
      <c r="A2602" s="1" t="s">
        <v>55</v>
      </c>
      <c r="B2602" s="1">
        <v>65173</v>
      </c>
      <c r="C2602" s="1" t="s">
        <v>6568</v>
      </c>
      <c r="E2602" s="1">
        <v>106</v>
      </c>
      <c r="I2602" s="1" t="s">
        <v>5704</v>
      </c>
      <c r="J2602" s="1">
        <v>-0.15</v>
      </c>
      <c r="O2602" s="1" t="s">
        <v>5638</v>
      </c>
      <c r="P2602" s="1" t="s">
        <v>3319</v>
      </c>
      <c r="R2602" s="1">
        <v>0.7</v>
      </c>
      <c r="S2602" s="1">
        <v>0.18918918918918901</v>
      </c>
    </row>
    <row r="2603" spans="1:19">
      <c r="A2603" s="1" t="s">
        <v>55</v>
      </c>
      <c r="B2603" s="1">
        <v>65174</v>
      </c>
      <c r="C2603" s="1" t="s">
        <v>6568</v>
      </c>
      <c r="E2603" s="1">
        <v>106</v>
      </c>
      <c r="I2603" s="1" t="s">
        <v>5704</v>
      </c>
      <c r="J2603" s="1">
        <v>-0.2</v>
      </c>
      <c r="O2603" s="1" t="s">
        <v>5638</v>
      </c>
      <c r="P2603" s="1" t="s">
        <v>3319</v>
      </c>
      <c r="R2603" s="1">
        <v>0.7</v>
      </c>
      <c r="S2603" s="1">
        <v>0.18918918918918901</v>
      </c>
    </row>
    <row r="2605" spans="1:19">
      <c r="A2605" s="1" t="s">
        <v>55</v>
      </c>
      <c r="B2605" s="1">
        <v>20440</v>
      </c>
      <c r="C2605" s="1" t="s">
        <v>6569</v>
      </c>
      <c r="E2605" s="1">
        <v>206</v>
      </c>
      <c r="I2605" s="1" t="s">
        <v>5704</v>
      </c>
      <c r="J2605" s="1">
        <v>0.03</v>
      </c>
      <c r="O2605" s="1" t="s">
        <v>5638</v>
      </c>
      <c r="P2605" s="1" t="s">
        <v>1679</v>
      </c>
    </row>
    <row r="2607" spans="1:19" ht="12" customHeight="1">
      <c r="A2607" s="1" t="s">
        <v>55</v>
      </c>
      <c r="B2607" s="1">
        <v>83110</v>
      </c>
      <c r="C2607" s="1" t="s">
        <v>3140</v>
      </c>
      <c r="E2607" s="1">
        <v>106</v>
      </c>
      <c r="N2607" s="1">
        <v>8</v>
      </c>
      <c r="O2607" s="1" t="s">
        <v>5621</v>
      </c>
      <c r="P2607" s="1" t="s">
        <v>5622</v>
      </c>
      <c r="Q2607" s="1" t="s">
        <v>6570</v>
      </c>
    </row>
    <row r="2608" spans="1:19" s="2" customFormat="1" ht="12" customHeight="1">
      <c r="A2608" s="2" t="s">
        <v>55</v>
      </c>
      <c r="B2608" s="2">
        <v>83111</v>
      </c>
      <c r="C2608" s="2" t="s">
        <v>3140</v>
      </c>
      <c r="E2608" s="1">
        <v>106</v>
      </c>
      <c r="N2608" s="1">
        <v>8</v>
      </c>
      <c r="O2608" s="2" t="s">
        <v>5621</v>
      </c>
      <c r="P2608" s="2" t="s">
        <v>5622</v>
      </c>
      <c r="Q2608" s="2" t="s">
        <v>6570</v>
      </c>
    </row>
    <row r="2609" spans="1:17" ht="12" customHeight="1">
      <c r="A2609" s="1" t="s">
        <v>55</v>
      </c>
      <c r="B2609" s="1">
        <v>83112</v>
      </c>
      <c r="C2609" s="1" t="s">
        <v>3140</v>
      </c>
      <c r="E2609" s="1">
        <v>106</v>
      </c>
      <c r="N2609" s="1">
        <v>8</v>
      </c>
      <c r="O2609" s="1" t="s">
        <v>5621</v>
      </c>
      <c r="P2609" s="1" t="s">
        <v>5622</v>
      </c>
      <c r="Q2609" s="1" t="s">
        <v>6570</v>
      </c>
    </row>
    <row r="2610" spans="1:17">
      <c r="A2610" s="1" t="s">
        <v>55</v>
      </c>
      <c r="B2610" s="1">
        <v>83130</v>
      </c>
      <c r="C2610" s="1" t="s">
        <v>3140</v>
      </c>
      <c r="E2610" s="1">
        <v>200</v>
      </c>
      <c r="I2610" s="1" t="s">
        <v>5704</v>
      </c>
      <c r="J2610" s="1">
        <v>0.3</v>
      </c>
      <c r="O2610" s="1" t="s">
        <v>5638</v>
      </c>
      <c r="P2610" s="1" t="s">
        <v>4962</v>
      </c>
    </row>
    <row r="2611" spans="1:17" s="2" customFormat="1">
      <c r="A2611" s="2" t="s">
        <v>55</v>
      </c>
      <c r="B2611" s="2">
        <v>83131</v>
      </c>
      <c r="C2611" s="2" t="s">
        <v>3140</v>
      </c>
      <c r="E2611" s="2">
        <v>200</v>
      </c>
      <c r="I2611" s="2" t="s">
        <v>5704</v>
      </c>
      <c r="J2611" s="1">
        <v>0.3</v>
      </c>
      <c r="O2611" s="2" t="s">
        <v>5638</v>
      </c>
      <c r="P2611" s="2" t="s">
        <v>4962</v>
      </c>
    </row>
    <row r="2612" spans="1:17" s="2" customFormat="1">
      <c r="A2612" s="2" t="s">
        <v>55</v>
      </c>
      <c r="B2612" s="2">
        <v>83132</v>
      </c>
      <c r="C2612" s="2" t="s">
        <v>3140</v>
      </c>
      <c r="E2612" s="2">
        <v>200</v>
      </c>
      <c r="I2612" s="2" t="s">
        <v>5704</v>
      </c>
      <c r="J2612" s="1">
        <v>0.3</v>
      </c>
      <c r="O2612" s="2" t="s">
        <v>5638</v>
      </c>
      <c r="P2612" s="2" t="s">
        <v>4962</v>
      </c>
    </row>
    <row r="2613" spans="1:17" ht="13" customHeight="1">
      <c r="A2613" s="1" t="s">
        <v>55</v>
      </c>
      <c r="B2613" s="1">
        <v>83140</v>
      </c>
      <c r="C2613" s="1" t="s">
        <v>3140</v>
      </c>
      <c r="D2613" s="1">
        <v>0.7</v>
      </c>
      <c r="E2613" s="1">
        <v>300</v>
      </c>
      <c r="N2613" s="1">
        <v>1</v>
      </c>
      <c r="O2613" s="1" t="s">
        <v>5621</v>
      </c>
      <c r="P2613" s="1" t="s">
        <v>5622</v>
      </c>
    </row>
    <row r="2614" spans="1:17" s="2" customFormat="1" ht="13" customHeight="1">
      <c r="A2614" s="2" t="s">
        <v>55</v>
      </c>
      <c r="B2614" s="2">
        <v>83141</v>
      </c>
      <c r="C2614" s="2" t="s">
        <v>3140</v>
      </c>
      <c r="D2614" s="1">
        <v>0.7</v>
      </c>
      <c r="E2614" s="2">
        <v>300</v>
      </c>
      <c r="N2614" s="2">
        <v>1</v>
      </c>
      <c r="O2614" s="2" t="s">
        <v>5621</v>
      </c>
      <c r="P2614" s="2" t="s">
        <v>5622</v>
      </c>
    </row>
    <row r="2615" spans="1:17">
      <c r="A2615" s="1" t="s">
        <v>55</v>
      </c>
      <c r="B2615" s="1">
        <v>83150</v>
      </c>
      <c r="C2615" s="1" t="s">
        <v>3140</v>
      </c>
      <c r="E2615" s="1">
        <v>200</v>
      </c>
      <c r="K2615" s="1">
        <v>0.3</v>
      </c>
      <c r="O2615" s="1" t="s">
        <v>5638</v>
      </c>
      <c r="P2615" s="1" t="s">
        <v>6571</v>
      </c>
    </row>
    <row r="2616" spans="1:17" s="2" customFormat="1">
      <c r="A2616" s="2" t="s">
        <v>55</v>
      </c>
      <c r="B2616" s="2">
        <v>83151</v>
      </c>
      <c r="C2616" s="2" t="s">
        <v>3140</v>
      </c>
      <c r="E2616" s="2">
        <v>200</v>
      </c>
      <c r="K2616" s="1">
        <v>0.3</v>
      </c>
      <c r="O2616" s="2" t="s">
        <v>5638</v>
      </c>
      <c r="P2616" s="2" t="s">
        <v>6572</v>
      </c>
    </row>
    <row r="2617" spans="1:17" s="2" customFormat="1">
      <c r="A2617" s="2" t="s">
        <v>55</v>
      </c>
      <c r="B2617" s="2">
        <v>83152</v>
      </c>
      <c r="C2617" s="2" t="s">
        <v>3140</v>
      </c>
      <c r="E2617" s="2">
        <v>200</v>
      </c>
      <c r="K2617" s="1">
        <v>0.3</v>
      </c>
      <c r="O2617" s="2" t="s">
        <v>5638</v>
      </c>
      <c r="P2617" s="2" t="s">
        <v>6573</v>
      </c>
    </row>
    <row r="2618" spans="1:17">
      <c r="A2618" s="1" t="s">
        <v>55</v>
      </c>
      <c r="B2618" s="1">
        <v>83160</v>
      </c>
      <c r="C2618" s="1" t="s">
        <v>3140</v>
      </c>
      <c r="E2618" s="1">
        <v>200</v>
      </c>
      <c r="K2618" s="1">
        <v>0.8</v>
      </c>
      <c r="O2618" s="1" t="s">
        <v>5638</v>
      </c>
      <c r="P2618" s="1" t="s">
        <v>4970</v>
      </c>
    </row>
    <row r="2619" spans="1:17">
      <c r="A2619" s="1" t="s">
        <v>55</v>
      </c>
      <c r="B2619" s="1">
        <v>83170</v>
      </c>
      <c r="C2619" s="1" t="s">
        <v>6286</v>
      </c>
      <c r="E2619" s="1">
        <v>104</v>
      </c>
      <c r="F2619" s="1">
        <v>3</v>
      </c>
      <c r="N2619" s="1">
        <v>0.3</v>
      </c>
      <c r="O2619" s="1" t="s">
        <v>5621</v>
      </c>
      <c r="P2619" s="1" t="s">
        <v>5622</v>
      </c>
      <c r="Q2619" s="1" t="s">
        <v>6570</v>
      </c>
    </row>
    <row r="2620" spans="1:17">
      <c r="A2620" s="1" t="s">
        <v>55</v>
      </c>
      <c r="B2620" s="1">
        <v>83171</v>
      </c>
      <c r="C2620" s="1" t="s">
        <v>6286</v>
      </c>
      <c r="E2620" s="1">
        <v>104</v>
      </c>
      <c r="F2620" s="1">
        <v>3</v>
      </c>
      <c r="N2620" s="1">
        <v>0.4</v>
      </c>
      <c r="O2620" s="1" t="s">
        <v>5621</v>
      </c>
      <c r="P2620" s="1" t="s">
        <v>5622</v>
      </c>
      <c r="Q2620" s="1" t="s">
        <v>6570</v>
      </c>
    </row>
    <row r="2621" spans="1:17">
      <c r="A2621" s="1" t="s">
        <v>55</v>
      </c>
      <c r="B2621" s="1">
        <v>83172</v>
      </c>
      <c r="C2621" s="1" t="s">
        <v>6286</v>
      </c>
      <c r="E2621" s="1">
        <v>104</v>
      </c>
      <c r="F2621" s="1">
        <v>3</v>
      </c>
      <c r="N2621" s="1">
        <v>0.5</v>
      </c>
      <c r="O2621" s="1" t="s">
        <v>5621</v>
      </c>
      <c r="P2621" s="1" t="s">
        <v>5622</v>
      </c>
      <c r="Q2621" s="1" t="s">
        <v>6570</v>
      </c>
    </row>
    <row r="2622" spans="1:17">
      <c r="A2622" s="1" t="s">
        <v>55</v>
      </c>
      <c r="B2622" s="1">
        <v>83173</v>
      </c>
      <c r="C2622" s="1" t="s">
        <v>6286</v>
      </c>
      <c r="E2622" s="1">
        <v>104</v>
      </c>
      <c r="F2622" s="1">
        <v>3</v>
      </c>
      <c r="N2622" s="1">
        <v>0.6</v>
      </c>
      <c r="O2622" s="1" t="s">
        <v>5621</v>
      </c>
      <c r="P2622" s="1" t="s">
        <v>5622</v>
      </c>
      <c r="Q2622" s="1" t="s">
        <v>6570</v>
      </c>
    </row>
    <row r="2623" spans="1:17">
      <c r="A2623" s="1" t="s">
        <v>55</v>
      </c>
      <c r="B2623" s="1">
        <v>83250</v>
      </c>
      <c r="C2623" s="1" t="s">
        <v>3140</v>
      </c>
      <c r="E2623" s="1">
        <v>200</v>
      </c>
      <c r="K2623" s="1">
        <v>1</v>
      </c>
      <c r="O2623" s="1" t="s">
        <v>5638</v>
      </c>
      <c r="P2623" s="1" t="s">
        <v>4967</v>
      </c>
    </row>
    <row r="2629" spans="1:16">
      <c r="A2629" s="1" t="s">
        <v>55</v>
      </c>
      <c r="B2629" s="1">
        <v>86610</v>
      </c>
      <c r="C2629" s="1" t="s">
        <v>3332</v>
      </c>
      <c r="E2629" s="1">
        <v>206</v>
      </c>
      <c r="F2629" s="1">
        <v>3</v>
      </c>
      <c r="J2629" s="1">
        <v>0</v>
      </c>
      <c r="K2629" s="1">
        <v>500</v>
      </c>
      <c r="O2629" s="1" t="s">
        <v>5665</v>
      </c>
    </row>
    <row r="2630" spans="1:16">
      <c r="A2630" s="1" t="s">
        <v>55</v>
      </c>
      <c r="B2630" s="1">
        <v>86611</v>
      </c>
      <c r="C2630" s="1" t="s">
        <v>3332</v>
      </c>
      <c r="E2630" s="1">
        <v>206</v>
      </c>
      <c r="F2630" s="1">
        <v>3</v>
      </c>
      <c r="I2630" s="1" t="s">
        <v>5704</v>
      </c>
      <c r="J2630" s="1">
        <v>3.4</v>
      </c>
      <c r="O2630" s="1" t="s">
        <v>5638</v>
      </c>
      <c r="P2630" s="1" t="s">
        <v>6574</v>
      </c>
    </row>
    <row r="2631" spans="1:16">
      <c r="A2631" s="1" t="s">
        <v>55</v>
      </c>
      <c r="B2631" s="1">
        <v>86612</v>
      </c>
      <c r="C2631" s="1" t="s">
        <v>3332</v>
      </c>
      <c r="E2631" s="1">
        <v>206</v>
      </c>
      <c r="I2631" s="1" t="s">
        <v>5704</v>
      </c>
      <c r="J2631" s="1">
        <v>0.5</v>
      </c>
      <c r="O2631" s="1" t="s">
        <v>5638</v>
      </c>
      <c r="P2631" s="1" t="s">
        <v>1275</v>
      </c>
    </row>
    <row r="2632" spans="1:16" s="2" customFormat="1">
      <c r="A2632" s="2" t="s">
        <v>55</v>
      </c>
      <c r="B2632" s="2">
        <v>86613</v>
      </c>
      <c r="C2632" s="1" t="s">
        <v>3332</v>
      </c>
      <c r="E2632" s="2">
        <v>206</v>
      </c>
      <c r="I2632" s="2" t="s">
        <v>5704</v>
      </c>
      <c r="J2632" s="1">
        <v>0.5</v>
      </c>
      <c r="O2632" s="2" t="s">
        <v>5638</v>
      </c>
      <c r="P2632" s="2" t="s">
        <v>1275</v>
      </c>
    </row>
    <row r="2633" spans="1:16" s="2" customFormat="1">
      <c r="A2633" s="2" t="s">
        <v>55</v>
      </c>
      <c r="B2633" s="2">
        <v>86614</v>
      </c>
      <c r="C2633" s="1" t="s">
        <v>3332</v>
      </c>
      <c r="E2633" s="2">
        <v>206</v>
      </c>
      <c r="F2633" s="2">
        <v>3</v>
      </c>
      <c r="I2633" s="2" t="s">
        <v>5704</v>
      </c>
      <c r="J2633" s="1">
        <v>3.4</v>
      </c>
      <c r="O2633" s="2" t="s">
        <v>5638</v>
      </c>
      <c r="P2633" s="2" t="s">
        <v>6498</v>
      </c>
    </row>
    <row r="2634" spans="1:16" s="2" customFormat="1">
      <c r="A2634" s="2" t="s">
        <v>55</v>
      </c>
      <c r="B2634" s="2">
        <v>86616</v>
      </c>
      <c r="C2634" s="1" t="s">
        <v>3332</v>
      </c>
      <c r="E2634" s="2">
        <v>206</v>
      </c>
      <c r="F2634" s="2">
        <v>3</v>
      </c>
      <c r="I2634" s="2" t="s">
        <v>5704</v>
      </c>
      <c r="J2634" s="1">
        <v>3.4</v>
      </c>
      <c r="O2634" s="2" t="s">
        <v>5638</v>
      </c>
      <c r="P2634" s="2" t="s">
        <v>6498</v>
      </c>
    </row>
    <row r="2635" spans="1:16" s="2" customFormat="1">
      <c r="A2635" s="2" t="s">
        <v>55</v>
      </c>
      <c r="B2635" s="2">
        <v>86615</v>
      </c>
      <c r="C2635" s="1" t="s">
        <v>3332</v>
      </c>
      <c r="E2635" s="2">
        <v>206</v>
      </c>
      <c r="I2635" s="2" t="s">
        <v>5704</v>
      </c>
      <c r="J2635" s="1">
        <v>0.5</v>
      </c>
      <c r="O2635" s="2" t="s">
        <v>5638</v>
      </c>
      <c r="P2635" s="2" t="s">
        <v>1275</v>
      </c>
    </row>
    <row r="2636" spans="1:16" s="2" customFormat="1">
      <c r="A2636" s="2" t="s">
        <v>55</v>
      </c>
      <c r="B2636" s="2">
        <v>86623</v>
      </c>
      <c r="C2636" s="1" t="s">
        <v>3332</v>
      </c>
      <c r="E2636" s="2">
        <v>206</v>
      </c>
      <c r="I2636" s="2" t="s">
        <v>5704</v>
      </c>
      <c r="J2636" s="2">
        <v>0.3</v>
      </c>
      <c r="O2636" s="2" t="s">
        <v>5638</v>
      </c>
      <c r="P2636" s="2" t="s">
        <v>1284</v>
      </c>
    </row>
    <row r="2637" spans="1:16">
      <c r="A2637" s="1" t="s">
        <v>55</v>
      </c>
      <c r="B2637" s="1">
        <v>86630</v>
      </c>
      <c r="C2637" s="1" t="s">
        <v>3332</v>
      </c>
      <c r="E2637" s="1">
        <v>300</v>
      </c>
      <c r="K2637" s="2">
        <v>-0.65</v>
      </c>
      <c r="O2637" s="1" t="s">
        <v>5638</v>
      </c>
      <c r="P2637" s="1" t="s">
        <v>6504</v>
      </c>
    </row>
    <row r="2638" spans="1:16" s="2" customFormat="1">
      <c r="A2638" s="2" t="s">
        <v>55</v>
      </c>
      <c r="B2638" s="2">
        <v>86631</v>
      </c>
      <c r="C2638" s="1" t="s">
        <v>3332</v>
      </c>
      <c r="E2638" s="2">
        <v>300</v>
      </c>
      <c r="K2638" s="2">
        <v>-0.65</v>
      </c>
      <c r="O2638" s="2" t="s">
        <v>5638</v>
      </c>
      <c r="P2638" s="2" t="s">
        <v>6504</v>
      </c>
    </row>
    <row r="2639" spans="1:16">
      <c r="A2639" s="1" t="s">
        <v>55</v>
      </c>
      <c r="B2639" s="1">
        <v>86650</v>
      </c>
      <c r="C2639" s="1" t="s">
        <v>3332</v>
      </c>
      <c r="E2639" s="1">
        <v>208</v>
      </c>
      <c r="K2639" s="2">
        <v>130</v>
      </c>
      <c r="O2639" s="1" t="s">
        <v>5638</v>
      </c>
      <c r="P2639" s="1" t="s">
        <v>1287</v>
      </c>
    </row>
    <row r="2640" spans="1:16" s="2" customFormat="1">
      <c r="A2640" s="2" t="s">
        <v>55</v>
      </c>
      <c r="B2640" s="2">
        <v>86651</v>
      </c>
      <c r="C2640" s="1" t="s">
        <v>3332</v>
      </c>
      <c r="E2640" s="2">
        <v>208</v>
      </c>
      <c r="K2640" s="2">
        <v>130</v>
      </c>
      <c r="O2640" s="2" t="s">
        <v>5638</v>
      </c>
      <c r="P2640" s="2" t="s">
        <v>1287</v>
      </c>
    </row>
    <row r="2641" spans="1:19" s="2" customFormat="1">
      <c r="A2641" s="2" t="s">
        <v>55</v>
      </c>
      <c r="B2641" s="2">
        <v>86652</v>
      </c>
      <c r="C2641" s="1" t="s">
        <v>3332</v>
      </c>
      <c r="E2641" s="2">
        <v>208</v>
      </c>
      <c r="K2641" s="2">
        <v>130</v>
      </c>
      <c r="O2641" s="2" t="s">
        <v>5638</v>
      </c>
      <c r="P2641" s="2" t="s">
        <v>1287</v>
      </c>
    </row>
    <row r="2642" spans="1:19">
      <c r="A2642" s="1" t="s">
        <v>55</v>
      </c>
      <c r="B2642" s="1">
        <v>86660</v>
      </c>
      <c r="C2642" s="1" t="s">
        <v>3332</v>
      </c>
      <c r="E2642" s="1">
        <v>206</v>
      </c>
      <c r="K2642" s="1">
        <v>500</v>
      </c>
      <c r="O2642" s="1" t="s">
        <v>5665</v>
      </c>
    </row>
    <row r="2643" spans="1:19" s="2" customFormat="1">
      <c r="A2643" s="2" t="s">
        <v>55</v>
      </c>
      <c r="B2643" s="2">
        <v>86661</v>
      </c>
      <c r="C2643" s="1" t="s">
        <v>3332</v>
      </c>
      <c r="E2643" s="1">
        <v>206</v>
      </c>
      <c r="K2643" s="2">
        <v>800</v>
      </c>
      <c r="O2643" s="2" t="s">
        <v>5665</v>
      </c>
    </row>
    <row r="2644" spans="1:19" s="2" customFormat="1">
      <c r="A2644" s="2" t="s">
        <v>55</v>
      </c>
      <c r="B2644" s="2">
        <v>86662</v>
      </c>
      <c r="C2644" s="1" t="s">
        <v>3332</v>
      </c>
      <c r="E2644" s="1">
        <v>206</v>
      </c>
      <c r="K2644" s="2">
        <v>1000</v>
      </c>
      <c r="O2644" s="2" t="s">
        <v>5665</v>
      </c>
    </row>
    <row r="2645" spans="1:19" s="2" customFormat="1">
      <c r="A2645" s="2" t="s">
        <v>55</v>
      </c>
      <c r="B2645" s="2">
        <v>86673</v>
      </c>
      <c r="C2645" s="1" t="s">
        <v>3332</v>
      </c>
      <c r="E2645" s="2">
        <v>206</v>
      </c>
      <c r="K2645" s="2">
        <v>0.3</v>
      </c>
      <c r="O2645" s="2" t="s">
        <v>5638</v>
      </c>
      <c r="P2645" s="2" t="s">
        <v>6575</v>
      </c>
    </row>
    <row r="2646" spans="1:19" s="2" customFormat="1">
      <c r="A2646" s="1" t="s">
        <v>55</v>
      </c>
      <c r="B2646" s="2">
        <v>86691</v>
      </c>
      <c r="C2646" s="1" t="s">
        <v>3332</v>
      </c>
      <c r="D2646" s="1"/>
      <c r="E2646" s="1">
        <v>209</v>
      </c>
      <c r="F2646" s="1"/>
      <c r="G2646" s="1"/>
      <c r="H2646" s="1"/>
      <c r="I2646" s="1" t="s">
        <v>5704</v>
      </c>
      <c r="J2646" s="1">
        <v>0.2</v>
      </c>
      <c r="K2646" s="1"/>
      <c r="L2646" s="1"/>
      <c r="M2646" s="1"/>
      <c r="N2646" s="1"/>
      <c r="O2646" s="1" t="s">
        <v>5638</v>
      </c>
      <c r="P2646" s="1" t="s">
        <v>1307</v>
      </c>
      <c r="Q2646" s="1"/>
      <c r="R2646" s="1"/>
      <c r="S2646" s="1"/>
    </row>
    <row r="2647" spans="1:19" s="2" customFormat="1">
      <c r="A2647" s="1" t="s">
        <v>55</v>
      </c>
      <c r="B2647" s="2">
        <v>86692</v>
      </c>
      <c r="C2647" s="1" t="s">
        <v>3332</v>
      </c>
      <c r="D2647" s="1"/>
      <c r="E2647" s="1">
        <v>209</v>
      </c>
      <c r="F2647" s="1"/>
      <c r="G2647" s="1"/>
      <c r="H2647" s="1"/>
      <c r="I2647" s="1" t="s">
        <v>5704</v>
      </c>
      <c r="J2647" s="1">
        <v>0.35</v>
      </c>
      <c r="K2647" s="1"/>
      <c r="L2647" s="1"/>
      <c r="M2647" s="1"/>
      <c r="N2647" s="1"/>
      <c r="O2647" s="1" t="s">
        <v>5638</v>
      </c>
      <c r="P2647" s="1" t="s">
        <v>1310</v>
      </c>
      <c r="Q2647" s="1"/>
      <c r="R2647" s="1"/>
      <c r="S2647" s="1"/>
    </row>
    <row r="2648" spans="1:19" s="2" customFormat="1">
      <c r="A2648" s="1" t="s">
        <v>55</v>
      </c>
      <c r="B2648" s="2">
        <v>86693</v>
      </c>
      <c r="C2648" s="1" t="s">
        <v>3332</v>
      </c>
      <c r="D2648" s="1"/>
      <c r="E2648" s="1">
        <v>209</v>
      </c>
      <c r="F2648" s="1"/>
      <c r="G2648" s="1"/>
      <c r="H2648" s="1"/>
      <c r="I2648" s="1" t="s">
        <v>5704</v>
      </c>
      <c r="J2648" s="1">
        <v>0.5</v>
      </c>
      <c r="K2648" s="1"/>
      <c r="L2648" s="1"/>
      <c r="M2648" s="1"/>
      <c r="N2648" s="1"/>
      <c r="O2648" s="1" t="s">
        <v>5638</v>
      </c>
      <c r="P2648" s="1" t="s">
        <v>1313</v>
      </c>
      <c r="Q2648" s="1"/>
      <c r="R2648" s="1"/>
      <c r="S2648" s="1"/>
    </row>
    <row r="2649" spans="1:19" s="2" customFormat="1">
      <c r="A2649" s="1" t="s">
        <v>55</v>
      </c>
      <c r="B2649" s="2">
        <v>86694</v>
      </c>
      <c r="C2649" s="1" t="s">
        <v>3332</v>
      </c>
      <c r="D2649" s="1"/>
      <c r="E2649" s="1">
        <v>209</v>
      </c>
      <c r="F2649" s="1"/>
      <c r="G2649" s="1"/>
      <c r="H2649" s="1"/>
      <c r="I2649" s="1" t="s">
        <v>5704</v>
      </c>
      <c r="J2649" s="2">
        <v>0.65</v>
      </c>
      <c r="K2649" s="1"/>
      <c r="L2649" s="1"/>
      <c r="M2649" s="1"/>
      <c r="N2649" s="1"/>
      <c r="O2649" s="1" t="s">
        <v>5638</v>
      </c>
      <c r="P2649" s="1" t="s">
        <v>1313</v>
      </c>
      <c r="Q2649" s="1"/>
      <c r="R2649" s="1"/>
      <c r="S2649" s="1"/>
    </row>
    <row r="2651" spans="1:19" customFormat="1">
      <c r="A2651" s="1" t="s">
        <v>55</v>
      </c>
      <c r="B2651" s="1">
        <v>70440</v>
      </c>
      <c r="C2651" s="1" t="s">
        <v>6576</v>
      </c>
      <c r="D2651" s="1"/>
      <c r="E2651" s="1">
        <v>200</v>
      </c>
      <c r="F2651" s="1"/>
      <c r="G2651" s="1"/>
      <c r="H2651" s="1"/>
      <c r="I2651" s="1"/>
      <c r="J2651" s="1"/>
      <c r="K2651" s="1">
        <v>1</v>
      </c>
      <c r="L2651" s="1"/>
      <c r="M2651" s="1"/>
      <c r="N2651" s="1"/>
      <c r="O2651" s="1" t="s">
        <v>5638</v>
      </c>
      <c r="P2651" s="1" t="s">
        <v>6577</v>
      </c>
      <c r="Q2651" s="1"/>
      <c r="R2651" s="1"/>
      <c r="S2651" s="1"/>
    </row>
    <row r="2652" spans="1:19" customFormat="1">
      <c r="A2652" s="1" t="s">
        <v>55</v>
      </c>
      <c r="B2652" s="1">
        <v>70441</v>
      </c>
      <c r="C2652" s="1" t="s">
        <v>5893</v>
      </c>
      <c r="D2652" s="1"/>
      <c r="E2652" s="1">
        <v>200</v>
      </c>
      <c r="F2652" s="1"/>
      <c r="G2652" s="1"/>
      <c r="H2652" s="1"/>
      <c r="I2652" s="1"/>
      <c r="J2652" s="1"/>
      <c r="K2652" s="1">
        <v>1</v>
      </c>
      <c r="L2652" s="1"/>
      <c r="M2652" s="1"/>
      <c r="N2652" s="1"/>
      <c r="O2652" s="1" t="s">
        <v>5638</v>
      </c>
      <c r="P2652" s="1" t="s">
        <v>6578</v>
      </c>
      <c r="Q2652" s="1"/>
      <c r="R2652" s="1"/>
      <c r="S2652" s="1"/>
    </row>
    <row r="2653" spans="1:19" customFormat="1">
      <c r="A2653" s="1" t="s">
        <v>55</v>
      </c>
      <c r="B2653" s="1">
        <v>70442</v>
      </c>
      <c r="C2653" s="1" t="s">
        <v>5895</v>
      </c>
      <c r="D2653" s="1"/>
      <c r="E2653" s="1">
        <v>200</v>
      </c>
      <c r="F2653" s="1"/>
      <c r="G2653" s="1"/>
      <c r="H2653" s="1"/>
      <c r="I2653" s="1"/>
      <c r="J2653" s="1"/>
      <c r="K2653" s="1">
        <v>1</v>
      </c>
      <c r="L2653" s="1"/>
      <c r="M2653" s="1"/>
      <c r="N2653" s="1"/>
      <c r="O2653" s="1" t="s">
        <v>5638</v>
      </c>
      <c r="P2653" s="1" t="s">
        <v>6579</v>
      </c>
      <c r="Q2653" s="1"/>
      <c r="R2653" s="1"/>
      <c r="S2653" s="1"/>
    </row>
    <row r="2654" spans="1:19" s="2" customFormat="1">
      <c r="A2654" s="2" t="s">
        <v>55</v>
      </c>
      <c r="B2654" s="2">
        <v>70443</v>
      </c>
      <c r="C2654" s="2" t="s">
        <v>5893</v>
      </c>
      <c r="E2654" s="1">
        <v>200</v>
      </c>
      <c r="K2654" s="2">
        <v>1</v>
      </c>
      <c r="O2654" s="2" t="s">
        <v>5638</v>
      </c>
      <c r="P2654" s="2" t="s">
        <v>6580</v>
      </c>
    </row>
    <row r="2656" spans="1:19" customFormat="1">
      <c r="A2656" s="1" t="s">
        <v>55</v>
      </c>
      <c r="B2656" s="1">
        <v>71440</v>
      </c>
      <c r="C2656" s="1" t="s">
        <v>6576</v>
      </c>
      <c r="D2656" s="1"/>
      <c r="E2656" s="1">
        <v>200</v>
      </c>
      <c r="F2656" s="1"/>
      <c r="G2656" s="1"/>
      <c r="H2656" s="1"/>
      <c r="I2656" s="1"/>
      <c r="J2656" s="1"/>
      <c r="K2656" s="1">
        <v>1</v>
      </c>
      <c r="L2656" s="1"/>
      <c r="M2656" s="1"/>
      <c r="N2656" s="1"/>
      <c r="O2656" s="1" t="s">
        <v>5638</v>
      </c>
      <c r="P2656" s="1" t="s">
        <v>6581</v>
      </c>
      <c r="Q2656" s="1"/>
      <c r="R2656" s="1"/>
      <c r="S2656" s="1"/>
    </row>
    <row r="2657" spans="1:19" customFormat="1">
      <c r="A2657" s="1" t="s">
        <v>55</v>
      </c>
      <c r="B2657" s="1">
        <v>71441</v>
      </c>
      <c r="C2657" s="1" t="s">
        <v>5893</v>
      </c>
      <c r="D2657" s="1"/>
      <c r="E2657" s="1">
        <v>200</v>
      </c>
      <c r="F2657" s="1"/>
      <c r="G2657" s="1"/>
      <c r="H2657" s="1"/>
      <c r="I2657" s="1"/>
      <c r="J2657" s="1"/>
      <c r="K2657" s="1">
        <v>1</v>
      </c>
      <c r="L2657" s="1"/>
      <c r="M2657" s="1"/>
      <c r="N2657" s="1"/>
      <c r="O2657" s="1" t="s">
        <v>5638</v>
      </c>
      <c r="P2657" s="1" t="s">
        <v>6582</v>
      </c>
      <c r="Q2657" s="1"/>
      <c r="R2657" s="1"/>
      <c r="S2657" s="1"/>
    </row>
    <row r="2658" spans="1:19" customFormat="1">
      <c r="A2658" s="1" t="s">
        <v>55</v>
      </c>
      <c r="B2658" s="1">
        <v>71442</v>
      </c>
      <c r="C2658" s="1" t="s">
        <v>5895</v>
      </c>
      <c r="D2658" s="1"/>
      <c r="E2658" s="1">
        <v>200</v>
      </c>
      <c r="F2658" s="1"/>
      <c r="G2658" s="1"/>
      <c r="H2658" s="1"/>
      <c r="I2658" s="1"/>
      <c r="J2658" s="1"/>
      <c r="K2658" s="1">
        <v>1</v>
      </c>
      <c r="L2658" s="1"/>
      <c r="M2658" s="1"/>
      <c r="N2658" s="1"/>
      <c r="O2658" s="1" t="s">
        <v>5638</v>
      </c>
      <c r="P2658" s="1" t="s">
        <v>6583</v>
      </c>
      <c r="Q2658" s="1"/>
      <c r="R2658" s="1"/>
      <c r="S2658" s="1"/>
    </row>
    <row r="2659" spans="1:19" s="2" customFormat="1">
      <c r="A2659" s="2" t="s">
        <v>55</v>
      </c>
      <c r="B2659" s="2">
        <v>71443</v>
      </c>
      <c r="C2659" s="2" t="s">
        <v>5893</v>
      </c>
      <c r="E2659" s="1">
        <v>200</v>
      </c>
      <c r="K2659" s="2">
        <v>1</v>
      </c>
      <c r="O2659" s="2" t="s">
        <v>5638</v>
      </c>
      <c r="P2659" s="2" t="s">
        <v>6584</v>
      </c>
    </row>
    <row r="2661" spans="1:19" customFormat="1">
      <c r="A2661" s="1" t="s">
        <v>55</v>
      </c>
      <c r="B2661" s="1">
        <v>72440</v>
      </c>
      <c r="C2661" s="1" t="s">
        <v>6576</v>
      </c>
      <c r="D2661" s="1"/>
      <c r="E2661" s="1">
        <v>200</v>
      </c>
      <c r="F2661" s="1"/>
      <c r="G2661" s="1"/>
      <c r="H2661" s="1"/>
      <c r="I2661" s="1"/>
      <c r="J2661" s="1"/>
      <c r="K2661" s="1">
        <v>1</v>
      </c>
      <c r="L2661" s="1"/>
      <c r="M2661" s="1"/>
      <c r="N2661" s="1"/>
      <c r="O2661" s="1" t="s">
        <v>5638</v>
      </c>
      <c r="P2661" s="1" t="s">
        <v>6585</v>
      </c>
      <c r="Q2661" s="1"/>
      <c r="R2661" s="1"/>
      <c r="S2661" s="1"/>
    </row>
    <row r="2662" spans="1:19" customFormat="1">
      <c r="A2662" s="1" t="s">
        <v>55</v>
      </c>
      <c r="B2662" s="1">
        <v>72441</v>
      </c>
      <c r="C2662" s="1" t="s">
        <v>5893</v>
      </c>
      <c r="D2662" s="1"/>
      <c r="E2662" s="1">
        <v>200</v>
      </c>
      <c r="F2662" s="1"/>
      <c r="G2662" s="1"/>
      <c r="H2662" s="1"/>
      <c r="I2662" s="1"/>
      <c r="J2662" s="1"/>
      <c r="K2662" s="1">
        <v>1</v>
      </c>
      <c r="L2662" s="1"/>
      <c r="M2662" s="1"/>
      <c r="N2662" s="1"/>
      <c r="O2662" s="1" t="s">
        <v>5638</v>
      </c>
      <c r="P2662" s="1" t="s">
        <v>6586</v>
      </c>
      <c r="Q2662" s="1"/>
      <c r="R2662" s="1"/>
      <c r="S2662" s="1"/>
    </row>
    <row r="2663" spans="1:19" customFormat="1">
      <c r="A2663" s="1" t="s">
        <v>55</v>
      </c>
      <c r="B2663" s="1">
        <v>72442</v>
      </c>
      <c r="C2663" s="1" t="s">
        <v>5895</v>
      </c>
      <c r="D2663" s="1"/>
      <c r="E2663" s="1">
        <v>200</v>
      </c>
      <c r="F2663" s="1"/>
      <c r="G2663" s="1"/>
      <c r="H2663" s="1"/>
      <c r="I2663" s="1"/>
      <c r="J2663" s="1"/>
      <c r="K2663" s="1">
        <v>1</v>
      </c>
      <c r="L2663" s="1"/>
      <c r="M2663" s="1"/>
      <c r="N2663" s="1"/>
      <c r="O2663" s="1" t="s">
        <v>5638</v>
      </c>
      <c r="P2663" s="1" t="s">
        <v>6587</v>
      </c>
      <c r="Q2663" s="1"/>
      <c r="R2663" s="1"/>
      <c r="S2663" s="1"/>
    </row>
    <row r="2664" spans="1:19" s="2" customFormat="1">
      <c r="A2664" s="2" t="s">
        <v>55</v>
      </c>
      <c r="B2664" s="2">
        <v>72443</v>
      </c>
      <c r="C2664" s="2" t="s">
        <v>5893</v>
      </c>
      <c r="E2664" s="1">
        <v>200</v>
      </c>
      <c r="K2664" s="2">
        <v>1</v>
      </c>
      <c r="O2664" s="2" t="s">
        <v>5638</v>
      </c>
      <c r="P2664" s="2" t="s">
        <v>6588</v>
      </c>
    </row>
    <row r="2665" spans="1:19" s="2" customFormat="1">
      <c r="E2665" s="1"/>
    </row>
    <row r="2666" spans="1:19" customFormat="1">
      <c r="A2666" s="1" t="s">
        <v>55</v>
      </c>
      <c r="B2666" s="1">
        <v>72540</v>
      </c>
      <c r="C2666" s="1" t="s">
        <v>6576</v>
      </c>
      <c r="D2666" s="1"/>
      <c r="E2666" s="1">
        <v>200</v>
      </c>
      <c r="F2666" s="1"/>
      <c r="G2666" s="1"/>
      <c r="H2666" s="1"/>
      <c r="I2666" s="1"/>
      <c r="J2666" s="1"/>
      <c r="K2666" s="1">
        <v>1</v>
      </c>
      <c r="L2666" s="1"/>
      <c r="M2666" s="1"/>
      <c r="N2666" s="1"/>
      <c r="O2666" s="1" t="s">
        <v>5638</v>
      </c>
      <c r="P2666" s="1" t="s">
        <v>6589</v>
      </c>
      <c r="Q2666" s="1"/>
      <c r="R2666" s="1"/>
      <c r="S2666" s="1"/>
    </row>
    <row r="2667" spans="1:19" customFormat="1">
      <c r="A2667" s="1" t="s">
        <v>55</v>
      </c>
      <c r="B2667" s="1">
        <v>72541</v>
      </c>
      <c r="C2667" s="1" t="s">
        <v>5893</v>
      </c>
      <c r="D2667" s="1"/>
      <c r="E2667" s="1">
        <v>200</v>
      </c>
      <c r="F2667" s="1"/>
      <c r="G2667" s="1"/>
      <c r="H2667" s="1"/>
      <c r="I2667" s="1"/>
      <c r="J2667" s="1"/>
      <c r="K2667" s="1">
        <v>1</v>
      </c>
      <c r="L2667" s="1"/>
      <c r="M2667" s="1"/>
      <c r="N2667" s="1"/>
      <c r="O2667" s="1" t="s">
        <v>5638</v>
      </c>
      <c r="P2667" s="1" t="s">
        <v>6590</v>
      </c>
      <c r="Q2667" s="1"/>
      <c r="R2667" s="1"/>
      <c r="S2667" s="1"/>
    </row>
    <row r="2668" spans="1:19" customFormat="1">
      <c r="A2668" s="1" t="s">
        <v>55</v>
      </c>
      <c r="B2668" s="1">
        <v>72542</v>
      </c>
      <c r="C2668" s="1" t="s">
        <v>5895</v>
      </c>
      <c r="D2668" s="1"/>
      <c r="E2668" s="1">
        <v>200</v>
      </c>
      <c r="F2668" s="1"/>
      <c r="G2668" s="1"/>
      <c r="H2668" s="1"/>
      <c r="I2668" s="1"/>
      <c r="J2668" s="1"/>
      <c r="K2668" s="1">
        <v>1</v>
      </c>
      <c r="L2668" s="1"/>
      <c r="M2668" s="1"/>
      <c r="N2668" s="1"/>
      <c r="O2668" s="1" t="s">
        <v>5638</v>
      </c>
      <c r="P2668" s="1" t="s">
        <v>6591</v>
      </c>
      <c r="Q2668" s="1"/>
      <c r="R2668" s="1"/>
      <c r="S2668" s="1"/>
    </row>
    <row r="2669" spans="1:19" s="2" customFormat="1">
      <c r="A2669" s="2" t="s">
        <v>55</v>
      </c>
      <c r="B2669" s="1">
        <v>72543</v>
      </c>
      <c r="C2669" s="2" t="s">
        <v>5893</v>
      </c>
      <c r="E2669" s="1">
        <v>200</v>
      </c>
      <c r="K2669" s="2">
        <v>1</v>
      </c>
      <c r="O2669" s="2" t="s">
        <v>5638</v>
      </c>
      <c r="P2669" s="2" t="s">
        <v>6592</v>
      </c>
    </row>
    <row r="2671" spans="1:19">
      <c r="A2671" s="1" t="s">
        <v>55</v>
      </c>
      <c r="B2671" s="1">
        <v>85130</v>
      </c>
      <c r="C2671" s="1" t="s">
        <v>6289</v>
      </c>
      <c r="D2671" s="1">
        <v>0.3</v>
      </c>
      <c r="E2671" s="1">
        <v>200</v>
      </c>
      <c r="I2671" s="1" t="s">
        <v>5704</v>
      </c>
      <c r="J2671" s="1">
        <v>1.2</v>
      </c>
      <c r="O2671" s="1" t="s">
        <v>5657</v>
      </c>
    </row>
    <row r="2672" spans="1:19" s="2" customFormat="1">
      <c r="A2672" s="2" t="s">
        <v>55</v>
      </c>
      <c r="B2672" s="2">
        <v>85131</v>
      </c>
      <c r="C2672" s="2" t="s">
        <v>6289</v>
      </c>
      <c r="D2672" s="2">
        <v>0.3</v>
      </c>
      <c r="E2672" s="2">
        <v>200</v>
      </c>
      <c r="I2672" s="2" t="s">
        <v>5704</v>
      </c>
      <c r="J2672" s="2">
        <v>1</v>
      </c>
      <c r="O2672" s="2" t="s">
        <v>5657</v>
      </c>
    </row>
    <row r="2673" spans="1:16">
      <c r="A2673" s="1" t="s">
        <v>55</v>
      </c>
      <c r="B2673" s="1">
        <v>85132</v>
      </c>
      <c r="C2673" s="1" t="s">
        <v>6289</v>
      </c>
      <c r="D2673" s="1">
        <v>0.3</v>
      </c>
      <c r="E2673" s="1">
        <v>200</v>
      </c>
      <c r="I2673" s="1" t="s">
        <v>5704</v>
      </c>
      <c r="J2673" s="1">
        <v>1.5</v>
      </c>
      <c r="O2673" s="1" t="s">
        <v>5657</v>
      </c>
    </row>
    <row r="2674" spans="1:16" ht="13.5" customHeight="1">
      <c r="A2674" s="1" t="s">
        <v>55</v>
      </c>
      <c r="B2674" s="1">
        <v>85140</v>
      </c>
      <c r="C2674" s="1" t="s">
        <v>3263</v>
      </c>
      <c r="D2674" s="1">
        <v>0.6</v>
      </c>
      <c r="E2674" s="1">
        <v>300</v>
      </c>
      <c r="K2674" s="1">
        <v>1</v>
      </c>
      <c r="N2674" s="1">
        <v>1</v>
      </c>
      <c r="O2674" s="1" t="s">
        <v>5621</v>
      </c>
      <c r="P2674" s="1" t="s">
        <v>5622</v>
      </c>
    </row>
    <row r="2675" spans="1:16" s="2" customFormat="1" ht="12.75" customHeight="1">
      <c r="A2675" s="2" t="s">
        <v>55</v>
      </c>
      <c r="B2675" s="2">
        <v>85141</v>
      </c>
      <c r="C2675" s="2" t="s">
        <v>3263</v>
      </c>
      <c r="D2675" s="2">
        <v>0.4</v>
      </c>
      <c r="E2675" s="2">
        <v>300</v>
      </c>
      <c r="K2675" s="2">
        <v>1</v>
      </c>
      <c r="N2675" s="2">
        <v>1</v>
      </c>
      <c r="O2675" s="2" t="s">
        <v>5621</v>
      </c>
      <c r="P2675" s="2" t="s">
        <v>5622</v>
      </c>
    </row>
    <row r="2676" spans="1:16" ht="12" customHeight="1">
      <c r="A2676" s="1" t="s">
        <v>55</v>
      </c>
      <c r="B2676" s="1">
        <v>85110</v>
      </c>
      <c r="C2676" s="1" t="s">
        <v>3263</v>
      </c>
      <c r="E2676" s="1">
        <v>105</v>
      </c>
      <c r="F2676" s="1">
        <v>3</v>
      </c>
      <c r="N2676" s="1">
        <v>4.5</v>
      </c>
      <c r="O2676" s="1" t="s">
        <v>5621</v>
      </c>
      <c r="P2676" s="1" t="s">
        <v>5622</v>
      </c>
    </row>
    <row r="2677" spans="1:16" s="2" customFormat="1" ht="12" customHeight="1">
      <c r="A2677" s="2" t="s">
        <v>55</v>
      </c>
      <c r="B2677" s="2">
        <v>85111</v>
      </c>
      <c r="C2677" s="2" t="s">
        <v>3263</v>
      </c>
      <c r="E2677" s="2">
        <v>105</v>
      </c>
      <c r="F2677" s="2">
        <v>3</v>
      </c>
      <c r="N2677" s="1">
        <v>4.5</v>
      </c>
      <c r="O2677" s="2" t="s">
        <v>5621</v>
      </c>
      <c r="P2677" s="2" t="s">
        <v>5622</v>
      </c>
    </row>
    <row r="2678" spans="1:16" s="2" customFormat="1" ht="12" customHeight="1">
      <c r="A2678" s="2" t="s">
        <v>55</v>
      </c>
      <c r="B2678" s="2">
        <v>85112</v>
      </c>
      <c r="C2678" s="2" t="s">
        <v>3263</v>
      </c>
      <c r="E2678" s="2">
        <v>105</v>
      </c>
      <c r="F2678" s="2">
        <v>4</v>
      </c>
      <c r="N2678" s="1">
        <v>4.5</v>
      </c>
      <c r="O2678" s="2" t="s">
        <v>5621</v>
      </c>
      <c r="P2678" s="2" t="s">
        <v>5622</v>
      </c>
    </row>
    <row r="2679" spans="1:16" ht="12" customHeight="1">
      <c r="A2679" s="1" t="s">
        <v>55</v>
      </c>
      <c r="B2679" s="1">
        <v>85113</v>
      </c>
      <c r="C2679" s="1" t="s">
        <v>3263</v>
      </c>
      <c r="E2679" s="1">
        <v>105</v>
      </c>
      <c r="F2679" s="1">
        <v>3</v>
      </c>
      <c r="N2679" s="1">
        <v>4.5</v>
      </c>
      <c r="O2679" s="1" t="s">
        <v>5621</v>
      </c>
      <c r="P2679" s="1" t="s">
        <v>5622</v>
      </c>
    </row>
    <row r="2680" spans="1:16">
      <c r="A2680" s="1" t="s">
        <v>55</v>
      </c>
      <c r="B2680" s="1">
        <v>85120</v>
      </c>
      <c r="C2680" s="1" t="s">
        <v>6293</v>
      </c>
      <c r="D2680" s="1">
        <v>0.6</v>
      </c>
      <c r="E2680" s="1">
        <v>300</v>
      </c>
      <c r="O2680" s="1" t="s">
        <v>5638</v>
      </c>
      <c r="P2680" s="1" t="s">
        <v>6593</v>
      </c>
    </row>
    <row r="2681" spans="1:16" s="2" customFormat="1">
      <c r="A2681" s="2" t="s">
        <v>55</v>
      </c>
      <c r="B2681" s="2">
        <v>85121</v>
      </c>
      <c r="C2681" s="2" t="s">
        <v>6293</v>
      </c>
      <c r="D2681" s="1">
        <v>0.6</v>
      </c>
      <c r="E2681" s="2">
        <v>300</v>
      </c>
      <c r="O2681" s="2" t="s">
        <v>5638</v>
      </c>
      <c r="P2681" s="2" t="s">
        <v>6593</v>
      </c>
    </row>
    <row r="2682" spans="1:16" ht="12" customHeight="1">
      <c r="A2682" s="1" t="s">
        <v>55</v>
      </c>
      <c r="B2682" s="1">
        <v>85150</v>
      </c>
      <c r="C2682" s="1" t="s">
        <v>3263</v>
      </c>
      <c r="E2682" s="1">
        <v>105</v>
      </c>
      <c r="F2682" s="1">
        <v>4</v>
      </c>
      <c r="N2682" s="1">
        <v>2.2999999999999998</v>
      </c>
      <c r="O2682" s="1" t="s">
        <v>5621</v>
      </c>
      <c r="P2682" s="1" t="s">
        <v>5622</v>
      </c>
    </row>
    <row r="2683" spans="1:16" s="2" customFormat="1" ht="12" customHeight="1">
      <c r="A2683" s="2" t="s">
        <v>55</v>
      </c>
      <c r="B2683" s="2">
        <v>85151</v>
      </c>
      <c r="C2683" s="2" t="s">
        <v>3263</v>
      </c>
      <c r="D2683" s="2">
        <v>0.5</v>
      </c>
      <c r="E2683" s="2">
        <v>100</v>
      </c>
      <c r="O2683" s="2" t="s">
        <v>5638</v>
      </c>
      <c r="P2683" s="2" t="s">
        <v>6594</v>
      </c>
    </row>
    <row r="2684" spans="1:16" s="2" customFormat="1" ht="12" customHeight="1">
      <c r="A2684" s="2" t="s">
        <v>55</v>
      </c>
      <c r="B2684" s="2">
        <v>85152</v>
      </c>
      <c r="C2684" s="2" t="s">
        <v>3263</v>
      </c>
      <c r="D2684" s="2">
        <v>0.5</v>
      </c>
      <c r="E2684" s="2">
        <v>100</v>
      </c>
      <c r="O2684" s="2" t="s">
        <v>5638</v>
      </c>
      <c r="P2684" s="2" t="s">
        <v>6594</v>
      </c>
    </row>
    <row r="2685" spans="1:16">
      <c r="A2685" s="1" t="s">
        <v>55</v>
      </c>
      <c r="B2685" s="1">
        <v>85160</v>
      </c>
      <c r="C2685" s="1" t="s">
        <v>3263</v>
      </c>
      <c r="E2685" s="1">
        <v>200</v>
      </c>
      <c r="I2685" s="1" t="s">
        <v>5704</v>
      </c>
      <c r="J2685" s="1">
        <v>0.04</v>
      </c>
      <c r="O2685" s="1" t="s">
        <v>5638</v>
      </c>
      <c r="P2685" s="1" t="s">
        <v>6595</v>
      </c>
    </row>
    <row r="2686" spans="1:16">
      <c r="A2686" s="1" t="s">
        <v>55</v>
      </c>
      <c r="B2686" s="1">
        <v>85161</v>
      </c>
      <c r="C2686" s="1" t="s">
        <v>3263</v>
      </c>
      <c r="E2686" s="1">
        <v>200</v>
      </c>
      <c r="I2686" s="1" t="s">
        <v>5715</v>
      </c>
      <c r="J2686" s="1">
        <v>0.04</v>
      </c>
      <c r="O2686" s="1" t="s">
        <v>5638</v>
      </c>
      <c r="P2686" s="1" t="s">
        <v>6596</v>
      </c>
    </row>
    <row r="2687" spans="1:16" s="2" customFormat="1">
      <c r="A2687" s="2" t="s">
        <v>55</v>
      </c>
      <c r="B2687" s="2">
        <v>85162</v>
      </c>
      <c r="C2687" s="2" t="s">
        <v>3263</v>
      </c>
      <c r="E2687" s="2">
        <v>200</v>
      </c>
      <c r="I2687" s="2" t="s">
        <v>5704</v>
      </c>
      <c r="J2687" s="2">
        <v>0.06</v>
      </c>
      <c r="O2687" s="2" t="s">
        <v>5638</v>
      </c>
      <c r="P2687" s="2" t="s">
        <v>6595</v>
      </c>
    </row>
    <row r="2688" spans="1:16" s="2" customFormat="1">
      <c r="A2688" s="2" t="s">
        <v>55</v>
      </c>
      <c r="B2688" s="2">
        <v>85163</v>
      </c>
      <c r="C2688" s="2" t="s">
        <v>3263</v>
      </c>
      <c r="E2688" s="2">
        <v>200</v>
      </c>
      <c r="I2688" s="2" t="s">
        <v>5715</v>
      </c>
      <c r="J2688" s="2">
        <v>0.06</v>
      </c>
      <c r="O2688" s="2" t="s">
        <v>5638</v>
      </c>
      <c r="P2688" s="2" t="s">
        <v>6596</v>
      </c>
    </row>
    <row r="2689" spans="1:24" s="2" customFormat="1">
      <c r="A2689" s="2" t="s">
        <v>55</v>
      </c>
      <c r="B2689" s="2">
        <v>85164</v>
      </c>
      <c r="C2689" s="2" t="s">
        <v>3263</v>
      </c>
      <c r="E2689" s="2">
        <v>200</v>
      </c>
      <c r="I2689" s="2" t="s">
        <v>5704</v>
      </c>
      <c r="J2689" s="2">
        <v>0.08</v>
      </c>
      <c r="O2689" s="2" t="s">
        <v>5638</v>
      </c>
      <c r="P2689" s="2" t="s">
        <v>6595</v>
      </c>
    </row>
    <row r="2690" spans="1:24" s="2" customFormat="1">
      <c r="A2690" s="2" t="s">
        <v>55</v>
      </c>
      <c r="B2690" s="2">
        <v>85165</v>
      </c>
      <c r="C2690" s="2" t="s">
        <v>3263</v>
      </c>
      <c r="E2690" s="2">
        <v>200</v>
      </c>
      <c r="I2690" s="2" t="s">
        <v>5715</v>
      </c>
      <c r="J2690" s="2">
        <v>0.08</v>
      </c>
      <c r="O2690" s="2" t="s">
        <v>5638</v>
      </c>
      <c r="P2690" s="2" t="s">
        <v>6596</v>
      </c>
    </row>
    <row r="2691" spans="1:24" ht="12" customHeight="1">
      <c r="A2691" s="1" t="s">
        <v>55</v>
      </c>
      <c r="B2691" s="2">
        <v>85166</v>
      </c>
      <c r="C2691" s="1" t="s">
        <v>3263</v>
      </c>
      <c r="E2691" s="1">
        <v>105</v>
      </c>
      <c r="F2691" s="1">
        <v>4</v>
      </c>
      <c r="N2691" s="1">
        <v>3.2</v>
      </c>
      <c r="O2691" s="1" t="s">
        <v>5621</v>
      </c>
      <c r="P2691" s="1" t="s">
        <v>5622</v>
      </c>
    </row>
    <row r="2692" spans="1:24" s="2" customFormat="1">
      <c r="A2692" s="2" t="s">
        <v>55</v>
      </c>
      <c r="B2692" s="2">
        <v>85167</v>
      </c>
      <c r="C2692" s="2" t="s">
        <v>3263</v>
      </c>
      <c r="E2692" s="2">
        <v>200</v>
      </c>
      <c r="I2692" s="2" t="s">
        <v>5704</v>
      </c>
      <c r="J2692" s="2">
        <v>9.5000000000000001E-2</v>
      </c>
      <c r="O2692" s="2" t="s">
        <v>5638</v>
      </c>
      <c r="P2692" s="2" t="s">
        <v>6595</v>
      </c>
    </row>
    <row r="2693" spans="1:24" s="2" customFormat="1">
      <c r="A2693" s="2" t="s">
        <v>55</v>
      </c>
      <c r="B2693" s="2">
        <v>85168</v>
      </c>
      <c r="C2693" s="2" t="s">
        <v>3263</v>
      </c>
      <c r="E2693" s="2">
        <v>200</v>
      </c>
      <c r="I2693" s="2" t="s">
        <v>5715</v>
      </c>
      <c r="J2693" s="2">
        <v>9.5000000000000001E-2</v>
      </c>
      <c r="O2693" s="2" t="s">
        <v>5638</v>
      </c>
      <c r="P2693" s="2" t="s">
        <v>6596</v>
      </c>
    </row>
    <row r="2694" spans="1:24">
      <c r="A2694" s="1" t="s">
        <v>55</v>
      </c>
      <c r="B2694" s="1">
        <v>85170</v>
      </c>
      <c r="C2694" s="1" t="s">
        <v>6568</v>
      </c>
      <c r="E2694" s="1">
        <v>106</v>
      </c>
      <c r="I2694" s="1" t="s">
        <v>5704</v>
      </c>
      <c r="J2694" s="1">
        <v>-0.25</v>
      </c>
      <c r="O2694" s="1" t="s">
        <v>5638</v>
      </c>
      <c r="P2694" s="1" t="s">
        <v>5037</v>
      </c>
      <c r="R2694" s="1">
        <v>0.7</v>
      </c>
      <c r="S2694" s="1">
        <v>0.18918918918918901</v>
      </c>
    </row>
    <row r="2695" spans="1:24" s="138" customFormat="1" ht="18" customHeight="1">
      <c r="A2695" s="1" t="s">
        <v>55</v>
      </c>
      <c r="B2695" s="1">
        <v>85171</v>
      </c>
      <c r="C2695" s="1" t="s">
        <v>6568</v>
      </c>
      <c r="D2695" s="1"/>
      <c r="E2695" s="1">
        <v>106</v>
      </c>
      <c r="F2695" s="1"/>
      <c r="G2695" s="1"/>
      <c r="H2695" s="1"/>
      <c r="I2695" s="1" t="s">
        <v>5704</v>
      </c>
      <c r="J2695" s="1">
        <v>-0.2</v>
      </c>
      <c r="K2695" s="1"/>
      <c r="L2695" s="1"/>
      <c r="M2695" s="1"/>
      <c r="N2695" s="1"/>
      <c r="O2695" s="1" t="s">
        <v>5638</v>
      </c>
      <c r="P2695" s="1" t="s">
        <v>5044</v>
      </c>
      <c r="Q2695" s="1"/>
      <c r="R2695" s="1">
        <v>0.7</v>
      </c>
      <c r="S2695" s="1">
        <v>0.18918918918918901</v>
      </c>
      <c r="T2695" s="1"/>
      <c r="U2695" s="1"/>
      <c r="V2695" s="1"/>
      <c r="W2695" s="1"/>
      <c r="X2695" s="1"/>
    </row>
    <row r="2696" spans="1:24" s="138" customFormat="1" ht="18" customHeight="1">
      <c r="A2696" s="1" t="s">
        <v>55</v>
      </c>
      <c r="B2696" s="1">
        <v>85172</v>
      </c>
      <c r="C2696" s="1" t="s">
        <v>6568</v>
      </c>
      <c r="D2696" s="1"/>
      <c r="E2696" s="1">
        <v>106</v>
      </c>
      <c r="F2696" s="1"/>
      <c r="G2696" s="1"/>
      <c r="H2696" s="1"/>
      <c r="I2696" s="1" t="s">
        <v>5704</v>
      </c>
      <c r="J2696" s="1">
        <v>-0.25</v>
      </c>
      <c r="K2696" s="1"/>
      <c r="L2696" s="1"/>
      <c r="M2696" s="1"/>
      <c r="N2696" s="1"/>
      <c r="O2696" s="1" t="s">
        <v>5638</v>
      </c>
      <c r="P2696" s="1" t="s">
        <v>5046</v>
      </c>
      <c r="Q2696" s="1"/>
      <c r="R2696" s="1">
        <v>0.7</v>
      </c>
      <c r="S2696" s="1">
        <v>0.18918918918918901</v>
      </c>
    </row>
    <row r="2697" spans="1:24" s="138" customFormat="1" ht="18" customHeight="1">
      <c r="A2697" s="1" t="s">
        <v>55</v>
      </c>
      <c r="B2697" s="1">
        <v>85173</v>
      </c>
      <c r="C2697" s="1" t="s">
        <v>6568</v>
      </c>
      <c r="D2697" s="1"/>
      <c r="E2697" s="1">
        <v>106</v>
      </c>
      <c r="F2697" s="1"/>
      <c r="G2697" s="1"/>
      <c r="H2697" s="1"/>
      <c r="I2697" s="1" t="s">
        <v>5704</v>
      </c>
      <c r="J2697" s="1">
        <v>-0.3</v>
      </c>
      <c r="K2697" s="1"/>
      <c r="L2697" s="1"/>
      <c r="M2697" s="1"/>
      <c r="N2697" s="1"/>
      <c r="O2697" s="1" t="s">
        <v>5638</v>
      </c>
      <c r="P2697" s="1" t="s">
        <v>5048</v>
      </c>
      <c r="Q2697" s="1"/>
      <c r="R2697" s="1">
        <v>0.7</v>
      </c>
      <c r="S2697" s="1">
        <v>0.18918918918918901</v>
      </c>
    </row>
    <row r="2698" spans="1:24" s="138" customFormat="1" ht="18" customHeight="1">
      <c r="A2698" s="1" t="s">
        <v>55</v>
      </c>
      <c r="B2698" s="1">
        <v>85174</v>
      </c>
      <c r="C2698" s="1" t="s">
        <v>6568</v>
      </c>
      <c r="D2698" s="1"/>
      <c r="E2698" s="1">
        <v>106</v>
      </c>
      <c r="F2698" s="1"/>
      <c r="G2698" s="1"/>
      <c r="H2698" s="1"/>
      <c r="I2698" s="1" t="s">
        <v>5704</v>
      </c>
      <c r="J2698" s="1">
        <v>-0.4</v>
      </c>
      <c r="K2698" s="1"/>
      <c r="L2698" s="1"/>
      <c r="M2698" s="1"/>
      <c r="N2698" s="1"/>
      <c r="O2698" s="1" t="s">
        <v>5638</v>
      </c>
      <c r="P2698" s="1" t="s">
        <v>5050</v>
      </c>
      <c r="Q2698" s="1"/>
      <c r="R2698" s="1">
        <v>0.7</v>
      </c>
      <c r="S2698" s="1">
        <v>0.18918918918918901</v>
      </c>
    </row>
    <row r="2700" spans="1:24">
      <c r="A2700" s="1" t="s">
        <v>55</v>
      </c>
      <c r="B2700" s="1">
        <v>88002</v>
      </c>
      <c r="C2700" s="1" t="s">
        <v>4594</v>
      </c>
      <c r="D2700" s="1">
        <v>0.7</v>
      </c>
      <c r="E2700" s="1">
        <v>300</v>
      </c>
      <c r="K2700" s="1">
        <v>-1000</v>
      </c>
      <c r="O2700" s="1" t="s">
        <v>5665</v>
      </c>
    </row>
    <row r="2701" spans="1:24" ht="16" customHeight="1">
      <c r="A2701" s="1" t="s">
        <v>55</v>
      </c>
      <c r="B2701" s="1">
        <v>88010</v>
      </c>
      <c r="C2701" s="1" t="s">
        <v>4594</v>
      </c>
      <c r="E2701" s="1">
        <v>104</v>
      </c>
      <c r="F2701" s="1">
        <v>4</v>
      </c>
      <c r="K2701" s="1">
        <v>1</v>
      </c>
      <c r="N2701" s="1">
        <v>5</v>
      </c>
      <c r="O2701" s="1" t="s">
        <v>5621</v>
      </c>
      <c r="P2701" s="1" t="s">
        <v>5622</v>
      </c>
    </row>
    <row r="2702" spans="1:24">
      <c r="A2702" s="1" t="s">
        <v>55</v>
      </c>
      <c r="B2702" s="1">
        <v>88011</v>
      </c>
      <c r="C2702" s="1" t="s">
        <v>4594</v>
      </c>
      <c r="E2702" s="1">
        <v>300</v>
      </c>
      <c r="F2702" s="1">
        <v>4</v>
      </c>
      <c r="K2702" s="1">
        <v>-120</v>
      </c>
      <c r="O2702" s="1" t="s">
        <v>5638</v>
      </c>
      <c r="P2702" s="1" t="s">
        <v>6597</v>
      </c>
    </row>
    <row r="2703" spans="1:24">
      <c r="A2703" s="1" t="s">
        <v>55</v>
      </c>
      <c r="B2703" s="1">
        <v>88012</v>
      </c>
      <c r="C2703" s="1" t="s">
        <v>4594</v>
      </c>
      <c r="E2703" s="1">
        <v>300</v>
      </c>
      <c r="F2703" s="1">
        <v>4</v>
      </c>
      <c r="K2703" s="1">
        <v>-240</v>
      </c>
      <c r="O2703" s="1" t="s">
        <v>5638</v>
      </c>
      <c r="P2703" s="1" t="s">
        <v>6597</v>
      </c>
    </row>
    <row r="2704" spans="1:24" s="2" customFormat="1">
      <c r="A2704" s="2" t="s">
        <v>55</v>
      </c>
      <c r="B2704" s="2">
        <v>88030</v>
      </c>
      <c r="C2704" s="1" t="s">
        <v>4594</v>
      </c>
      <c r="E2704" s="2">
        <v>200</v>
      </c>
      <c r="K2704" s="2">
        <v>0.3</v>
      </c>
      <c r="O2704" s="2" t="s">
        <v>5638</v>
      </c>
      <c r="P2704" s="2" t="s">
        <v>6598</v>
      </c>
    </row>
    <row r="2705" spans="1:16">
      <c r="A2705" s="1" t="s">
        <v>55</v>
      </c>
      <c r="B2705" s="1">
        <v>88040</v>
      </c>
      <c r="C2705" s="1" t="s">
        <v>4594</v>
      </c>
      <c r="E2705" s="1">
        <v>200</v>
      </c>
      <c r="I2705" s="1" t="s">
        <v>5704</v>
      </c>
      <c r="J2705" s="1">
        <v>0.5</v>
      </c>
      <c r="O2705" s="1" t="s">
        <v>5638</v>
      </c>
      <c r="P2705" s="1" t="s">
        <v>5063</v>
      </c>
    </row>
    <row r="2706" spans="1:16" s="2" customFormat="1">
      <c r="A2706" s="2" t="s">
        <v>55</v>
      </c>
      <c r="B2706" s="2">
        <v>88050</v>
      </c>
      <c r="C2706" s="1" t="s">
        <v>3332</v>
      </c>
      <c r="E2706" s="2">
        <v>200</v>
      </c>
      <c r="K2706" s="2">
        <v>0.3</v>
      </c>
      <c r="O2706" s="2" t="s">
        <v>5638</v>
      </c>
      <c r="P2706" s="2" t="s">
        <v>6599</v>
      </c>
    </row>
    <row r="2707" spans="1:16" s="2" customFormat="1">
      <c r="A2707" s="2" t="s">
        <v>55</v>
      </c>
      <c r="B2707" s="2">
        <v>88031</v>
      </c>
      <c r="C2707" s="1" t="s">
        <v>4594</v>
      </c>
      <c r="E2707" s="2">
        <v>200</v>
      </c>
      <c r="K2707" s="2">
        <v>0.1</v>
      </c>
      <c r="O2707" s="2" t="s">
        <v>5638</v>
      </c>
      <c r="P2707" s="2" t="s">
        <v>5065</v>
      </c>
    </row>
    <row r="2708" spans="1:16" s="2" customFormat="1">
      <c r="A2708" s="2" t="s">
        <v>55</v>
      </c>
      <c r="B2708" s="2">
        <v>88032</v>
      </c>
      <c r="C2708" s="1" t="s">
        <v>4594</v>
      </c>
      <c r="E2708" s="2">
        <v>200</v>
      </c>
      <c r="K2708" s="2">
        <v>0.2</v>
      </c>
      <c r="O2708" s="2" t="s">
        <v>5638</v>
      </c>
      <c r="P2708" s="2" t="s">
        <v>5067</v>
      </c>
    </row>
    <row r="2709" spans="1:16" s="2" customFormat="1">
      <c r="A2709" s="2" t="s">
        <v>55</v>
      </c>
      <c r="B2709" s="2">
        <v>88033</v>
      </c>
      <c r="C2709" s="1" t="s">
        <v>4594</v>
      </c>
      <c r="E2709" s="2">
        <v>200</v>
      </c>
      <c r="K2709" s="2">
        <v>0.3</v>
      </c>
      <c r="O2709" s="2" t="s">
        <v>5638</v>
      </c>
      <c r="P2709" s="2" t="s">
        <v>5068</v>
      </c>
    </row>
    <row r="2710" spans="1:16" s="2" customFormat="1">
      <c r="A2710" s="2" t="s">
        <v>55</v>
      </c>
      <c r="B2710" s="2">
        <v>88034</v>
      </c>
      <c r="C2710" s="1" t="s">
        <v>4594</v>
      </c>
      <c r="E2710" s="2">
        <v>200</v>
      </c>
      <c r="K2710" s="2">
        <v>0.4</v>
      </c>
      <c r="O2710" s="2" t="s">
        <v>5638</v>
      </c>
      <c r="P2710" s="2" t="s">
        <v>5069</v>
      </c>
    </row>
    <row r="2711" spans="1:16" s="2" customFormat="1">
      <c r="C2711" s="1"/>
    </row>
    <row r="2713" spans="1:16" ht="16" customHeight="1">
      <c r="A2713" s="1" t="s">
        <v>55</v>
      </c>
      <c r="B2713" s="1">
        <v>84120</v>
      </c>
      <c r="C2713" s="1" t="s">
        <v>3194</v>
      </c>
      <c r="E2713" s="1">
        <v>206</v>
      </c>
      <c r="F2713" s="1">
        <v>4</v>
      </c>
      <c r="K2713" s="1">
        <v>500</v>
      </c>
      <c r="O2713" s="1" t="s">
        <v>5665</v>
      </c>
    </row>
    <row r="2714" spans="1:16" s="2" customFormat="1">
      <c r="A2714" s="2" t="s">
        <v>55</v>
      </c>
      <c r="B2714" s="2">
        <v>84121</v>
      </c>
      <c r="C2714" s="2" t="s">
        <v>3194</v>
      </c>
      <c r="E2714" s="2">
        <v>206</v>
      </c>
      <c r="F2714" s="2">
        <v>4</v>
      </c>
      <c r="K2714" s="2">
        <v>500</v>
      </c>
      <c r="O2714" s="2" t="s">
        <v>5665</v>
      </c>
    </row>
    <row r="2715" spans="1:16" s="2" customFormat="1">
      <c r="A2715" s="2" t="s">
        <v>55</v>
      </c>
      <c r="B2715" s="2">
        <v>84122</v>
      </c>
      <c r="C2715" s="2" t="s">
        <v>3194</v>
      </c>
      <c r="E2715" s="2">
        <v>206</v>
      </c>
      <c r="F2715" s="2">
        <v>4</v>
      </c>
      <c r="K2715" s="2">
        <v>500</v>
      </c>
      <c r="O2715" s="2" t="s">
        <v>5665</v>
      </c>
    </row>
    <row r="2716" spans="1:16">
      <c r="A2716" s="1" t="s">
        <v>55</v>
      </c>
      <c r="B2716" s="1">
        <v>84130</v>
      </c>
      <c r="C2716" s="1" t="s">
        <v>3194</v>
      </c>
      <c r="E2716" s="1">
        <v>206</v>
      </c>
      <c r="F2716" s="1">
        <v>1</v>
      </c>
      <c r="O2716" s="1" t="s">
        <v>5786</v>
      </c>
      <c r="P2716" s="1" t="s">
        <v>89</v>
      </c>
    </row>
    <row r="2717" spans="1:16" s="2" customFormat="1">
      <c r="A2717" s="2" t="s">
        <v>55</v>
      </c>
      <c r="B2717" s="2">
        <v>84131</v>
      </c>
      <c r="C2717" s="2" t="s">
        <v>3194</v>
      </c>
      <c r="E2717" s="2">
        <v>206</v>
      </c>
      <c r="F2717" s="2">
        <v>1</v>
      </c>
      <c r="O2717" s="2" t="s">
        <v>5786</v>
      </c>
      <c r="P2717" s="2" t="s">
        <v>89</v>
      </c>
    </row>
    <row r="2718" spans="1:16" s="2" customFormat="1">
      <c r="A2718" s="2" t="s">
        <v>55</v>
      </c>
      <c r="B2718" s="2">
        <v>84132</v>
      </c>
      <c r="C2718" s="2" t="s">
        <v>3194</v>
      </c>
      <c r="E2718" s="2">
        <v>206</v>
      </c>
      <c r="F2718" s="2">
        <v>1</v>
      </c>
      <c r="O2718" s="2" t="s">
        <v>5786</v>
      </c>
      <c r="P2718" s="2" t="s">
        <v>89</v>
      </c>
    </row>
    <row r="2719" spans="1:16" ht="14.15" customHeight="1">
      <c r="A2719" s="1" t="s">
        <v>55</v>
      </c>
      <c r="B2719" s="1">
        <v>84110</v>
      </c>
      <c r="C2719" s="1" t="s">
        <v>3194</v>
      </c>
      <c r="D2719" s="1">
        <v>0.5</v>
      </c>
      <c r="E2719" s="1">
        <v>300</v>
      </c>
      <c r="K2719" s="1">
        <v>-0.4</v>
      </c>
      <c r="O2719" s="1" t="s">
        <v>5638</v>
      </c>
      <c r="P2719" s="1" t="s">
        <v>6600</v>
      </c>
    </row>
    <row r="2720" spans="1:16" s="2" customFormat="1" ht="14.15" customHeight="1">
      <c r="A2720" s="2" t="s">
        <v>55</v>
      </c>
      <c r="B2720" s="2">
        <v>84111</v>
      </c>
      <c r="C2720" s="2" t="s">
        <v>3194</v>
      </c>
      <c r="D2720" s="2">
        <v>0.5</v>
      </c>
      <c r="E2720" s="2">
        <v>300</v>
      </c>
      <c r="K2720" s="2">
        <v>-0.4</v>
      </c>
      <c r="O2720" s="2" t="s">
        <v>5638</v>
      </c>
      <c r="P2720" s="2" t="s">
        <v>6600</v>
      </c>
    </row>
    <row r="2721" spans="1:19">
      <c r="A2721" s="1" t="s">
        <v>55</v>
      </c>
      <c r="B2721" s="1">
        <v>84140</v>
      </c>
      <c r="C2721" s="1" t="s">
        <v>3194</v>
      </c>
      <c r="E2721" s="1">
        <v>200</v>
      </c>
      <c r="K2721" s="2">
        <v>320</v>
      </c>
      <c r="O2721" s="1" t="s">
        <v>5638</v>
      </c>
      <c r="P2721" s="1" t="s">
        <v>5087</v>
      </c>
    </row>
    <row r="2722" spans="1:19" s="2" customFormat="1">
      <c r="A2722" s="2" t="s">
        <v>55</v>
      </c>
      <c r="B2722" s="2">
        <v>84141</v>
      </c>
      <c r="C2722" s="2" t="s">
        <v>3194</v>
      </c>
      <c r="E2722" s="2">
        <v>200</v>
      </c>
      <c r="K2722" s="2">
        <v>320</v>
      </c>
      <c r="O2722" s="2" t="s">
        <v>5638</v>
      </c>
      <c r="P2722" s="2" t="s">
        <v>5087</v>
      </c>
    </row>
    <row r="2723" spans="1:19" s="2" customFormat="1">
      <c r="A2723" s="2" t="s">
        <v>55</v>
      </c>
      <c r="B2723" s="2">
        <v>84142</v>
      </c>
      <c r="C2723" s="2" t="s">
        <v>3194</v>
      </c>
      <c r="E2723" s="2">
        <v>200</v>
      </c>
      <c r="K2723" s="2">
        <v>320</v>
      </c>
      <c r="O2723" s="2" t="s">
        <v>5638</v>
      </c>
      <c r="P2723" s="2" t="s">
        <v>5087</v>
      </c>
    </row>
    <row r="2724" spans="1:19" s="2" customFormat="1">
      <c r="A2724" s="2" t="s">
        <v>55</v>
      </c>
      <c r="B2724" s="2">
        <v>84143</v>
      </c>
      <c r="C2724" s="2" t="s">
        <v>3194</v>
      </c>
      <c r="E2724" s="2">
        <v>200</v>
      </c>
      <c r="K2724" s="2">
        <v>320</v>
      </c>
      <c r="O2724" s="2" t="s">
        <v>5638</v>
      </c>
      <c r="P2724" s="2" t="s">
        <v>5087</v>
      </c>
    </row>
    <row r="2725" spans="1:19" ht="13" customHeight="1">
      <c r="A2725" s="1" t="s">
        <v>55</v>
      </c>
      <c r="B2725" s="1">
        <v>84150</v>
      </c>
      <c r="C2725" s="1" t="s">
        <v>3194</v>
      </c>
      <c r="E2725" s="1">
        <v>206</v>
      </c>
      <c r="K2725" s="1">
        <v>250</v>
      </c>
      <c r="O2725" s="1" t="s">
        <v>5665</v>
      </c>
    </row>
    <row r="2726" spans="1:19" s="2" customFormat="1">
      <c r="A2726" s="2" t="s">
        <v>55</v>
      </c>
      <c r="B2726" s="2">
        <v>84151</v>
      </c>
      <c r="C2726" s="2" t="s">
        <v>3194</v>
      </c>
      <c r="E2726" s="1">
        <v>206</v>
      </c>
      <c r="K2726" s="2">
        <v>250</v>
      </c>
      <c r="O2726" s="2" t="s">
        <v>5665</v>
      </c>
    </row>
    <row r="2727" spans="1:19" s="2" customFormat="1" ht="14.15" customHeight="1">
      <c r="A2727" s="2" t="s">
        <v>55</v>
      </c>
      <c r="B2727" s="2">
        <v>84152</v>
      </c>
      <c r="C2727" s="2" t="s">
        <v>3194</v>
      </c>
      <c r="E2727" s="1">
        <v>206</v>
      </c>
      <c r="K2727" s="2">
        <v>250</v>
      </c>
      <c r="O2727" s="2" t="s">
        <v>5665</v>
      </c>
    </row>
    <row r="2728" spans="1:19" ht="11.15" customHeight="1">
      <c r="A2728" s="1" t="s">
        <v>55</v>
      </c>
      <c r="B2728" s="1">
        <v>84160</v>
      </c>
      <c r="C2728" s="1" t="s">
        <v>3194</v>
      </c>
      <c r="E2728" s="1">
        <v>300</v>
      </c>
      <c r="K2728" s="1">
        <v>1</v>
      </c>
      <c r="O2728" s="1" t="s">
        <v>5638</v>
      </c>
      <c r="P2728" s="1" t="s">
        <v>6601</v>
      </c>
    </row>
    <row r="2729" spans="1:19" customFormat="1">
      <c r="A2729" s="1" t="s">
        <v>55</v>
      </c>
      <c r="B2729" s="1">
        <v>84170</v>
      </c>
      <c r="C2729" s="1" t="s">
        <v>3194</v>
      </c>
      <c r="D2729" s="1"/>
      <c r="E2729" s="1">
        <v>201</v>
      </c>
      <c r="F2729" s="1"/>
      <c r="G2729" s="1"/>
      <c r="H2729" s="1"/>
      <c r="I2729" s="1"/>
      <c r="J2729" s="1"/>
      <c r="K2729" s="1">
        <v>100</v>
      </c>
      <c r="L2729" s="1"/>
      <c r="M2729" s="1"/>
      <c r="N2729" s="1"/>
      <c r="O2729" s="1" t="s">
        <v>5638</v>
      </c>
      <c r="P2729" s="1" t="s">
        <v>5097</v>
      </c>
      <c r="Q2729" s="1"/>
      <c r="R2729" s="1"/>
      <c r="S2729" s="1"/>
    </row>
    <row r="2730" spans="1:19" customFormat="1">
      <c r="A2730" s="1" t="s">
        <v>55</v>
      </c>
      <c r="B2730" s="1">
        <v>84171</v>
      </c>
      <c r="C2730" s="1" t="s">
        <v>3194</v>
      </c>
      <c r="D2730" s="1"/>
      <c r="E2730" s="1">
        <v>201</v>
      </c>
      <c r="F2730" s="1"/>
      <c r="G2730" s="1"/>
      <c r="H2730" s="1"/>
      <c r="I2730" s="1"/>
      <c r="J2730" s="1"/>
      <c r="K2730" s="1">
        <v>200</v>
      </c>
      <c r="L2730" s="1"/>
      <c r="M2730" s="1"/>
      <c r="N2730" s="1"/>
      <c r="O2730" s="1" t="s">
        <v>5638</v>
      </c>
      <c r="P2730" s="1" t="s">
        <v>5100</v>
      </c>
      <c r="Q2730" s="1"/>
      <c r="R2730" s="1"/>
      <c r="S2730" s="1"/>
    </row>
    <row r="2731" spans="1:19" customFormat="1">
      <c r="A2731" s="1" t="s">
        <v>55</v>
      </c>
      <c r="B2731" s="1">
        <v>84172</v>
      </c>
      <c r="C2731" s="1" t="s">
        <v>3194</v>
      </c>
      <c r="D2731" s="1"/>
      <c r="E2731" s="1">
        <v>201</v>
      </c>
      <c r="F2731" s="1"/>
      <c r="G2731" s="1"/>
      <c r="H2731" s="1"/>
      <c r="I2731" s="1"/>
      <c r="J2731" s="1"/>
      <c r="K2731" s="1">
        <v>300</v>
      </c>
      <c r="L2731" s="1"/>
      <c r="M2731" s="1"/>
      <c r="N2731" s="1"/>
      <c r="O2731" s="1" t="s">
        <v>5638</v>
      </c>
      <c r="P2731" s="1" t="s">
        <v>5102</v>
      </c>
      <c r="Q2731" s="1"/>
      <c r="R2731" s="1"/>
      <c r="S2731" s="1"/>
    </row>
    <row r="2732" spans="1:19" customFormat="1">
      <c r="A2732" s="1" t="s">
        <v>55</v>
      </c>
      <c r="B2732" s="1">
        <v>84173</v>
      </c>
      <c r="C2732" s="1" t="s">
        <v>3194</v>
      </c>
      <c r="D2732" s="1"/>
      <c r="E2732" s="1">
        <v>201</v>
      </c>
      <c r="F2732" s="1"/>
      <c r="G2732" s="1"/>
      <c r="H2732" s="1"/>
      <c r="I2732" s="1"/>
      <c r="J2732" s="1"/>
      <c r="K2732" s="1">
        <v>400</v>
      </c>
      <c r="L2732" s="1"/>
      <c r="M2732" s="1"/>
      <c r="N2732" s="1"/>
      <c r="O2732" s="1" t="s">
        <v>5638</v>
      </c>
      <c r="P2732" s="1" t="s">
        <v>5104</v>
      </c>
      <c r="Q2732" s="1"/>
      <c r="R2732" s="1"/>
      <c r="S2732" s="1"/>
    </row>
    <row r="2733" spans="1:19" customFormat="1">
      <c r="A2733" s="1" t="s">
        <v>55</v>
      </c>
      <c r="B2733" s="1">
        <v>84174</v>
      </c>
      <c r="C2733" s="1" t="s">
        <v>3194</v>
      </c>
      <c r="D2733" s="1"/>
      <c r="E2733" s="1">
        <v>201</v>
      </c>
      <c r="F2733" s="1"/>
      <c r="G2733" s="1"/>
      <c r="H2733" s="1"/>
      <c r="I2733" s="1"/>
      <c r="J2733" s="1"/>
      <c r="K2733" s="1">
        <v>500</v>
      </c>
      <c r="L2733" s="1"/>
      <c r="M2733" s="1"/>
      <c r="N2733" s="1"/>
      <c r="O2733" s="1" t="s">
        <v>5638</v>
      </c>
      <c r="P2733" s="1" t="s">
        <v>6602</v>
      </c>
      <c r="Q2733" s="1"/>
      <c r="R2733" s="1"/>
      <c r="S2733" s="1"/>
    </row>
    <row r="2735" spans="1:19" s="2" customFormat="1">
      <c r="A2735" s="2" t="s">
        <v>55</v>
      </c>
      <c r="B2735" s="1">
        <v>92002</v>
      </c>
      <c r="C2735" s="2" t="s">
        <v>6518</v>
      </c>
      <c r="E2735" s="2">
        <v>100</v>
      </c>
      <c r="K2735" s="2">
        <v>1</v>
      </c>
      <c r="N2735" s="2">
        <v>1</v>
      </c>
      <c r="O2735" s="2" t="s">
        <v>5621</v>
      </c>
      <c r="P2735" s="2" t="s">
        <v>6603</v>
      </c>
    </row>
    <row r="2736" spans="1:19" ht="23.15" customHeight="1">
      <c r="A2736" s="1" t="s">
        <v>55</v>
      </c>
      <c r="B2736" s="1">
        <v>92010</v>
      </c>
      <c r="C2736" s="1" t="s">
        <v>6604</v>
      </c>
      <c r="E2736" s="1">
        <v>106</v>
      </c>
      <c r="F2736" s="1">
        <v>2</v>
      </c>
      <c r="K2736" s="1">
        <v>1</v>
      </c>
      <c r="N2736" s="1">
        <v>7</v>
      </c>
      <c r="O2736" s="1" t="s">
        <v>5621</v>
      </c>
      <c r="P2736" s="1" t="s">
        <v>5622</v>
      </c>
    </row>
    <row r="2737" spans="1:19" s="2" customFormat="1">
      <c r="A2737" s="2" t="s">
        <v>55</v>
      </c>
      <c r="B2737" s="2">
        <v>92020</v>
      </c>
      <c r="C2737" s="2" t="s">
        <v>6548</v>
      </c>
      <c r="E2737" s="1">
        <v>300</v>
      </c>
      <c r="F2737" s="1">
        <v>2</v>
      </c>
      <c r="G2737" s="1"/>
      <c r="H2737" s="1"/>
      <c r="I2737" s="1" t="s">
        <v>5715</v>
      </c>
      <c r="J2737" s="1">
        <v>-0.5</v>
      </c>
      <c r="K2737" s="1"/>
      <c r="L2737" s="1"/>
      <c r="M2737" s="1"/>
      <c r="N2737" s="1"/>
      <c r="O2737" s="1" t="s">
        <v>5638</v>
      </c>
      <c r="P2737" s="1" t="s">
        <v>6605</v>
      </c>
    </row>
    <row r="2738" spans="1:19" s="2" customFormat="1" ht="24" customHeight="1">
      <c r="A2738" s="1" t="s">
        <v>55</v>
      </c>
      <c r="B2738" s="1">
        <v>92030</v>
      </c>
      <c r="C2738" s="1" t="s">
        <v>6550</v>
      </c>
      <c r="D2738" s="1"/>
      <c r="E2738" s="1">
        <v>200</v>
      </c>
      <c r="F2738" s="1"/>
      <c r="G2738" s="1"/>
      <c r="H2738" s="1"/>
      <c r="I2738" s="1" t="s">
        <v>5704</v>
      </c>
      <c r="J2738" s="1">
        <v>0.5</v>
      </c>
      <c r="K2738" s="1"/>
      <c r="L2738" s="1"/>
      <c r="M2738" s="1"/>
      <c r="N2738" s="1"/>
      <c r="O2738" s="1" t="s">
        <v>5638</v>
      </c>
      <c r="P2738" s="1" t="s">
        <v>5114</v>
      </c>
      <c r="Q2738" s="1"/>
      <c r="R2738" s="1"/>
      <c r="S2738" s="1"/>
    </row>
    <row r="2739" spans="1:19" s="2" customFormat="1">
      <c r="A2739" s="1" t="s">
        <v>55</v>
      </c>
      <c r="B2739" s="1">
        <v>92040</v>
      </c>
      <c r="C2739" s="1" t="s">
        <v>6606</v>
      </c>
      <c r="D2739" s="1"/>
      <c r="E2739" s="1">
        <v>200</v>
      </c>
      <c r="F2739" s="1"/>
      <c r="G2739" s="1"/>
      <c r="H2739" s="1"/>
      <c r="I2739" s="1"/>
      <c r="J2739" s="1"/>
      <c r="K2739" s="1"/>
      <c r="L2739" s="1"/>
      <c r="M2739" s="1"/>
      <c r="N2739" s="1"/>
      <c r="O2739" s="1" t="s">
        <v>5786</v>
      </c>
      <c r="P2739" s="1" t="s">
        <v>89</v>
      </c>
      <c r="Q2739" s="1"/>
      <c r="R2739" s="1"/>
      <c r="S2739" s="1"/>
    </row>
    <row r="2740" spans="1:19" s="2" customFormat="1">
      <c r="A2740" s="1" t="s">
        <v>55</v>
      </c>
      <c r="B2740" s="1">
        <v>92041</v>
      </c>
      <c r="C2740" s="1" t="s">
        <v>6550</v>
      </c>
      <c r="D2740" s="1"/>
      <c r="E2740" s="1">
        <v>200</v>
      </c>
      <c r="F2740" s="1"/>
      <c r="G2740" s="1"/>
      <c r="H2740" s="1"/>
      <c r="I2740" s="1" t="s">
        <v>5704</v>
      </c>
      <c r="J2740" s="1">
        <v>0.2</v>
      </c>
      <c r="K2740" s="1"/>
      <c r="L2740" s="1"/>
      <c r="M2740" s="1"/>
      <c r="N2740" s="1"/>
      <c r="O2740" s="1" t="s">
        <v>5638</v>
      </c>
      <c r="P2740" s="1" t="s">
        <v>5118</v>
      </c>
      <c r="Q2740" s="1"/>
      <c r="R2740" s="1"/>
      <c r="S2740" s="1"/>
    </row>
    <row r="2741" spans="1:19" s="2" customFormat="1">
      <c r="A2741" s="1" t="s">
        <v>55</v>
      </c>
      <c r="B2741" s="1">
        <v>92042</v>
      </c>
      <c r="C2741" s="1" t="s">
        <v>6550</v>
      </c>
      <c r="D2741" s="1"/>
      <c r="E2741" s="1">
        <v>200</v>
      </c>
      <c r="F2741" s="1"/>
      <c r="G2741" s="1"/>
      <c r="H2741" s="1"/>
      <c r="I2741" s="1" t="s">
        <v>5704</v>
      </c>
      <c r="J2741" s="1">
        <v>0.4</v>
      </c>
      <c r="K2741" s="1"/>
      <c r="L2741" s="1"/>
      <c r="M2741" s="1"/>
      <c r="N2741" s="1"/>
      <c r="O2741" s="1" t="s">
        <v>5638</v>
      </c>
      <c r="P2741" s="1" t="s">
        <v>5119</v>
      </c>
      <c r="Q2741" s="1"/>
      <c r="R2741" s="1"/>
      <c r="S2741" s="1"/>
    </row>
    <row r="2742" spans="1:19" s="2" customFormat="1">
      <c r="A2742" s="1" t="s">
        <v>55</v>
      </c>
      <c r="B2742" s="1">
        <v>92043</v>
      </c>
      <c r="C2742" s="1" t="s">
        <v>6550</v>
      </c>
      <c r="D2742" s="1"/>
      <c r="E2742" s="1">
        <v>200</v>
      </c>
      <c r="F2742" s="1"/>
      <c r="G2742" s="1"/>
      <c r="H2742" s="1"/>
      <c r="I2742" s="1" t="s">
        <v>5704</v>
      </c>
      <c r="J2742" s="1">
        <v>0.6</v>
      </c>
      <c r="K2742" s="1"/>
      <c r="L2742" s="1"/>
      <c r="M2742" s="1"/>
      <c r="N2742" s="1"/>
      <c r="O2742" s="1" t="s">
        <v>5638</v>
      </c>
      <c r="P2742" s="1" t="s">
        <v>5121</v>
      </c>
      <c r="Q2742" s="1"/>
      <c r="R2742" s="1"/>
      <c r="S2742" s="1"/>
    </row>
    <row r="2743" spans="1:19" s="2" customFormat="1">
      <c r="A2743" s="1" t="s">
        <v>55</v>
      </c>
      <c r="B2743" s="1">
        <v>92044</v>
      </c>
      <c r="C2743" s="1" t="s">
        <v>6550</v>
      </c>
      <c r="D2743" s="1"/>
      <c r="E2743" s="1">
        <v>200</v>
      </c>
      <c r="F2743" s="1"/>
      <c r="G2743" s="1"/>
      <c r="H2743" s="1"/>
      <c r="I2743" s="1" t="s">
        <v>5704</v>
      </c>
      <c r="J2743" s="1">
        <v>0.8</v>
      </c>
      <c r="K2743" s="1"/>
      <c r="L2743" s="1"/>
      <c r="M2743" s="1"/>
      <c r="N2743" s="1"/>
      <c r="O2743" s="1" t="s">
        <v>5638</v>
      </c>
      <c r="P2743" s="1" t="s">
        <v>5123</v>
      </c>
      <c r="Q2743" s="1"/>
      <c r="R2743" s="1"/>
      <c r="S2743" s="1"/>
    </row>
    <row r="2745" spans="1:19" ht="16" customHeight="1">
      <c r="A2745" s="1" t="s">
        <v>55</v>
      </c>
      <c r="B2745" s="1">
        <v>91110</v>
      </c>
      <c r="C2745" s="159" t="s">
        <v>6607</v>
      </c>
      <c r="E2745" s="1">
        <v>201</v>
      </c>
      <c r="I2745" s="2" t="s">
        <v>5656</v>
      </c>
      <c r="J2745" s="2">
        <v>1</v>
      </c>
      <c r="O2745" s="1" t="s">
        <v>5657</v>
      </c>
    </row>
    <row r="2746" spans="1:19">
      <c r="A2746" s="1" t="s">
        <v>55</v>
      </c>
      <c r="B2746" s="1">
        <v>91120</v>
      </c>
      <c r="C2746" s="159" t="s">
        <v>6540</v>
      </c>
      <c r="E2746" s="1">
        <v>206</v>
      </c>
      <c r="K2746" s="1">
        <v>0.7</v>
      </c>
      <c r="O2746" s="1" t="s">
        <v>5638</v>
      </c>
      <c r="P2746" s="1" t="s">
        <v>6608</v>
      </c>
    </row>
    <row r="2747" spans="1:19">
      <c r="A2747" s="1" t="s">
        <v>55</v>
      </c>
      <c r="B2747" s="1">
        <v>91130</v>
      </c>
      <c r="C2747" s="159" t="s">
        <v>6197</v>
      </c>
      <c r="E2747" s="1">
        <v>200</v>
      </c>
      <c r="O2747" s="1" t="s">
        <v>5638</v>
      </c>
      <c r="P2747" s="1" t="s">
        <v>5139</v>
      </c>
    </row>
    <row r="2748" spans="1:19">
      <c r="A2748" s="1" t="s">
        <v>55</v>
      </c>
      <c r="B2748" s="1">
        <v>91140</v>
      </c>
      <c r="C2748" s="159" t="s">
        <v>6538</v>
      </c>
      <c r="E2748" s="1">
        <v>201</v>
      </c>
      <c r="I2748" s="2" t="s">
        <v>5656</v>
      </c>
      <c r="J2748" s="2">
        <v>2</v>
      </c>
      <c r="O2748" s="1" t="s">
        <v>5638</v>
      </c>
      <c r="P2748" s="1" t="s">
        <v>5142</v>
      </c>
    </row>
    <row r="2749" spans="1:19" customFormat="1">
      <c r="A2749" s="1" t="s">
        <v>55</v>
      </c>
      <c r="B2749" s="1">
        <v>91150</v>
      </c>
      <c r="C2749" s="1" t="s">
        <v>3332</v>
      </c>
      <c r="D2749" s="1"/>
      <c r="E2749" s="1">
        <v>206</v>
      </c>
      <c r="F2749" s="1">
        <v>2</v>
      </c>
      <c r="G2749" s="1"/>
      <c r="H2749" s="1"/>
      <c r="I2749" s="1"/>
      <c r="J2749" s="1"/>
      <c r="K2749" s="1">
        <v>300</v>
      </c>
      <c r="L2749" s="1"/>
      <c r="M2749" s="1"/>
      <c r="N2749" s="1"/>
      <c r="O2749" s="1" t="s">
        <v>5638</v>
      </c>
      <c r="P2749" s="1" t="s">
        <v>5129</v>
      </c>
      <c r="Q2749" s="1"/>
      <c r="R2749" s="1"/>
      <c r="S2749" s="1"/>
    </row>
    <row r="2750" spans="1:19" s="138" customFormat="1" ht="42" customHeight="1">
      <c r="A2750" s="138" t="s">
        <v>55</v>
      </c>
      <c r="B2750" s="138">
        <v>91160</v>
      </c>
      <c r="C2750" s="138" t="s">
        <v>6553</v>
      </c>
      <c r="E2750" s="138">
        <v>101</v>
      </c>
      <c r="K2750" s="138">
        <v>-500</v>
      </c>
      <c r="O2750" s="138" t="s">
        <v>5665</v>
      </c>
    </row>
    <row r="2752" spans="1:19" customFormat="1">
      <c r="A2752" s="1" t="s">
        <v>55</v>
      </c>
      <c r="B2752" s="1">
        <v>93010</v>
      </c>
      <c r="C2752" s="1" t="s">
        <v>1085</v>
      </c>
      <c r="D2752" s="1"/>
      <c r="E2752" s="1">
        <v>201</v>
      </c>
      <c r="F2752" s="1"/>
      <c r="G2752" s="1"/>
      <c r="H2752" s="1"/>
      <c r="I2752" s="1" t="s">
        <v>5704</v>
      </c>
      <c r="J2752" s="1">
        <v>0.8</v>
      </c>
      <c r="K2752" s="1"/>
      <c r="L2752" s="1"/>
      <c r="M2752" s="1"/>
      <c r="N2752" s="1"/>
      <c r="O2752" s="1" t="s">
        <v>5638</v>
      </c>
      <c r="P2752" s="2" t="s">
        <v>6609</v>
      </c>
      <c r="Q2752" s="1"/>
      <c r="R2752" s="1"/>
      <c r="S2752" s="1"/>
    </row>
    <row r="2753" spans="1:19" s="2" customFormat="1">
      <c r="A2753" s="2" t="s">
        <v>55</v>
      </c>
      <c r="B2753" s="2">
        <v>93011</v>
      </c>
      <c r="C2753" s="2" t="s">
        <v>6554</v>
      </c>
      <c r="E2753" s="1">
        <v>201</v>
      </c>
      <c r="K2753" s="2">
        <v>1</v>
      </c>
      <c r="O2753" s="2" t="s">
        <v>5638</v>
      </c>
      <c r="P2753" s="2" t="s">
        <v>6610</v>
      </c>
    </row>
    <row r="2754" spans="1:19" s="2" customFormat="1">
      <c r="A2754" s="1" t="s">
        <v>55</v>
      </c>
      <c r="B2754" s="1">
        <v>93020</v>
      </c>
      <c r="C2754" s="1" t="s">
        <v>3332</v>
      </c>
      <c r="D2754" s="1"/>
      <c r="E2754" s="1">
        <v>101</v>
      </c>
      <c r="F2754" s="1"/>
      <c r="G2754" s="1"/>
      <c r="H2754" s="1"/>
      <c r="I2754" s="1"/>
      <c r="J2754" s="1"/>
      <c r="K2754" s="2">
        <v>-200</v>
      </c>
      <c r="L2754" s="1"/>
      <c r="M2754" s="1"/>
      <c r="N2754" s="1"/>
      <c r="O2754" s="1" t="s">
        <v>5638</v>
      </c>
      <c r="P2754" s="1" t="s">
        <v>6611</v>
      </c>
      <c r="Q2754" s="1"/>
      <c r="R2754" s="1"/>
      <c r="S2754" s="1"/>
    </row>
    <row r="2755" spans="1:19" customFormat="1">
      <c r="A2755" s="1" t="s">
        <v>55</v>
      </c>
      <c r="B2755" s="1">
        <v>93030</v>
      </c>
      <c r="C2755" s="1" t="s">
        <v>6558</v>
      </c>
      <c r="D2755" s="1"/>
      <c r="E2755" s="1">
        <v>201</v>
      </c>
      <c r="F2755" s="1"/>
      <c r="G2755" s="1"/>
      <c r="H2755" s="1"/>
      <c r="I2755" s="1"/>
      <c r="J2755" s="1"/>
      <c r="K2755" s="1">
        <v>0.2</v>
      </c>
      <c r="L2755" s="1"/>
      <c r="M2755" s="1"/>
      <c r="N2755" s="1"/>
      <c r="O2755" s="1" t="s">
        <v>5638</v>
      </c>
      <c r="P2755" s="1" t="s">
        <v>6612</v>
      </c>
      <c r="Q2755" s="1"/>
      <c r="R2755" s="1"/>
      <c r="S2755" s="1"/>
    </row>
    <row r="2756" spans="1:19" s="2" customFormat="1" ht="15" customHeight="1">
      <c r="A2756" s="2" t="s">
        <v>55</v>
      </c>
      <c r="B2756" s="2">
        <v>93031</v>
      </c>
      <c r="C2756" s="1" t="s">
        <v>6559</v>
      </c>
      <c r="E2756" s="1">
        <v>101</v>
      </c>
      <c r="K2756" s="2">
        <v>-0.2</v>
      </c>
      <c r="O2756" s="2" t="s">
        <v>5638</v>
      </c>
      <c r="P2756" s="2" t="s">
        <v>6613</v>
      </c>
    </row>
    <row r="2757" spans="1:19" customFormat="1">
      <c r="A2757" s="1" t="s">
        <v>55</v>
      </c>
      <c r="B2757" s="1">
        <v>93040</v>
      </c>
      <c r="C2757" s="1" t="s">
        <v>6561</v>
      </c>
      <c r="D2757" s="1"/>
      <c r="E2757" s="1">
        <v>200</v>
      </c>
      <c r="F2757" s="1"/>
      <c r="G2757" s="1"/>
      <c r="H2757" s="1"/>
      <c r="I2757" s="1"/>
      <c r="J2757" s="1"/>
      <c r="K2757" s="1">
        <v>0.7</v>
      </c>
      <c r="L2757" s="1"/>
      <c r="M2757" s="1"/>
      <c r="N2757" s="1"/>
      <c r="O2757" s="1" t="s">
        <v>5638</v>
      </c>
      <c r="P2757" s="1" t="s">
        <v>3168</v>
      </c>
      <c r="Q2757" s="1"/>
      <c r="R2757" s="1"/>
      <c r="S2757" s="1"/>
    </row>
    <row r="2758" spans="1:19" s="2" customFormat="1">
      <c r="A2758" s="2" t="s">
        <v>55</v>
      </c>
      <c r="B2758" s="2">
        <v>93021</v>
      </c>
      <c r="C2758" s="2" t="s">
        <v>6554</v>
      </c>
      <c r="E2758" s="1">
        <v>200</v>
      </c>
      <c r="K2758" s="2">
        <v>1</v>
      </c>
      <c r="O2758" s="2" t="s">
        <v>5638</v>
      </c>
      <c r="P2758" s="2" t="s">
        <v>6614</v>
      </c>
    </row>
    <row r="2759" spans="1:19" s="138" customFormat="1" ht="42" customHeight="1">
      <c r="A2759" s="138" t="s">
        <v>55</v>
      </c>
      <c r="B2759" s="138">
        <v>93002</v>
      </c>
      <c r="C2759" s="138" t="s">
        <v>6553</v>
      </c>
      <c r="D2759" s="138">
        <v>0.3</v>
      </c>
      <c r="E2759" s="138">
        <v>100</v>
      </c>
      <c r="K2759" s="138">
        <v>-500</v>
      </c>
      <c r="O2759" s="138" t="s">
        <v>5665</v>
      </c>
    </row>
    <row r="2760" spans="1:19" s="2" customFormat="1">
      <c r="A2760" s="1" t="s">
        <v>55</v>
      </c>
      <c r="B2760" s="1">
        <v>93013</v>
      </c>
      <c r="C2760" s="1" t="s">
        <v>6521</v>
      </c>
      <c r="D2760" s="1">
        <v>0.5</v>
      </c>
      <c r="E2760" s="1">
        <v>106</v>
      </c>
      <c r="F2760" s="1">
        <v>2</v>
      </c>
      <c r="G2760" s="1"/>
      <c r="H2760" s="1"/>
      <c r="I2760" s="1"/>
      <c r="J2760" s="1"/>
      <c r="K2760" s="1"/>
      <c r="L2760" s="1"/>
      <c r="M2760" s="1"/>
      <c r="N2760" s="1"/>
      <c r="O2760" s="1" t="s">
        <v>5786</v>
      </c>
      <c r="P2760" s="1" t="s">
        <v>68</v>
      </c>
      <c r="Q2760" s="1"/>
      <c r="R2760" s="1"/>
      <c r="S2760" s="1"/>
    </row>
    <row r="2761" spans="1:19" s="2" customFormat="1">
      <c r="A2761" s="2" t="s">
        <v>55</v>
      </c>
      <c r="B2761" s="2">
        <v>93032</v>
      </c>
      <c r="C2761" s="1" t="s">
        <v>6558</v>
      </c>
      <c r="D2761" s="1"/>
      <c r="E2761" s="1">
        <v>201</v>
      </c>
      <c r="F2761" s="1"/>
      <c r="G2761" s="1"/>
      <c r="H2761" s="1"/>
      <c r="I2761" s="1"/>
      <c r="J2761" s="1"/>
      <c r="K2761" s="1">
        <v>0.2</v>
      </c>
      <c r="L2761" s="1"/>
      <c r="M2761" s="1"/>
      <c r="N2761" s="1"/>
      <c r="O2761" s="1" t="s">
        <v>5638</v>
      </c>
      <c r="P2761" s="1" t="s">
        <v>6613</v>
      </c>
    </row>
    <row r="2762" spans="1:19" s="2" customFormat="1">
      <c r="A2762" s="2" t="s">
        <v>55</v>
      </c>
      <c r="B2762" s="2">
        <v>93033</v>
      </c>
      <c r="C2762" s="1" t="s">
        <v>6558</v>
      </c>
      <c r="D2762" s="1"/>
      <c r="E2762" s="1">
        <v>201</v>
      </c>
      <c r="F2762" s="1"/>
      <c r="G2762" s="1"/>
      <c r="H2762" s="1"/>
      <c r="I2762" s="1"/>
      <c r="J2762" s="1"/>
      <c r="K2762" s="1">
        <v>0.25</v>
      </c>
      <c r="L2762" s="1"/>
      <c r="M2762" s="1"/>
      <c r="N2762" s="1"/>
      <c r="O2762" s="1" t="s">
        <v>5638</v>
      </c>
      <c r="P2762" s="1" t="s">
        <v>5167</v>
      </c>
    </row>
    <row r="2763" spans="1:19" s="2" customFormat="1">
      <c r="A2763" s="2" t="s">
        <v>55</v>
      </c>
      <c r="B2763" s="2">
        <v>93034</v>
      </c>
      <c r="C2763" s="1" t="s">
        <v>6558</v>
      </c>
      <c r="D2763" s="1"/>
      <c r="E2763" s="1">
        <v>201</v>
      </c>
      <c r="F2763" s="1"/>
      <c r="G2763" s="1"/>
      <c r="H2763" s="1"/>
      <c r="I2763" s="1"/>
      <c r="J2763" s="1"/>
      <c r="K2763" s="1">
        <v>0.3</v>
      </c>
      <c r="L2763" s="1"/>
      <c r="M2763" s="1"/>
      <c r="N2763" s="1"/>
      <c r="O2763" s="1" t="s">
        <v>5638</v>
      </c>
      <c r="P2763" s="1" t="s">
        <v>5169</v>
      </c>
    </row>
    <row r="2764" spans="1:19" s="2" customFormat="1">
      <c r="A2764" s="2" t="s">
        <v>55</v>
      </c>
      <c r="B2764" s="2">
        <v>93035</v>
      </c>
      <c r="C2764" s="1" t="s">
        <v>6558</v>
      </c>
      <c r="D2764" s="1"/>
      <c r="E2764" s="1">
        <v>201</v>
      </c>
      <c r="F2764" s="1"/>
      <c r="G2764" s="1"/>
      <c r="H2764" s="1"/>
      <c r="I2764" s="1"/>
      <c r="J2764" s="1"/>
      <c r="K2764" s="1">
        <v>0.4</v>
      </c>
      <c r="L2764" s="1"/>
      <c r="M2764" s="1"/>
      <c r="N2764" s="1"/>
      <c r="O2764" s="1" t="s">
        <v>5638</v>
      </c>
      <c r="P2764" s="1" t="s">
        <v>5171</v>
      </c>
    </row>
    <row r="2765" spans="1:19" s="2" customFormat="1">
      <c r="A2765" s="1"/>
      <c r="B2765" s="1"/>
      <c r="C2765" s="1"/>
      <c r="D2765" s="1"/>
      <c r="E2765" s="1"/>
      <c r="F2765" s="1"/>
      <c r="G2765" s="1"/>
      <c r="H2765" s="1"/>
      <c r="I2765" s="1"/>
      <c r="J2765" s="1"/>
      <c r="K2765" s="1"/>
      <c r="L2765" s="1"/>
      <c r="M2765" s="1"/>
      <c r="N2765" s="1"/>
      <c r="O2765" s="1"/>
      <c r="P2765" s="1"/>
      <c r="Q2765" s="1"/>
      <c r="R2765" s="1"/>
      <c r="S2765" s="1"/>
    </row>
    <row r="2766" spans="1:19" customFormat="1">
      <c r="A2766" s="1"/>
      <c r="B2766" s="1"/>
      <c r="C2766" s="1"/>
      <c r="D2766" s="1"/>
      <c r="E2766" s="1"/>
      <c r="F2766" s="1"/>
      <c r="G2766" s="1"/>
      <c r="H2766" s="1"/>
      <c r="I2766" s="1"/>
      <c r="J2766" s="1"/>
      <c r="K2766" s="1"/>
      <c r="L2766" s="1"/>
      <c r="M2766" s="1"/>
      <c r="N2766" s="1"/>
      <c r="O2766" s="1"/>
      <c r="P2766" s="1"/>
      <c r="Q2766" s="1"/>
      <c r="R2766" s="1"/>
      <c r="S2766" s="1"/>
    </row>
    <row r="2767" spans="1:19" s="2" customFormat="1">
      <c r="A2767" s="1" t="s">
        <v>55</v>
      </c>
      <c r="B2767" s="1">
        <v>7671</v>
      </c>
      <c r="C2767" s="1" t="s">
        <v>6521</v>
      </c>
      <c r="D2767" s="1">
        <v>0.1</v>
      </c>
      <c r="E2767" s="1">
        <v>101</v>
      </c>
      <c r="F2767" s="1"/>
      <c r="G2767" s="1"/>
      <c r="H2767" s="1"/>
      <c r="I2767" s="1"/>
      <c r="J2767" s="1"/>
      <c r="K2767" s="1"/>
      <c r="L2767" s="1"/>
      <c r="M2767" s="1"/>
      <c r="N2767" s="1"/>
      <c r="O2767" s="1" t="s">
        <v>5786</v>
      </c>
      <c r="P2767" s="1" t="s">
        <v>68</v>
      </c>
      <c r="Q2767" s="1"/>
      <c r="R2767" s="1"/>
      <c r="S2767" s="1"/>
    </row>
    <row r="2768" spans="1:19" s="2" customFormat="1">
      <c r="A2768" s="1" t="s">
        <v>55</v>
      </c>
      <c r="B2768" s="1">
        <v>7672</v>
      </c>
      <c r="C2768" s="1" t="s">
        <v>6521</v>
      </c>
      <c r="D2768" s="1">
        <v>0.15</v>
      </c>
      <c r="E2768" s="1">
        <v>101</v>
      </c>
      <c r="F2768" s="1"/>
      <c r="G2768" s="1"/>
      <c r="H2768" s="1"/>
      <c r="I2768" s="1"/>
      <c r="J2768" s="1"/>
      <c r="K2768" s="1"/>
      <c r="L2768" s="1"/>
      <c r="M2768" s="1"/>
      <c r="N2768" s="1"/>
      <c r="O2768" s="1" t="s">
        <v>5786</v>
      </c>
      <c r="P2768" s="1" t="s">
        <v>68</v>
      </c>
      <c r="Q2768" s="1"/>
      <c r="R2768" s="1"/>
      <c r="S2768" s="1"/>
    </row>
    <row r="2769" spans="1:19" s="2" customFormat="1">
      <c r="A2769" s="1" t="s">
        <v>55</v>
      </c>
      <c r="B2769" s="1">
        <v>7673</v>
      </c>
      <c r="C2769" s="1" t="s">
        <v>6521</v>
      </c>
      <c r="D2769" s="1">
        <v>0.2</v>
      </c>
      <c r="E2769" s="1">
        <v>101</v>
      </c>
      <c r="F2769" s="1"/>
      <c r="G2769" s="1"/>
      <c r="H2769" s="1"/>
      <c r="I2769" s="1"/>
      <c r="J2769" s="1"/>
      <c r="K2769" s="1"/>
      <c r="L2769" s="1"/>
      <c r="M2769" s="1"/>
      <c r="N2769" s="1"/>
      <c r="O2769" s="1" t="s">
        <v>5786</v>
      </c>
      <c r="P2769" s="1" t="s">
        <v>68</v>
      </c>
      <c r="Q2769" s="1"/>
      <c r="R2769" s="1"/>
      <c r="S2769" s="1"/>
    </row>
    <row r="2770" spans="1:19" s="2" customFormat="1">
      <c r="A2770" s="1" t="s">
        <v>55</v>
      </c>
      <c r="B2770" s="1">
        <v>7674</v>
      </c>
      <c r="C2770" s="1" t="s">
        <v>6521</v>
      </c>
      <c r="D2770" s="1">
        <v>0.25</v>
      </c>
      <c r="E2770" s="1">
        <v>101</v>
      </c>
      <c r="F2770" s="1"/>
      <c r="G2770" s="1"/>
      <c r="H2770" s="1"/>
      <c r="I2770" s="1"/>
      <c r="J2770" s="1"/>
      <c r="K2770" s="1"/>
      <c r="L2770" s="1"/>
      <c r="M2770" s="1"/>
      <c r="N2770" s="1"/>
      <c r="O2770" s="1" t="s">
        <v>5786</v>
      </c>
      <c r="P2770" s="1" t="s">
        <v>68</v>
      </c>
      <c r="Q2770" s="1"/>
      <c r="R2770" s="1"/>
      <c r="S2770" s="1"/>
    </row>
    <row r="2771" spans="1:19" s="2" customFormat="1">
      <c r="A2771" s="1" t="s">
        <v>55</v>
      </c>
      <c r="B2771" s="1">
        <v>7675</v>
      </c>
      <c r="C2771" s="1" t="s">
        <v>6521</v>
      </c>
      <c r="D2771" s="1">
        <v>0.3</v>
      </c>
      <c r="E2771" s="1">
        <v>101</v>
      </c>
      <c r="F2771" s="1"/>
      <c r="G2771" s="1"/>
      <c r="H2771" s="1"/>
      <c r="I2771" s="1"/>
      <c r="J2771" s="1"/>
      <c r="K2771" s="1"/>
      <c r="L2771" s="1"/>
      <c r="M2771" s="1"/>
      <c r="N2771" s="1"/>
      <c r="O2771" s="1" t="s">
        <v>5786</v>
      </c>
      <c r="P2771" s="1" t="s">
        <v>68</v>
      </c>
      <c r="Q2771" s="1"/>
      <c r="R2771" s="1"/>
      <c r="S2771" s="1"/>
    </row>
    <row r="2773" spans="1:19" s="2" customFormat="1">
      <c r="A2773" s="2" t="s">
        <v>55</v>
      </c>
      <c r="B2773" s="1">
        <v>80002</v>
      </c>
      <c r="C2773" s="2" t="s">
        <v>6518</v>
      </c>
      <c r="E2773" s="2">
        <v>100</v>
      </c>
      <c r="K2773" s="2">
        <v>1</v>
      </c>
      <c r="N2773" s="2">
        <v>1</v>
      </c>
      <c r="O2773" s="2" t="s">
        <v>5621</v>
      </c>
      <c r="P2773" s="2" t="s">
        <v>5909</v>
      </c>
    </row>
    <row r="2774" spans="1:19" ht="24" customHeight="1">
      <c r="A2774" s="1" t="s">
        <v>55</v>
      </c>
      <c r="B2774" s="1">
        <v>80010</v>
      </c>
      <c r="C2774" s="1" t="s">
        <v>6522</v>
      </c>
      <c r="E2774" s="1">
        <v>106</v>
      </c>
      <c r="F2774" s="1">
        <v>4</v>
      </c>
      <c r="K2774" s="1">
        <v>1</v>
      </c>
      <c r="N2774" s="1">
        <v>2.8</v>
      </c>
      <c r="O2774" s="1" t="s">
        <v>5621</v>
      </c>
      <c r="P2774" s="1" t="s">
        <v>5622</v>
      </c>
    </row>
    <row r="2775" spans="1:19" s="2" customFormat="1">
      <c r="A2775" s="1" t="s">
        <v>55</v>
      </c>
      <c r="B2775" s="1">
        <v>80011</v>
      </c>
      <c r="C2775" s="1" t="s">
        <v>6521</v>
      </c>
      <c r="D2775" s="1"/>
      <c r="E2775" s="1">
        <v>300</v>
      </c>
      <c r="F2775" s="1">
        <v>4</v>
      </c>
      <c r="G2775" s="1"/>
      <c r="H2775" s="1"/>
      <c r="I2775" s="1"/>
      <c r="J2775" s="1"/>
      <c r="K2775" s="1"/>
      <c r="L2775" s="1"/>
      <c r="M2775" s="1"/>
      <c r="N2775" s="1"/>
      <c r="O2775" s="1" t="s">
        <v>5786</v>
      </c>
      <c r="P2775" s="1" t="s">
        <v>68</v>
      </c>
      <c r="Q2775" s="1"/>
      <c r="R2775" s="1"/>
      <c r="S2775" s="1"/>
    </row>
    <row r="2776" spans="1:19" s="2" customFormat="1" ht="24" customHeight="1">
      <c r="A2776" s="1" t="s">
        <v>55</v>
      </c>
      <c r="B2776" s="1">
        <v>80020</v>
      </c>
      <c r="C2776" s="1" t="s">
        <v>6522</v>
      </c>
      <c r="D2776" s="1"/>
      <c r="E2776" s="1">
        <v>106</v>
      </c>
      <c r="F2776" s="1">
        <v>4</v>
      </c>
      <c r="G2776" s="1"/>
      <c r="H2776" s="1"/>
      <c r="I2776" s="1"/>
      <c r="J2776" s="1"/>
      <c r="K2776" s="1">
        <v>1</v>
      </c>
      <c r="L2776" s="1"/>
      <c r="M2776" s="1"/>
      <c r="N2776" s="1">
        <v>3.2</v>
      </c>
      <c r="O2776" s="1" t="s">
        <v>5621</v>
      </c>
      <c r="P2776" s="1" t="s">
        <v>5622</v>
      </c>
      <c r="Q2776" s="1"/>
      <c r="R2776" s="1"/>
      <c r="S2776" s="1"/>
    </row>
    <row r="2777" spans="1:19" s="2" customFormat="1">
      <c r="A2777" s="2" t="s">
        <v>55</v>
      </c>
      <c r="B2777" s="2">
        <v>80030</v>
      </c>
      <c r="C2777" s="2" t="s">
        <v>6206</v>
      </c>
      <c r="E2777" s="2">
        <v>201</v>
      </c>
      <c r="I2777" s="2" t="s">
        <v>5656</v>
      </c>
      <c r="J2777" s="2">
        <v>0.3</v>
      </c>
      <c r="O2777" s="2" t="s">
        <v>5657</v>
      </c>
    </row>
    <row r="2778" spans="1:19">
      <c r="A2778" s="1" t="s">
        <v>55</v>
      </c>
      <c r="B2778" s="1">
        <v>80040</v>
      </c>
      <c r="C2778" s="159" t="s">
        <v>4849</v>
      </c>
      <c r="E2778" s="1">
        <v>200</v>
      </c>
      <c r="I2778" s="1" t="s">
        <v>5704</v>
      </c>
      <c r="J2778" s="1">
        <v>0.15</v>
      </c>
      <c r="O2778" s="1" t="s">
        <v>5638</v>
      </c>
      <c r="P2778" s="1" t="s">
        <v>6615</v>
      </c>
    </row>
    <row r="2779" spans="1:19">
      <c r="A2779" s="1" t="s">
        <v>55</v>
      </c>
      <c r="B2779" s="1">
        <v>80041</v>
      </c>
      <c r="C2779" s="159" t="s">
        <v>4849</v>
      </c>
      <c r="E2779" s="1">
        <v>200</v>
      </c>
      <c r="I2779" s="1" t="s">
        <v>5715</v>
      </c>
      <c r="J2779" s="1">
        <v>0.15</v>
      </c>
      <c r="O2779" s="1" t="s">
        <v>5638</v>
      </c>
      <c r="P2779" s="1" t="s">
        <v>6616</v>
      </c>
    </row>
    <row r="2780" spans="1:19" customFormat="1">
      <c r="A2780" s="1" t="s">
        <v>55</v>
      </c>
      <c r="B2780" s="1">
        <v>80042</v>
      </c>
      <c r="C2780" s="159" t="s">
        <v>4849</v>
      </c>
      <c r="D2780" s="1"/>
      <c r="E2780" s="1">
        <v>200</v>
      </c>
      <c r="F2780" s="1"/>
      <c r="G2780" s="1"/>
      <c r="H2780" s="1"/>
      <c r="I2780" s="1" t="s">
        <v>5704</v>
      </c>
      <c r="J2780" s="1">
        <v>0.05</v>
      </c>
      <c r="K2780" s="1"/>
      <c r="L2780" s="1"/>
      <c r="M2780" s="1"/>
      <c r="N2780" s="1"/>
      <c r="O2780" s="1" t="s">
        <v>5638</v>
      </c>
      <c r="P2780" s="1" t="s">
        <v>6617</v>
      </c>
      <c r="Q2780" s="1"/>
      <c r="R2780" s="1"/>
      <c r="S2780" s="1"/>
    </row>
    <row r="2781" spans="1:19" customFormat="1">
      <c r="A2781" s="1" t="s">
        <v>55</v>
      </c>
      <c r="B2781" s="1">
        <v>80043</v>
      </c>
      <c r="C2781" s="159" t="s">
        <v>4849</v>
      </c>
      <c r="D2781" s="1"/>
      <c r="E2781" s="1">
        <v>200</v>
      </c>
      <c r="F2781" s="1"/>
      <c r="G2781" s="1"/>
      <c r="H2781" s="1"/>
      <c r="I2781" s="1" t="s">
        <v>5715</v>
      </c>
      <c r="J2781" s="1">
        <v>0.05</v>
      </c>
      <c r="K2781" s="1"/>
      <c r="L2781" s="1"/>
      <c r="M2781" s="1"/>
      <c r="N2781" s="1"/>
      <c r="O2781" s="1" t="s">
        <v>5638</v>
      </c>
      <c r="P2781" s="1" t="s">
        <v>6618</v>
      </c>
      <c r="Q2781" s="1"/>
      <c r="R2781" s="1"/>
      <c r="S2781" s="1"/>
    </row>
    <row r="2782" spans="1:19" customFormat="1">
      <c r="A2782" s="1" t="s">
        <v>55</v>
      </c>
      <c r="B2782" s="1">
        <v>80044</v>
      </c>
      <c r="C2782" s="159" t="s">
        <v>4849</v>
      </c>
      <c r="D2782" s="1"/>
      <c r="E2782" s="1">
        <v>200</v>
      </c>
      <c r="F2782" s="1"/>
      <c r="G2782" s="1"/>
      <c r="H2782" s="1"/>
      <c r="I2782" s="1" t="s">
        <v>5704</v>
      </c>
      <c r="J2782" s="1">
        <v>0.1</v>
      </c>
      <c r="K2782" s="1"/>
      <c r="L2782" s="1"/>
      <c r="M2782" s="1"/>
      <c r="N2782" s="1"/>
      <c r="O2782" s="1" t="s">
        <v>5638</v>
      </c>
      <c r="P2782" s="1" t="s">
        <v>6619</v>
      </c>
      <c r="Q2782" s="1"/>
      <c r="R2782" s="1"/>
      <c r="S2782" s="1"/>
    </row>
    <row r="2783" spans="1:19" customFormat="1">
      <c r="A2783" s="1" t="s">
        <v>55</v>
      </c>
      <c r="B2783" s="1">
        <v>80045</v>
      </c>
      <c r="C2783" s="159" t="s">
        <v>4849</v>
      </c>
      <c r="D2783" s="1"/>
      <c r="E2783" s="1">
        <v>200</v>
      </c>
      <c r="F2783" s="1"/>
      <c r="G2783" s="1"/>
      <c r="H2783" s="1"/>
      <c r="I2783" s="1" t="s">
        <v>5715</v>
      </c>
      <c r="J2783" s="1">
        <v>0.1</v>
      </c>
      <c r="K2783" s="1"/>
      <c r="L2783" s="1"/>
      <c r="M2783" s="1"/>
      <c r="N2783" s="1"/>
      <c r="O2783" s="1" t="s">
        <v>5638</v>
      </c>
      <c r="P2783" s="1" t="s">
        <v>6620</v>
      </c>
      <c r="Q2783" s="1"/>
      <c r="R2783" s="1"/>
      <c r="S2783" s="1"/>
    </row>
    <row r="2784" spans="1:19" customFormat="1">
      <c r="A2784" s="1" t="s">
        <v>55</v>
      </c>
      <c r="B2784" s="1">
        <v>80046</v>
      </c>
      <c r="C2784" s="159" t="s">
        <v>4849</v>
      </c>
      <c r="D2784" s="1"/>
      <c r="E2784" s="1">
        <v>200</v>
      </c>
      <c r="F2784" s="1"/>
      <c r="G2784" s="1"/>
      <c r="H2784" s="1"/>
      <c r="I2784" s="1" t="s">
        <v>5704</v>
      </c>
      <c r="J2784" s="1">
        <v>0.15</v>
      </c>
      <c r="K2784" s="1"/>
      <c r="L2784" s="1"/>
      <c r="M2784" s="1"/>
      <c r="N2784" s="1"/>
      <c r="O2784" s="1" t="s">
        <v>5638</v>
      </c>
      <c r="P2784" s="1" t="s">
        <v>6621</v>
      </c>
      <c r="Q2784" s="1"/>
      <c r="R2784" s="1"/>
      <c r="S2784" s="1"/>
    </row>
    <row r="2785" spans="1:19" customFormat="1">
      <c r="A2785" s="1" t="s">
        <v>55</v>
      </c>
      <c r="B2785" s="1">
        <v>80047</v>
      </c>
      <c r="C2785" s="159" t="s">
        <v>4849</v>
      </c>
      <c r="D2785" s="1"/>
      <c r="E2785" s="1">
        <v>200</v>
      </c>
      <c r="F2785" s="1"/>
      <c r="G2785" s="1"/>
      <c r="H2785" s="1"/>
      <c r="I2785" s="1" t="s">
        <v>5715</v>
      </c>
      <c r="J2785" s="1">
        <v>0.15</v>
      </c>
      <c r="K2785" s="1"/>
      <c r="L2785" s="1"/>
      <c r="M2785" s="1"/>
      <c r="N2785" s="1"/>
      <c r="O2785" s="1" t="s">
        <v>5638</v>
      </c>
      <c r="P2785" s="1" t="s">
        <v>6622</v>
      </c>
      <c r="Q2785" s="1"/>
      <c r="R2785" s="1"/>
      <c r="S2785" s="1"/>
    </row>
    <row r="2786" spans="1:19" customFormat="1">
      <c r="A2786" s="1" t="s">
        <v>55</v>
      </c>
      <c r="B2786" s="1">
        <v>80048</v>
      </c>
      <c r="C2786" s="159" t="s">
        <v>4849</v>
      </c>
      <c r="D2786" s="1"/>
      <c r="E2786" s="1">
        <v>200</v>
      </c>
      <c r="F2786" s="1"/>
      <c r="G2786" s="1"/>
      <c r="H2786" s="1"/>
      <c r="I2786" s="1" t="s">
        <v>5704</v>
      </c>
      <c r="J2786" s="1">
        <v>0.2</v>
      </c>
      <c r="K2786" s="1"/>
      <c r="L2786" s="1"/>
      <c r="M2786" s="1"/>
      <c r="N2786" s="1"/>
      <c r="O2786" s="1" t="s">
        <v>5638</v>
      </c>
      <c r="P2786" s="1" t="s">
        <v>6623</v>
      </c>
      <c r="Q2786" s="1"/>
      <c r="R2786" s="1"/>
      <c r="S2786" s="1"/>
    </row>
    <row r="2787" spans="1:19" customFormat="1">
      <c r="A2787" s="1" t="s">
        <v>55</v>
      </c>
      <c r="B2787" s="1">
        <v>80049</v>
      </c>
      <c r="C2787" s="159" t="s">
        <v>4849</v>
      </c>
      <c r="D2787" s="1"/>
      <c r="E2787" s="1">
        <v>200</v>
      </c>
      <c r="F2787" s="1"/>
      <c r="G2787" s="1"/>
      <c r="H2787" s="1"/>
      <c r="I2787" s="1" t="s">
        <v>5715</v>
      </c>
      <c r="J2787" s="1">
        <v>0.2</v>
      </c>
      <c r="K2787" s="1"/>
      <c r="L2787" s="1"/>
      <c r="M2787" s="1"/>
      <c r="N2787" s="1"/>
      <c r="O2787" s="1" t="s">
        <v>5638</v>
      </c>
      <c r="P2787" s="1" t="s">
        <v>6624</v>
      </c>
      <c r="Q2787" s="1"/>
      <c r="R2787" s="1"/>
      <c r="S2787" s="1"/>
    </row>
    <row r="2788" spans="1:19" customFormat="1">
      <c r="A2788" s="1" t="s">
        <v>55</v>
      </c>
      <c r="B2788" s="1">
        <v>80050</v>
      </c>
      <c r="C2788" s="159" t="s">
        <v>4849</v>
      </c>
      <c r="D2788" s="1"/>
      <c r="E2788" s="1">
        <v>200</v>
      </c>
      <c r="F2788" s="1"/>
      <c r="G2788" s="1"/>
      <c r="H2788" s="1"/>
      <c r="I2788" s="1" t="s">
        <v>5704</v>
      </c>
      <c r="J2788" s="1">
        <v>0.3</v>
      </c>
      <c r="K2788" s="1"/>
      <c r="L2788" s="1"/>
      <c r="M2788" s="1"/>
      <c r="N2788" s="1"/>
      <c r="O2788" s="1" t="s">
        <v>5638</v>
      </c>
      <c r="P2788" s="1" t="s">
        <v>6625</v>
      </c>
      <c r="Q2788" s="1"/>
      <c r="R2788" s="1"/>
      <c r="S2788" s="1"/>
    </row>
    <row r="2789" spans="1:19" customFormat="1">
      <c r="A2789" s="1" t="s">
        <v>55</v>
      </c>
      <c r="B2789" s="1">
        <v>80051</v>
      </c>
      <c r="C2789" s="159" t="s">
        <v>4849</v>
      </c>
      <c r="D2789" s="1"/>
      <c r="E2789" s="1">
        <v>200</v>
      </c>
      <c r="F2789" s="1"/>
      <c r="G2789" s="1"/>
      <c r="H2789" s="1"/>
      <c r="I2789" s="1" t="s">
        <v>5715</v>
      </c>
      <c r="J2789" s="1">
        <v>0.3</v>
      </c>
      <c r="K2789" s="1"/>
      <c r="L2789" s="1"/>
      <c r="M2789" s="1"/>
      <c r="N2789" s="1"/>
      <c r="O2789" s="1" t="s">
        <v>5638</v>
      </c>
      <c r="P2789" s="1" t="s">
        <v>6626</v>
      </c>
      <c r="Q2789" s="1"/>
      <c r="R2789" s="1"/>
      <c r="S2789" s="1"/>
    </row>
    <row r="2790" spans="1:19">
      <c r="C2790" s="159"/>
    </row>
    <row r="2791" spans="1:19">
      <c r="C2791" s="159"/>
    </row>
    <row r="2792" spans="1:19">
      <c r="C2792" s="159"/>
    </row>
    <row r="2793" spans="1:19">
      <c r="C2793" s="159"/>
    </row>
    <row r="2795" spans="1:19" s="2" customFormat="1">
      <c r="A2795" s="1" t="s">
        <v>55</v>
      </c>
      <c r="B2795" s="1">
        <v>950002</v>
      </c>
      <c r="C2795" s="1" t="s">
        <v>5197</v>
      </c>
      <c r="D2795" s="1">
        <v>0.3</v>
      </c>
      <c r="E2795" s="1">
        <v>300</v>
      </c>
      <c r="F2795" s="1"/>
      <c r="G2795" s="1"/>
      <c r="H2795" s="1"/>
      <c r="I2795" s="1"/>
      <c r="J2795" s="1"/>
      <c r="K2795" s="1">
        <v>-1000</v>
      </c>
      <c r="L2795" s="1"/>
      <c r="M2795" s="1"/>
      <c r="N2795" s="1"/>
      <c r="O2795" s="1" t="s">
        <v>5665</v>
      </c>
      <c r="P2795" s="1"/>
      <c r="Q2795" s="1"/>
      <c r="R2795" s="1"/>
      <c r="S2795" s="1"/>
    </row>
    <row r="2796" spans="1:19" customFormat="1" ht="24" customHeight="1">
      <c r="A2796" s="1" t="s">
        <v>55</v>
      </c>
      <c r="B2796" s="1">
        <v>950010</v>
      </c>
      <c r="C2796" s="1" t="s">
        <v>6627</v>
      </c>
      <c r="D2796" s="1"/>
      <c r="E2796" s="1">
        <v>101</v>
      </c>
      <c r="F2796" s="1"/>
      <c r="G2796" s="1"/>
      <c r="H2796" s="1"/>
      <c r="I2796" s="1"/>
      <c r="J2796" s="1"/>
      <c r="K2796" s="1">
        <v>1</v>
      </c>
      <c r="L2796" s="1"/>
      <c r="M2796" s="1"/>
      <c r="N2796" s="1">
        <v>2.6</v>
      </c>
      <c r="O2796" s="1" t="s">
        <v>5621</v>
      </c>
      <c r="P2796" s="1" t="s">
        <v>5622</v>
      </c>
      <c r="Q2796" s="1"/>
      <c r="R2796" s="1"/>
      <c r="S2796" s="1"/>
    </row>
    <row r="2797" spans="1:19" s="2" customFormat="1">
      <c r="A2797" s="1" t="s">
        <v>55</v>
      </c>
      <c r="B2797" s="1">
        <v>950011</v>
      </c>
      <c r="C2797" s="1" t="s">
        <v>6628</v>
      </c>
      <c r="D2797" s="1"/>
      <c r="E2797" s="1">
        <v>300</v>
      </c>
      <c r="F2797" s="1"/>
      <c r="G2797" s="1"/>
      <c r="H2797" s="1"/>
      <c r="I2797" s="1"/>
      <c r="J2797" s="1"/>
      <c r="K2797" s="1">
        <v>0.3</v>
      </c>
      <c r="L2797" s="1"/>
      <c r="M2797" s="1"/>
      <c r="N2797" s="1"/>
      <c r="O2797" s="1" t="s">
        <v>5638</v>
      </c>
      <c r="P2797" s="1" t="s">
        <v>6629</v>
      </c>
      <c r="Q2797" s="1"/>
      <c r="R2797" s="1"/>
      <c r="S2797" s="1"/>
    </row>
    <row r="2798" spans="1:19" s="2" customFormat="1" ht="24" customHeight="1">
      <c r="A2798" s="1" t="s">
        <v>55</v>
      </c>
      <c r="B2798" s="1">
        <v>950020</v>
      </c>
      <c r="C2798" s="1" t="s">
        <v>6522</v>
      </c>
      <c r="D2798" s="1"/>
      <c r="E2798" s="1">
        <v>101</v>
      </c>
      <c r="F2798" s="1"/>
      <c r="G2798" s="1"/>
      <c r="H2798" s="1"/>
      <c r="I2798" s="1"/>
      <c r="J2798" s="1"/>
      <c r="K2798" s="1">
        <v>1</v>
      </c>
      <c r="L2798" s="1"/>
      <c r="M2798" s="1"/>
      <c r="N2798" s="1">
        <v>3.5</v>
      </c>
      <c r="O2798" s="1" t="s">
        <v>5621</v>
      </c>
      <c r="P2798" s="1" t="s">
        <v>5622</v>
      </c>
      <c r="Q2798" s="1"/>
      <c r="R2798" s="1"/>
      <c r="S2798" s="1"/>
    </row>
    <row r="2799" spans="1:19" s="2" customFormat="1">
      <c r="A2799" s="1" t="s">
        <v>55</v>
      </c>
      <c r="B2799" s="1">
        <v>950030</v>
      </c>
      <c r="C2799" s="1" t="s">
        <v>6630</v>
      </c>
      <c r="D2799" s="1"/>
      <c r="E2799" s="1">
        <v>200</v>
      </c>
      <c r="F2799" s="1"/>
      <c r="G2799" s="1"/>
      <c r="H2799" s="1"/>
      <c r="I2799" s="1"/>
      <c r="J2799" s="1"/>
      <c r="K2799" s="1">
        <v>0.3</v>
      </c>
      <c r="L2799" s="1"/>
      <c r="M2799" s="1"/>
      <c r="N2799" s="1"/>
      <c r="O2799" s="1" t="s">
        <v>5638</v>
      </c>
      <c r="P2799" s="1" t="s">
        <v>5210</v>
      </c>
      <c r="Q2799" s="1"/>
      <c r="R2799" s="1"/>
      <c r="S2799" s="1"/>
    </row>
    <row r="2800" spans="1:19" customFormat="1">
      <c r="A2800" s="1" t="s">
        <v>55</v>
      </c>
      <c r="B2800" s="1">
        <v>950040</v>
      </c>
      <c r="C2800" s="1" t="s">
        <v>6376</v>
      </c>
      <c r="D2800" s="1"/>
      <c r="E2800" s="1">
        <v>200</v>
      </c>
      <c r="F2800" s="1"/>
      <c r="G2800" s="1"/>
      <c r="H2800" s="1"/>
      <c r="I2800" s="1"/>
      <c r="J2800" s="1"/>
      <c r="K2800" s="1"/>
      <c r="L2800" s="1"/>
      <c r="M2800" s="1"/>
      <c r="N2800" s="1"/>
      <c r="O2800" s="1" t="s">
        <v>5638</v>
      </c>
      <c r="P2800" s="1" t="s">
        <v>6631</v>
      </c>
      <c r="Q2800" s="1"/>
      <c r="R2800" s="1"/>
      <c r="S2800" s="1"/>
    </row>
    <row r="2801" spans="1:19" customFormat="1">
      <c r="A2801" s="1" t="s">
        <v>55</v>
      </c>
      <c r="B2801" s="1">
        <v>950041</v>
      </c>
      <c r="C2801" s="1" t="s">
        <v>6551</v>
      </c>
      <c r="D2801" s="1"/>
      <c r="E2801" s="1">
        <v>200</v>
      </c>
      <c r="F2801" s="1"/>
      <c r="G2801" s="1"/>
      <c r="H2801" s="1"/>
      <c r="I2801" s="1"/>
      <c r="J2801" s="1"/>
      <c r="K2801" s="1">
        <v>0.02</v>
      </c>
      <c r="L2801" s="1"/>
      <c r="M2801" s="1"/>
      <c r="N2801" s="1"/>
      <c r="O2801" s="1" t="s">
        <v>5638</v>
      </c>
      <c r="P2801" s="1" t="s">
        <v>6264</v>
      </c>
      <c r="Q2801" s="1"/>
      <c r="R2801" s="1"/>
      <c r="S2801" s="1"/>
    </row>
    <row r="2802" spans="1:19" customFormat="1" ht="15" customHeight="1">
      <c r="A2802" s="1" t="s">
        <v>55</v>
      </c>
      <c r="B2802" s="1">
        <v>950042</v>
      </c>
      <c r="C2802" s="1" t="s">
        <v>6558</v>
      </c>
      <c r="D2802" s="1"/>
      <c r="E2802" s="1">
        <v>200</v>
      </c>
      <c r="F2802" s="1"/>
      <c r="G2802" s="1"/>
      <c r="H2802" s="1"/>
      <c r="I2802" s="1"/>
      <c r="J2802" s="1"/>
      <c r="K2802" s="1">
        <v>0.02</v>
      </c>
      <c r="L2802" s="1"/>
      <c r="M2802" s="1"/>
      <c r="N2802" s="1"/>
      <c r="O2802" s="1" t="s">
        <v>5638</v>
      </c>
      <c r="P2802" s="1" t="s">
        <v>4932</v>
      </c>
      <c r="Q2802" s="1"/>
      <c r="R2802" s="1"/>
      <c r="S2802" s="1"/>
    </row>
    <row r="2803" spans="1:19" customFormat="1">
      <c r="A2803" s="1" t="s">
        <v>55</v>
      </c>
      <c r="B2803" s="1">
        <v>950043</v>
      </c>
      <c r="C2803" s="1" t="s">
        <v>6551</v>
      </c>
      <c r="D2803" s="1"/>
      <c r="E2803" s="1">
        <v>200</v>
      </c>
      <c r="F2803" s="1"/>
      <c r="G2803" s="1"/>
      <c r="H2803" s="1"/>
      <c r="I2803" s="1"/>
      <c r="J2803" s="1"/>
      <c r="K2803" s="1">
        <v>0.04</v>
      </c>
      <c r="L2803" s="1"/>
      <c r="M2803" s="1"/>
      <c r="N2803" s="1"/>
      <c r="O2803" s="1" t="s">
        <v>5638</v>
      </c>
      <c r="P2803" s="1" t="s">
        <v>6264</v>
      </c>
      <c r="Q2803" s="1"/>
      <c r="R2803" s="1"/>
      <c r="S2803" s="1"/>
    </row>
    <row r="2804" spans="1:19" customFormat="1" ht="15" customHeight="1">
      <c r="A2804" s="1" t="s">
        <v>55</v>
      </c>
      <c r="B2804" s="1">
        <v>950044</v>
      </c>
      <c r="C2804" s="1" t="s">
        <v>6558</v>
      </c>
      <c r="D2804" s="1"/>
      <c r="E2804" s="1">
        <v>200</v>
      </c>
      <c r="F2804" s="1"/>
      <c r="G2804" s="1"/>
      <c r="H2804" s="1"/>
      <c r="I2804" s="1"/>
      <c r="J2804" s="1"/>
      <c r="K2804" s="1">
        <v>0.04</v>
      </c>
      <c r="L2804" s="1"/>
      <c r="M2804" s="1"/>
      <c r="N2804" s="1"/>
      <c r="O2804" s="1" t="s">
        <v>5638</v>
      </c>
      <c r="P2804" s="1" t="s">
        <v>4932</v>
      </c>
      <c r="Q2804" s="1"/>
      <c r="R2804" s="1"/>
      <c r="S2804" s="1"/>
    </row>
    <row r="2805" spans="1:19" customFormat="1">
      <c r="A2805" s="1" t="s">
        <v>55</v>
      </c>
      <c r="B2805" s="1">
        <v>950045</v>
      </c>
      <c r="C2805" s="1" t="s">
        <v>6551</v>
      </c>
      <c r="D2805" s="1"/>
      <c r="E2805" s="1">
        <v>200</v>
      </c>
      <c r="F2805" s="1"/>
      <c r="G2805" s="1"/>
      <c r="H2805" s="1"/>
      <c r="I2805" s="1"/>
      <c r="J2805" s="1"/>
      <c r="K2805" s="1">
        <v>0.06</v>
      </c>
      <c r="L2805" s="1"/>
      <c r="M2805" s="1"/>
      <c r="N2805" s="1"/>
      <c r="O2805" s="1" t="s">
        <v>5638</v>
      </c>
      <c r="P2805" s="1" t="s">
        <v>6264</v>
      </c>
      <c r="Q2805" s="1"/>
      <c r="R2805" s="1"/>
      <c r="S2805" s="1"/>
    </row>
    <row r="2806" spans="1:19" customFormat="1" ht="15" customHeight="1">
      <c r="A2806" s="1" t="s">
        <v>55</v>
      </c>
      <c r="B2806" s="1">
        <v>950046</v>
      </c>
      <c r="C2806" s="1" t="s">
        <v>6558</v>
      </c>
      <c r="D2806" s="1"/>
      <c r="E2806" s="1">
        <v>200</v>
      </c>
      <c r="F2806" s="1"/>
      <c r="G2806" s="1"/>
      <c r="H2806" s="1"/>
      <c r="I2806" s="1"/>
      <c r="J2806" s="1"/>
      <c r="K2806" s="1">
        <v>0.06</v>
      </c>
      <c r="L2806" s="1"/>
      <c r="M2806" s="1"/>
      <c r="N2806" s="1"/>
      <c r="O2806" s="1" t="s">
        <v>5638</v>
      </c>
      <c r="P2806" s="1" t="s">
        <v>4932</v>
      </c>
      <c r="Q2806" s="1"/>
      <c r="R2806" s="1"/>
      <c r="S2806" s="1"/>
    </row>
    <row r="2807" spans="1:19" customFormat="1">
      <c r="A2807" s="1" t="s">
        <v>55</v>
      </c>
      <c r="B2807" s="1">
        <v>950047</v>
      </c>
      <c r="C2807" s="1" t="s">
        <v>6551</v>
      </c>
      <c r="D2807" s="1"/>
      <c r="E2807" s="1">
        <v>200</v>
      </c>
      <c r="F2807" s="1"/>
      <c r="G2807" s="1"/>
      <c r="H2807" s="1"/>
      <c r="I2807" s="1"/>
      <c r="J2807" s="1"/>
      <c r="K2807" s="1">
        <v>0.08</v>
      </c>
      <c r="L2807" s="1"/>
      <c r="M2807" s="1"/>
      <c r="N2807" s="1"/>
      <c r="O2807" s="1" t="s">
        <v>5638</v>
      </c>
      <c r="P2807" s="1" t="s">
        <v>6264</v>
      </c>
      <c r="Q2807" s="1"/>
      <c r="R2807" s="1"/>
      <c r="S2807" s="1"/>
    </row>
    <row r="2808" spans="1:19" customFormat="1" ht="15" customHeight="1">
      <c r="A2808" s="1" t="s">
        <v>55</v>
      </c>
      <c r="B2808" s="1">
        <v>950048</v>
      </c>
      <c r="C2808" s="1" t="s">
        <v>6558</v>
      </c>
      <c r="D2808" s="1"/>
      <c r="E2808" s="1">
        <v>200</v>
      </c>
      <c r="F2808" s="1"/>
      <c r="G2808" s="1"/>
      <c r="H2808" s="1"/>
      <c r="I2808" s="1"/>
      <c r="J2808" s="1"/>
      <c r="K2808" s="1">
        <v>0.08</v>
      </c>
      <c r="L2808" s="1"/>
      <c r="M2808" s="1"/>
      <c r="N2808" s="1"/>
      <c r="O2808" s="1" t="s">
        <v>5638</v>
      </c>
      <c r="P2808" s="1" t="s">
        <v>4932</v>
      </c>
      <c r="Q2808" s="1"/>
      <c r="R2808" s="1"/>
      <c r="S2808" s="1"/>
    </row>
    <row r="2809" spans="1:19" customFormat="1">
      <c r="A2809" s="1" t="s">
        <v>55</v>
      </c>
      <c r="B2809" s="1">
        <v>950049</v>
      </c>
      <c r="C2809" s="1" t="s">
        <v>6551</v>
      </c>
      <c r="D2809" s="1"/>
      <c r="E2809" s="1">
        <v>200</v>
      </c>
      <c r="F2809" s="1"/>
      <c r="G2809" s="1"/>
      <c r="H2809" s="1"/>
      <c r="I2809" s="1"/>
      <c r="J2809" s="1"/>
      <c r="K2809" s="169">
        <v>0.1</v>
      </c>
      <c r="L2809" s="1"/>
      <c r="M2809" s="1"/>
      <c r="N2809" s="1"/>
      <c r="O2809" s="1" t="s">
        <v>5638</v>
      </c>
      <c r="P2809" s="1" t="s">
        <v>6264</v>
      </c>
      <c r="Q2809" s="1"/>
      <c r="R2809" s="1"/>
      <c r="S2809" s="1"/>
    </row>
    <row r="2810" spans="1:19" customFormat="1" ht="15" customHeight="1">
      <c r="A2810" s="1" t="s">
        <v>55</v>
      </c>
      <c r="B2810" s="1">
        <v>950050</v>
      </c>
      <c r="C2810" s="1" t="s">
        <v>6558</v>
      </c>
      <c r="D2810" s="1"/>
      <c r="E2810" s="1">
        <v>200</v>
      </c>
      <c r="F2810" s="1"/>
      <c r="G2810" s="1"/>
      <c r="H2810" s="1"/>
      <c r="I2810" s="1"/>
      <c r="J2810" s="1"/>
      <c r="K2810" s="169">
        <v>0.1</v>
      </c>
      <c r="L2810" s="1"/>
      <c r="M2810" s="1"/>
      <c r="N2810" s="1"/>
      <c r="O2810" s="1" t="s">
        <v>5638</v>
      </c>
      <c r="P2810" s="1" t="s">
        <v>4932</v>
      </c>
      <c r="Q2810" s="1"/>
      <c r="R2810" s="1"/>
      <c r="S2810" s="1"/>
    </row>
    <row r="2811" spans="1:19" s="2" customFormat="1">
      <c r="A2811" s="1" t="s">
        <v>55</v>
      </c>
      <c r="B2811" s="1">
        <v>950177</v>
      </c>
      <c r="C2811" s="1" t="s">
        <v>6632</v>
      </c>
      <c r="D2811" s="1"/>
      <c r="E2811" s="1">
        <v>200</v>
      </c>
      <c r="F2811" s="1"/>
      <c r="G2811" s="1"/>
      <c r="H2811" s="1"/>
      <c r="I2811" s="1"/>
      <c r="J2811" s="1"/>
      <c r="K2811" s="1">
        <v>1</v>
      </c>
      <c r="L2811" s="1"/>
      <c r="M2811" s="1"/>
      <c r="N2811" s="1"/>
      <c r="O2811" s="1" t="s">
        <v>5638</v>
      </c>
      <c r="P2811" s="1" t="s">
        <v>6633</v>
      </c>
      <c r="Q2811" s="1"/>
      <c r="R2811" s="1"/>
      <c r="S2811" s="1"/>
    </row>
    <row r="2812" spans="1:19" s="2" customFormat="1">
      <c r="A2812" s="1" t="s">
        <v>55</v>
      </c>
      <c r="B2812" s="1">
        <v>950187</v>
      </c>
      <c r="C2812" s="1" t="s">
        <v>6634</v>
      </c>
      <c r="D2812" s="1"/>
      <c r="E2812" s="1">
        <v>200</v>
      </c>
      <c r="F2812" s="1"/>
      <c r="G2812" s="1"/>
      <c r="H2812" s="1"/>
      <c r="I2812" s="1"/>
      <c r="J2812" s="1"/>
      <c r="K2812" s="1">
        <v>0.6</v>
      </c>
      <c r="L2812" s="1"/>
      <c r="M2812" s="1"/>
      <c r="N2812" s="1"/>
      <c r="O2812" s="1" t="s">
        <v>5638</v>
      </c>
      <c r="P2812" s="1" t="s">
        <v>6635</v>
      </c>
      <c r="Q2812" s="1"/>
      <c r="R2812" s="1"/>
      <c r="S2812" s="1"/>
    </row>
    <row r="2813" spans="1:19" s="2" customFormat="1">
      <c r="A2813" s="1" t="s">
        <v>55</v>
      </c>
      <c r="B2813" s="1">
        <v>950197</v>
      </c>
      <c r="C2813" s="1" t="s">
        <v>6636</v>
      </c>
      <c r="D2813" s="1"/>
      <c r="E2813" s="1">
        <v>200</v>
      </c>
      <c r="F2813" s="1"/>
      <c r="G2813" s="1"/>
      <c r="H2813" s="1"/>
      <c r="I2813" s="1"/>
      <c r="J2813" s="1"/>
      <c r="K2813" s="1">
        <v>1</v>
      </c>
      <c r="L2813" s="1"/>
      <c r="M2813" s="1"/>
      <c r="N2813" s="1"/>
      <c r="O2813" s="1" t="s">
        <v>5638</v>
      </c>
      <c r="P2813" s="1" t="s">
        <v>6637</v>
      </c>
      <c r="Q2813" s="1"/>
      <c r="R2813" s="1"/>
      <c r="S2813" s="1"/>
    </row>
    <row r="2814" spans="1:19" s="2" customFormat="1">
      <c r="A2814" s="1" t="s">
        <v>55</v>
      </c>
      <c r="B2814" s="1">
        <v>950060</v>
      </c>
      <c r="C2814" s="1" t="s">
        <v>6556</v>
      </c>
      <c r="D2814" s="1"/>
      <c r="E2814" s="1">
        <v>201</v>
      </c>
      <c r="F2814" s="1"/>
      <c r="G2814" s="1"/>
      <c r="H2814" s="1"/>
      <c r="I2814" s="1"/>
      <c r="J2814" s="1"/>
      <c r="K2814" s="1">
        <v>300</v>
      </c>
      <c r="L2814" s="1"/>
      <c r="M2814" s="1"/>
      <c r="N2814" s="1"/>
      <c r="O2814" s="1" t="s">
        <v>5638</v>
      </c>
      <c r="P2814" s="1" t="s">
        <v>6638</v>
      </c>
      <c r="Q2814" s="1"/>
      <c r="R2814" s="1"/>
      <c r="S2814" s="1"/>
    </row>
    <row r="2815" spans="1:19" customFormat="1">
      <c r="A2815" s="1"/>
      <c r="B2815" s="1"/>
      <c r="C2815" s="1"/>
      <c r="D2815" s="1"/>
      <c r="E2815" s="1"/>
      <c r="F2815" s="1"/>
      <c r="G2815" s="1"/>
      <c r="H2815" s="1"/>
      <c r="I2815" s="1"/>
      <c r="J2815" s="1"/>
      <c r="K2815" s="1"/>
      <c r="L2815" s="1"/>
      <c r="M2815" s="1"/>
      <c r="N2815" s="1"/>
      <c r="O2815" s="1"/>
      <c r="P2815" s="1"/>
      <c r="Q2815" s="1"/>
      <c r="R2815" s="1"/>
      <c r="S2815" s="1"/>
    </row>
    <row r="2816" spans="1:19" s="2" customFormat="1">
      <c r="A2816" s="1" t="s">
        <v>55</v>
      </c>
      <c r="B2816" s="1">
        <v>95002</v>
      </c>
      <c r="C2816" s="1" t="s">
        <v>5226</v>
      </c>
      <c r="D2816" s="1">
        <v>0.5</v>
      </c>
      <c r="E2816" s="1">
        <v>300</v>
      </c>
      <c r="F2816" s="1"/>
      <c r="G2816" s="1"/>
      <c r="J2816" s="1"/>
      <c r="K2816" s="1">
        <v>-1000</v>
      </c>
      <c r="L2816" s="1"/>
      <c r="M2816" s="1"/>
      <c r="N2816" s="1"/>
      <c r="O2816" s="1" t="s">
        <v>5665</v>
      </c>
      <c r="P2816" s="1"/>
      <c r="Q2816" s="1"/>
      <c r="R2816" s="1"/>
      <c r="S2816" s="1"/>
    </row>
    <row r="2817" spans="1:19" customFormat="1" ht="24" customHeight="1">
      <c r="A2817" s="1" t="s">
        <v>55</v>
      </c>
      <c r="B2817" s="1">
        <v>95010</v>
      </c>
      <c r="C2817" s="1" t="s">
        <v>6522</v>
      </c>
      <c r="D2817" s="1"/>
      <c r="E2817" s="1">
        <v>101</v>
      </c>
      <c r="F2817" s="1"/>
      <c r="G2817" s="1"/>
      <c r="J2817" s="1"/>
      <c r="K2817" s="1">
        <v>1</v>
      </c>
      <c r="L2817" s="1"/>
      <c r="M2817" s="1"/>
      <c r="N2817" s="1">
        <v>3.5</v>
      </c>
      <c r="O2817" s="1" t="s">
        <v>5621</v>
      </c>
      <c r="P2817" s="1" t="s">
        <v>5622</v>
      </c>
      <c r="Q2817" s="1"/>
      <c r="R2817" s="1"/>
      <c r="S2817" s="1"/>
    </row>
    <row r="2818" spans="1:19" s="2" customFormat="1">
      <c r="A2818" s="1" t="s">
        <v>55</v>
      </c>
      <c r="B2818" s="1">
        <v>95011</v>
      </c>
      <c r="C2818" s="1" t="s">
        <v>6628</v>
      </c>
      <c r="D2818" s="1"/>
      <c r="E2818" s="1">
        <v>300</v>
      </c>
      <c r="F2818" s="1"/>
      <c r="G2818" s="1"/>
      <c r="J2818" s="1"/>
      <c r="K2818" s="1">
        <v>0.5</v>
      </c>
      <c r="L2818" s="1"/>
      <c r="M2818" s="1"/>
      <c r="N2818" s="1"/>
      <c r="O2818" s="1" t="s">
        <v>5638</v>
      </c>
      <c r="P2818" s="1" t="s">
        <v>6639</v>
      </c>
      <c r="Q2818" s="1"/>
      <c r="R2818" s="1"/>
      <c r="S2818" s="1"/>
    </row>
    <row r="2819" spans="1:19" s="2" customFormat="1" ht="24" customHeight="1">
      <c r="A2819" s="1" t="s">
        <v>55</v>
      </c>
      <c r="B2819" s="1">
        <v>95020</v>
      </c>
      <c r="C2819" s="1" t="s">
        <v>6522</v>
      </c>
      <c r="D2819" s="1"/>
      <c r="E2819" s="1">
        <v>101</v>
      </c>
      <c r="F2819" s="1"/>
      <c r="G2819" s="1"/>
      <c r="J2819" s="1"/>
      <c r="K2819" s="1">
        <v>1</v>
      </c>
      <c r="L2819" s="1"/>
      <c r="M2819" s="1"/>
      <c r="N2819" s="1">
        <v>5</v>
      </c>
      <c r="O2819" s="1" t="s">
        <v>5621</v>
      </c>
      <c r="P2819" s="1" t="s">
        <v>5622</v>
      </c>
      <c r="Q2819" s="1"/>
      <c r="R2819" s="1"/>
      <c r="S2819" s="1"/>
    </row>
    <row r="2820" spans="1:19" s="2" customFormat="1">
      <c r="A2820" s="1" t="s">
        <v>55</v>
      </c>
      <c r="B2820" s="1">
        <v>95030</v>
      </c>
      <c r="C2820" s="1" t="s">
        <v>6630</v>
      </c>
      <c r="D2820" s="1"/>
      <c r="E2820" s="1">
        <v>200</v>
      </c>
      <c r="F2820" s="1"/>
      <c r="G2820" s="1"/>
      <c r="J2820" s="1"/>
      <c r="K2820" s="1">
        <v>0.45</v>
      </c>
      <c r="L2820" s="1"/>
      <c r="M2820" s="1"/>
      <c r="N2820" s="1"/>
      <c r="O2820" s="1" t="s">
        <v>5638</v>
      </c>
      <c r="P2820" s="1" t="s">
        <v>5236</v>
      </c>
      <c r="Q2820" s="1"/>
      <c r="R2820" s="1"/>
      <c r="S2820" s="1"/>
    </row>
    <row r="2821" spans="1:19" customFormat="1">
      <c r="A2821" s="1" t="s">
        <v>55</v>
      </c>
      <c r="B2821" s="1">
        <v>95040</v>
      </c>
      <c r="C2821" s="1" t="s">
        <v>6376</v>
      </c>
      <c r="D2821" s="1"/>
      <c r="E2821" s="1">
        <v>200</v>
      </c>
      <c r="F2821" s="1"/>
      <c r="G2821" s="1"/>
      <c r="J2821" s="1"/>
      <c r="K2821" s="1"/>
      <c r="L2821" s="1"/>
      <c r="M2821" s="1"/>
      <c r="N2821" s="1"/>
      <c r="O2821" s="1" t="s">
        <v>5638</v>
      </c>
      <c r="P2821" s="1" t="s">
        <v>6640</v>
      </c>
      <c r="Q2821" s="1"/>
      <c r="R2821" s="1"/>
      <c r="S2821" s="1"/>
    </row>
    <row r="2822" spans="1:19" customFormat="1">
      <c r="A2822" s="1" t="s">
        <v>55</v>
      </c>
      <c r="B2822" s="1">
        <v>95041</v>
      </c>
      <c r="C2822" s="1" t="s">
        <v>6551</v>
      </c>
      <c r="D2822" s="1"/>
      <c r="E2822" s="1">
        <v>200</v>
      </c>
      <c r="F2822" s="1"/>
      <c r="G2822" s="1"/>
      <c r="J2822" s="1"/>
      <c r="K2822" s="1">
        <v>0.04</v>
      </c>
      <c r="L2822" s="1"/>
      <c r="M2822" s="1"/>
      <c r="N2822" s="1"/>
      <c r="O2822" s="1" t="s">
        <v>5638</v>
      </c>
      <c r="P2822" s="1" t="s">
        <v>6264</v>
      </c>
      <c r="Q2822" s="1"/>
      <c r="R2822" s="1"/>
      <c r="S2822" s="1"/>
    </row>
    <row r="2823" spans="1:19" customFormat="1" ht="15" customHeight="1">
      <c r="A2823" s="1" t="s">
        <v>55</v>
      </c>
      <c r="B2823" s="1">
        <v>95042</v>
      </c>
      <c r="C2823" s="1" t="s">
        <v>6558</v>
      </c>
      <c r="D2823" s="1"/>
      <c r="E2823" s="1">
        <v>200</v>
      </c>
      <c r="F2823" s="1"/>
      <c r="G2823" s="1"/>
      <c r="J2823" s="1"/>
      <c r="K2823" s="1">
        <v>0.04</v>
      </c>
      <c r="L2823" s="1"/>
      <c r="M2823" s="1"/>
      <c r="N2823" s="1"/>
      <c r="O2823" s="1" t="s">
        <v>5638</v>
      </c>
      <c r="P2823" s="1" t="s">
        <v>4932</v>
      </c>
      <c r="Q2823" s="1"/>
      <c r="R2823" s="1"/>
      <c r="S2823" s="1"/>
    </row>
    <row r="2824" spans="1:19" customFormat="1">
      <c r="A2824" s="1" t="s">
        <v>55</v>
      </c>
      <c r="B2824" s="1">
        <v>95043</v>
      </c>
      <c r="C2824" s="1" t="s">
        <v>6551</v>
      </c>
      <c r="D2824" s="1"/>
      <c r="E2824" s="1">
        <v>200</v>
      </c>
      <c r="F2824" s="1"/>
      <c r="G2824" s="1"/>
      <c r="J2824" s="1"/>
      <c r="K2824" s="1">
        <v>0.06</v>
      </c>
      <c r="L2824" s="1"/>
      <c r="M2824" s="1"/>
      <c r="N2824" s="1"/>
      <c r="O2824" s="1" t="s">
        <v>5638</v>
      </c>
      <c r="P2824" s="1" t="s">
        <v>6264</v>
      </c>
      <c r="Q2824" s="1"/>
      <c r="R2824" s="1"/>
      <c r="S2824" s="1"/>
    </row>
    <row r="2825" spans="1:19" customFormat="1" ht="15" customHeight="1">
      <c r="A2825" s="1" t="s">
        <v>55</v>
      </c>
      <c r="B2825" s="1">
        <v>95044</v>
      </c>
      <c r="C2825" s="1" t="s">
        <v>6558</v>
      </c>
      <c r="D2825" s="1"/>
      <c r="E2825" s="1">
        <v>200</v>
      </c>
      <c r="F2825" s="1"/>
      <c r="G2825" s="1"/>
      <c r="J2825" s="1"/>
      <c r="K2825" s="1">
        <v>0.06</v>
      </c>
      <c r="L2825" s="1"/>
      <c r="M2825" s="1"/>
      <c r="N2825" s="1"/>
      <c r="O2825" s="1" t="s">
        <v>5638</v>
      </c>
      <c r="P2825" s="1" t="s">
        <v>4932</v>
      </c>
      <c r="Q2825" s="1"/>
      <c r="R2825" s="1"/>
      <c r="S2825" s="1"/>
    </row>
    <row r="2826" spans="1:19" customFormat="1">
      <c r="A2826" s="1" t="s">
        <v>55</v>
      </c>
      <c r="B2826" s="1">
        <v>95045</v>
      </c>
      <c r="C2826" s="1" t="s">
        <v>6551</v>
      </c>
      <c r="D2826" s="1"/>
      <c r="E2826" s="1">
        <v>200</v>
      </c>
      <c r="F2826" s="1"/>
      <c r="G2826" s="1"/>
      <c r="J2826" s="1"/>
      <c r="K2826" s="1">
        <v>0.08</v>
      </c>
      <c r="L2826" s="1"/>
      <c r="M2826" s="1"/>
      <c r="N2826" s="1"/>
      <c r="O2826" s="1" t="s">
        <v>5638</v>
      </c>
      <c r="P2826" s="1" t="s">
        <v>6264</v>
      </c>
      <c r="Q2826" s="1"/>
      <c r="R2826" s="1"/>
      <c r="S2826" s="1"/>
    </row>
    <row r="2827" spans="1:19" customFormat="1" ht="15" customHeight="1">
      <c r="A2827" s="1" t="s">
        <v>55</v>
      </c>
      <c r="B2827" s="1">
        <v>95046</v>
      </c>
      <c r="C2827" s="1" t="s">
        <v>6558</v>
      </c>
      <c r="D2827" s="1"/>
      <c r="E2827" s="1">
        <v>200</v>
      </c>
      <c r="F2827" s="1"/>
      <c r="G2827" s="1"/>
      <c r="J2827" s="1"/>
      <c r="K2827" s="1">
        <v>0.08</v>
      </c>
      <c r="L2827" s="1"/>
      <c r="M2827" s="1"/>
      <c r="N2827" s="1"/>
      <c r="O2827" s="1" t="s">
        <v>5638</v>
      </c>
      <c r="P2827" s="1" t="s">
        <v>4932</v>
      </c>
      <c r="Q2827" s="1"/>
      <c r="R2827" s="1"/>
      <c r="S2827" s="1"/>
    </row>
    <row r="2828" spans="1:19" customFormat="1">
      <c r="A2828" s="1" t="s">
        <v>55</v>
      </c>
      <c r="B2828" s="1">
        <v>95047</v>
      </c>
      <c r="C2828" s="1" t="s">
        <v>6551</v>
      </c>
      <c r="D2828" s="1"/>
      <c r="E2828" s="1">
        <v>200</v>
      </c>
      <c r="F2828" s="1"/>
      <c r="G2828" s="1"/>
      <c r="J2828" s="1"/>
      <c r="K2828" s="169">
        <v>0.1</v>
      </c>
      <c r="L2828" s="1"/>
      <c r="M2828" s="1"/>
      <c r="N2828" s="1"/>
      <c r="O2828" s="1" t="s">
        <v>5638</v>
      </c>
      <c r="P2828" s="1" t="s">
        <v>6264</v>
      </c>
      <c r="Q2828" s="1"/>
      <c r="R2828" s="1"/>
      <c r="S2828" s="1"/>
    </row>
    <row r="2829" spans="1:19" customFormat="1" ht="15" customHeight="1">
      <c r="A2829" s="1" t="s">
        <v>55</v>
      </c>
      <c r="B2829" s="1">
        <v>95048</v>
      </c>
      <c r="C2829" s="1" t="s">
        <v>6558</v>
      </c>
      <c r="D2829" s="1"/>
      <c r="E2829" s="1">
        <v>200</v>
      </c>
      <c r="F2829" s="1"/>
      <c r="G2829" s="1"/>
      <c r="J2829" s="1"/>
      <c r="K2829" s="169">
        <v>0.1</v>
      </c>
      <c r="L2829" s="1"/>
      <c r="M2829" s="1"/>
      <c r="N2829" s="1"/>
      <c r="O2829" s="1" t="s">
        <v>5638</v>
      </c>
      <c r="P2829" s="1" t="s">
        <v>4932</v>
      </c>
      <c r="Q2829" s="1"/>
      <c r="R2829" s="1"/>
      <c r="S2829" s="1"/>
    </row>
    <row r="2830" spans="1:19" customFormat="1">
      <c r="A2830" s="1" t="s">
        <v>55</v>
      </c>
      <c r="B2830" s="1">
        <v>95049</v>
      </c>
      <c r="C2830" s="1" t="s">
        <v>6551</v>
      </c>
      <c r="D2830" s="1"/>
      <c r="E2830" s="1">
        <v>200</v>
      </c>
      <c r="F2830" s="1"/>
      <c r="G2830" s="1"/>
      <c r="J2830" s="1"/>
      <c r="K2830" s="169">
        <v>0.1</v>
      </c>
      <c r="L2830" s="1"/>
      <c r="M2830" s="1"/>
      <c r="N2830" s="1"/>
      <c r="O2830" s="1" t="s">
        <v>5638</v>
      </c>
      <c r="P2830" s="1" t="s">
        <v>6264</v>
      </c>
      <c r="Q2830" s="1"/>
      <c r="R2830" s="1"/>
      <c r="S2830" s="1"/>
    </row>
    <row r="2831" spans="1:19" customFormat="1" ht="15" customHeight="1">
      <c r="A2831" s="1" t="s">
        <v>55</v>
      </c>
      <c r="B2831" s="1">
        <v>95050</v>
      </c>
      <c r="C2831" s="1" t="s">
        <v>6558</v>
      </c>
      <c r="D2831" s="1"/>
      <c r="E2831" s="1">
        <v>200</v>
      </c>
      <c r="F2831" s="1"/>
      <c r="G2831" s="1"/>
      <c r="J2831" s="1"/>
      <c r="K2831" s="169">
        <v>0.1</v>
      </c>
      <c r="L2831" s="1"/>
      <c r="M2831" s="1"/>
      <c r="N2831" s="1"/>
      <c r="O2831" s="1" t="s">
        <v>5638</v>
      </c>
      <c r="P2831" s="1" t="s">
        <v>4932</v>
      </c>
      <c r="Q2831" s="1"/>
      <c r="R2831" s="1"/>
      <c r="S2831" s="1"/>
    </row>
    <row r="2832" spans="1:19" s="2" customFormat="1">
      <c r="A2832" s="1" t="s">
        <v>55</v>
      </c>
      <c r="B2832" s="1">
        <v>95177</v>
      </c>
      <c r="C2832" s="1" t="s">
        <v>6632</v>
      </c>
      <c r="D2832" s="1"/>
      <c r="E2832" s="1">
        <v>200</v>
      </c>
      <c r="F2832" s="1"/>
      <c r="G2832" s="1"/>
      <c r="J2832" s="1"/>
      <c r="K2832" s="1">
        <v>1</v>
      </c>
      <c r="L2832" s="1"/>
      <c r="M2832" s="1"/>
      <c r="N2832" s="1"/>
      <c r="O2832" s="1" t="s">
        <v>5638</v>
      </c>
      <c r="P2832" s="1" t="s">
        <v>6641</v>
      </c>
      <c r="Q2832" s="1"/>
      <c r="R2832" s="1"/>
      <c r="S2832" s="1"/>
    </row>
    <row r="2833" spans="1:19" s="2" customFormat="1">
      <c r="A2833" s="1" t="s">
        <v>55</v>
      </c>
      <c r="B2833" s="1">
        <v>95187</v>
      </c>
      <c r="C2833" s="1" t="s">
        <v>6634</v>
      </c>
      <c r="D2833" s="1"/>
      <c r="E2833" s="1">
        <v>200</v>
      </c>
      <c r="F2833" s="1"/>
      <c r="G2833" s="1"/>
      <c r="J2833" s="1"/>
      <c r="K2833" s="1">
        <v>0.6</v>
      </c>
      <c r="L2833" s="1"/>
      <c r="M2833" s="1"/>
      <c r="N2833" s="1"/>
      <c r="O2833" s="1" t="s">
        <v>5638</v>
      </c>
      <c r="P2833" s="1" t="s">
        <v>6642</v>
      </c>
      <c r="Q2833" s="1"/>
      <c r="R2833" s="1"/>
      <c r="S2833" s="1"/>
    </row>
    <row r="2834" spans="1:19" s="2" customFormat="1">
      <c r="A2834" s="1" t="s">
        <v>55</v>
      </c>
      <c r="B2834" s="1">
        <v>95197</v>
      </c>
      <c r="C2834" s="1" t="s">
        <v>6636</v>
      </c>
      <c r="D2834" s="1"/>
      <c r="E2834" s="1">
        <v>200</v>
      </c>
      <c r="F2834" s="1"/>
      <c r="G2834" s="1"/>
      <c r="J2834" s="1"/>
      <c r="K2834" s="1">
        <v>1</v>
      </c>
      <c r="L2834" s="1"/>
      <c r="M2834" s="1"/>
      <c r="N2834" s="1"/>
      <c r="O2834" s="1" t="s">
        <v>5638</v>
      </c>
      <c r="P2834" s="1" t="s">
        <v>6643</v>
      </c>
      <c r="Q2834" s="1"/>
      <c r="R2834" s="1"/>
      <c r="S2834" s="1"/>
    </row>
    <row r="2835" spans="1:19" s="2" customFormat="1">
      <c r="A2835" s="1" t="s">
        <v>55</v>
      </c>
      <c r="B2835" s="1">
        <v>95060</v>
      </c>
      <c r="C2835" s="1" t="s">
        <v>6556</v>
      </c>
      <c r="D2835" s="1"/>
      <c r="E2835" s="1">
        <v>201</v>
      </c>
      <c r="F2835" s="1"/>
      <c r="G2835" s="1"/>
      <c r="J2835" s="1"/>
      <c r="K2835" s="1">
        <v>500</v>
      </c>
      <c r="L2835" s="1"/>
      <c r="M2835" s="1"/>
      <c r="N2835" s="1"/>
      <c r="O2835" s="1" t="s">
        <v>5638</v>
      </c>
      <c r="P2835" s="1" t="s">
        <v>6638</v>
      </c>
      <c r="Q2835" s="1"/>
      <c r="R2835" s="1"/>
      <c r="S2835" s="1"/>
    </row>
    <row r="2837" spans="1:19" customFormat="1">
      <c r="A2837" s="1" t="s">
        <v>55</v>
      </c>
      <c r="B2837" s="1">
        <v>50001</v>
      </c>
      <c r="C2837" s="1" t="s">
        <v>2792</v>
      </c>
      <c r="D2837" s="1"/>
      <c r="E2837" s="1">
        <v>200</v>
      </c>
      <c r="F2837" s="1"/>
      <c r="G2837" s="1"/>
      <c r="H2837" s="1"/>
      <c r="I2837" s="1"/>
      <c r="J2837" s="1"/>
      <c r="K2837" s="1">
        <v>20</v>
      </c>
      <c r="L2837" s="1"/>
      <c r="M2837" s="1"/>
      <c r="N2837" s="1"/>
      <c r="O2837" s="1" t="s">
        <v>5638</v>
      </c>
      <c r="P2837" s="1" t="s">
        <v>5251</v>
      </c>
      <c r="Q2837" s="1"/>
      <c r="R2837" s="1"/>
      <c r="S2837" s="1"/>
    </row>
    <row r="2838" spans="1:19" customFormat="1">
      <c r="A2838" s="1" t="s">
        <v>55</v>
      </c>
      <c r="B2838" s="1">
        <v>50002</v>
      </c>
      <c r="C2838" s="1" t="s">
        <v>2792</v>
      </c>
      <c r="D2838" s="1"/>
      <c r="E2838" s="1">
        <v>200</v>
      </c>
      <c r="F2838" s="1"/>
      <c r="G2838" s="1"/>
      <c r="H2838" s="1"/>
      <c r="I2838" s="1"/>
      <c r="J2838" s="1"/>
      <c r="K2838" s="1">
        <v>60</v>
      </c>
      <c r="L2838" s="1"/>
      <c r="M2838" s="1"/>
      <c r="N2838" s="1"/>
      <c r="O2838" s="1" t="s">
        <v>5638</v>
      </c>
      <c r="P2838" s="1" t="s">
        <v>5254</v>
      </c>
      <c r="Q2838" s="1"/>
      <c r="R2838" s="1"/>
      <c r="S2838" s="1"/>
    </row>
    <row r="2839" spans="1:19" customFormat="1">
      <c r="A2839" s="1" t="s">
        <v>55</v>
      </c>
      <c r="B2839" s="1">
        <v>50003</v>
      </c>
      <c r="C2839" s="1" t="s">
        <v>2792</v>
      </c>
      <c r="D2839" s="1"/>
      <c r="E2839" s="1">
        <v>200</v>
      </c>
      <c r="F2839" s="1"/>
      <c r="G2839" s="1"/>
      <c r="H2839" s="1"/>
      <c r="I2839" s="1"/>
      <c r="J2839" s="1"/>
      <c r="K2839" s="1">
        <v>120</v>
      </c>
      <c r="L2839" s="1"/>
      <c r="M2839" s="1"/>
      <c r="N2839" s="1"/>
      <c r="O2839" s="1" t="s">
        <v>5638</v>
      </c>
      <c r="P2839" s="1" t="s">
        <v>5257</v>
      </c>
      <c r="Q2839" s="1"/>
      <c r="R2839" s="1"/>
      <c r="S2839" s="1"/>
    </row>
    <row r="2840" spans="1:19" customFormat="1">
      <c r="A2840" s="1" t="s">
        <v>55</v>
      </c>
      <c r="B2840" s="1">
        <v>50004</v>
      </c>
      <c r="C2840" s="1" t="s">
        <v>2792</v>
      </c>
      <c r="D2840" s="1"/>
      <c r="E2840" s="1">
        <v>200</v>
      </c>
      <c r="F2840" s="1"/>
      <c r="G2840" s="1"/>
      <c r="H2840" s="1"/>
      <c r="I2840" s="1"/>
      <c r="J2840" s="1"/>
      <c r="K2840" s="1">
        <v>200</v>
      </c>
      <c r="L2840" s="1"/>
      <c r="M2840" s="1"/>
      <c r="N2840" s="1"/>
      <c r="O2840" s="1" t="s">
        <v>5638</v>
      </c>
      <c r="P2840" s="1" t="s">
        <v>5260</v>
      </c>
      <c r="Q2840" s="1"/>
      <c r="R2840" s="1"/>
      <c r="S2840" s="1"/>
    </row>
    <row r="2841" spans="1:19" customFormat="1">
      <c r="A2841" s="1"/>
      <c r="B2841" s="1"/>
      <c r="C2841" s="1"/>
      <c r="D2841" s="1"/>
      <c r="E2841" s="1"/>
      <c r="F2841" s="1"/>
      <c r="G2841" s="1"/>
      <c r="H2841" s="1"/>
      <c r="I2841" s="1"/>
      <c r="J2841" s="1"/>
      <c r="K2841" s="1"/>
      <c r="L2841" s="1"/>
      <c r="M2841" s="1"/>
      <c r="N2841" s="1"/>
      <c r="O2841" s="1"/>
      <c r="P2841" s="1"/>
      <c r="Q2841" s="1"/>
      <c r="R2841" s="1"/>
      <c r="S2841" s="1"/>
    </row>
    <row r="2842" spans="1:19" customFormat="1">
      <c r="A2842" s="1" t="s">
        <v>55</v>
      </c>
      <c r="B2842" s="1">
        <v>60001</v>
      </c>
      <c r="C2842" s="1" t="s">
        <v>2792</v>
      </c>
      <c r="D2842" s="1"/>
      <c r="E2842" s="1">
        <v>200</v>
      </c>
      <c r="F2842" s="1"/>
      <c r="G2842" s="1"/>
      <c r="H2842" s="1"/>
      <c r="I2842" s="1"/>
      <c r="J2842" s="1"/>
      <c r="K2842" s="1">
        <v>40</v>
      </c>
      <c r="L2842" s="1"/>
      <c r="M2842" s="1"/>
      <c r="N2842" s="1"/>
      <c r="O2842" s="1" t="s">
        <v>5638</v>
      </c>
      <c r="P2842" s="1" t="s">
        <v>5263</v>
      </c>
      <c r="Q2842" s="1"/>
      <c r="R2842" s="1"/>
      <c r="S2842" s="1"/>
    </row>
    <row r="2843" spans="1:19" customFormat="1">
      <c r="A2843" s="1" t="s">
        <v>55</v>
      </c>
      <c r="B2843" s="1">
        <v>60002</v>
      </c>
      <c r="C2843" s="1" t="s">
        <v>2792</v>
      </c>
      <c r="D2843" s="1"/>
      <c r="E2843" s="1">
        <v>200</v>
      </c>
      <c r="F2843" s="1"/>
      <c r="G2843" s="1"/>
      <c r="H2843" s="1"/>
      <c r="I2843" s="1"/>
      <c r="J2843" s="1"/>
      <c r="K2843" s="1">
        <v>120</v>
      </c>
      <c r="L2843" s="1"/>
      <c r="M2843" s="1"/>
      <c r="N2843" s="1"/>
      <c r="O2843" s="1" t="s">
        <v>5638</v>
      </c>
      <c r="P2843" s="1" t="s">
        <v>5265</v>
      </c>
      <c r="Q2843" s="1"/>
      <c r="R2843" s="1"/>
      <c r="S2843" s="1"/>
    </row>
    <row r="2844" spans="1:19" customFormat="1">
      <c r="A2844" s="1" t="s">
        <v>55</v>
      </c>
      <c r="B2844" s="1">
        <v>60003</v>
      </c>
      <c r="C2844" s="1" t="s">
        <v>2792</v>
      </c>
      <c r="D2844" s="1"/>
      <c r="E2844" s="1">
        <v>200</v>
      </c>
      <c r="F2844" s="1"/>
      <c r="G2844" s="1"/>
      <c r="H2844" s="1"/>
      <c r="I2844" s="1"/>
      <c r="J2844" s="1"/>
      <c r="K2844" s="1">
        <v>240</v>
      </c>
      <c r="L2844" s="1"/>
      <c r="M2844" s="1"/>
      <c r="N2844" s="1"/>
      <c r="O2844" s="1" t="s">
        <v>5638</v>
      </c>
      <c r="P2844" s="1" t="s">
        <v>5267</v>
      </c>
      <c r="Q2844" s="1"/>
      <c r="R2844" s="1"/>
      <c r="S2844" s="1"/>
    </row>
    <row r="2845" spans="1:19" customFormat="1">
      <c r="A2845" s="1" t="s">
        <v>55</v>
      </c>
      <c r="B2845" s="1">
        <v>60004</v>
      </c>
      <c r="C2845" s="1" t="s">
        <v>2792</v>
      </c>
      <c r="D2845" s="1"/>
      <c r="E2845" s="1">
        <v>200</v>
      </c>
      <c r="F2845" s="1"/>
      <c r="G2845" s="1"/>
      <c r="H2845" s="1"/>
      <c r="I2845" s="1"/>
      <c r="J2845" s="1"/>
      <c r="K2845" s="1">
        <v>400</v>
      </c>
      <c r="L2845" s="1"/>
      <c r="M2845" s="1"/>
      <c r="N2845" s="1"/>
      <c r="O2845" s="1" t="s">
        <v>5638</v>
      </c>
      <c r="P2845" s="1" t="s">
        <v>5270</v>
      </c>
      <c r="Q2845" s="1"/>
      <c r="R2845" s="1"/>
      <c r="S2845" s="1"/>
    </row>
    <row r="2846" spans="1:19" customFormat="1">
      <c r="A2846" s="1"/>
      <c r="B2846" s="1"/>
      <c r="C2846" s="1"/>
      <c r="D2846" s="1"/>
      <c r="E2846" s="1"/>
      <c r="F2846" s="1"/>
      <c r="G2846" s="1"/>
      <c r="H2846" s="1"/>
      <c r="I2846" s="1"/>
      <c r="J2846" s="1"/>
      <c r="K2846" s="1"/>
      <c r="L2846" s="1"/>
      <c r="M2846" s="1"/>
      <c r="N2846" s="1"/>
      <c r="O2846" s="1"/>
      <c r="P2846" s="1"/>
      <c r="Q2846" s="1"/>
      <c r="R2846" s="1"/>
      <c r="S2846" s="1"/>
    </row>
    <row r="2847" spans="1:19" customFormat="1" ht="15" customHeight="1">
      <c r="A2847" s="1" t="s">
        <v>55</v>
      </c>
      <c r="B2847" s="1">
        <v>76001</v>
      </c>
      <c r="C2847" s="1" t="s">
        <v>2792</v>
      </c>
      <c r="D2847" s="1"/>
      <c r="E2847" s="1">
        <v>200</v>
      </c>
      <c r="F2847" s="1"/>
      <c r="G2847" s="1"/>
      <c r="H2847" s="1"/>
      <c r="I2847" s="1"/>
      <c r="J2847" s="1"/>
      <c r="K2847" s="1">
        <v>60</v>
      </c>
      <c r="L2847" s="1"/>
      <c r="M2847" s="1"/>
      <c r="N2847" s="1"/>
      <c r="O2847" s="1" t="s">
        <v>5638</v>
      </c>
      <c r="P2847" s="1" t="s">
        <v>5273</v>
      </c>
      <c r="Q2847" s="1"/>
      <c r="R2847" s="1"/>
      <c r="S2847" s="1"/>
    </row>
    <row r="2848" spans="1:19" customFormat="1">
      <c r="A2848" s="1" t="s">
        <v>55</v>
      </c>
      <c r="B2848" s="1">
        <v>76002</v>
      </c>
      <c r="C2848" s="1" t="s">
        <v>2792</v>
      </c>
      <c r="D2848" s="1"/>
      <c r="E2848" s="1">
        <v>200</v>
      </c>
      <c r="F2848" s="1"/>
      <c r="G2848" s="1"/>
      <c r="H2848" s="1"/>
      <c r="I2848" s="1"/>
      <c r="J2848" s="1"/>
      <c r="K2848" s="1">
        <v>180</v>
      </c>
      <c r="L2848" s="1"/>
      <c r="M2848" s="1"/>
      <c r="N2848" s="1"/>
      <c r="O2848" s="1" t="s">
        <v>5638</v>
      </c>
      <c r="P2848" s="1" t="s">
        <v>5275</v>
      </c>
      <c r="Q2848" s="1"/>
      <c r="R2848" s="1"/>
      <c r="S2848" s="1"/>
    </row>
    <row r="2849" spans="1:19" customFormat="1">
      <c r="A2849" s="1" t="s">
        <v>55</v>
      </c>
      <c r="B2849" s="1">
        <v>76003</v>
      </c>
      <c r="C2849" s="1" t="s">
        <v>2792</v>
      </c>
      <c r="D2849" s="1"/>
      <c r="E2849" s="1">
        <v>200</v>
      </c>
      <c r="F2849" s="1"/>
      <c r="G2849" s="1"/>
      <c r="H2849" s="1"/>
      <c r="I2849" s="1"/>
      <c r="J2849" s="1"/>
      <c r="K2849" s="1">
        <v>360</v>
      </c>
      <c r="L2849" s="1"/>
      <c r="M2849" s="1"/>
      <c r="N2849" s="1"/>
      <c r="O2849" s="1" t="s">
        <v>5638</v>
      </c>
      <c r="P2849" s="1" t="s">
        <v>5277</v>
      </c>
      <c r="Q2849" s="1"/>
      <c r="R2849" s="1"/>
      <c r="S2849" s="1"/>
    </row>
    <row r="2850" spans="1:19" customFormat="1">
      <c r="A2850" s="1" t="s">
        <v>55</v>
      </c>
      <c r="B2850" s="1">
        <v>76004</v>
      </c>
      <c r="C2850" s="1" t="s">
        <v>2792</v>
      </c>
      <c r="D2850" s="1"/>
      <c r="E2850" s="1">
        <v>200</v>
      </c>
      <c r="F2850" s="1"/>
      <c r="G2850" s="1"/>
      <c r="H2850" s="1"/>
      <c r="I2850" s="1"/>
      <c r="J2850" s="1"/>
      <c r="K2850" s="1">
        <v>600</v>
      </c>
      <c r="L2850" s="1"/>
      <c r="M2850" s="1"/>
      <c r="N2850" s="1"/>
      <c r="O2850" s="1" t="s">
        <v>5638</v>
      </c>
      <c r="P2850" s="1" t="s">
        <v>5280</v>
      </c>
      <c r="Q2850" s="1"/>
      <c r="R2850" s="1"/>
      <c r="S2850" s="1"/>
    </row>
    <row r="2851" spans="1:19" customFormat="1">
      <c r="A2851" s="1"/>
      <c r="B2851" s="1"/>
      <c r="C2851" s="1"/>
      <c r="D2851" s="1"/>
      <c r="E2851" s="1"/>
      <c r="F2851" s="1"/>
      <c r="G2851" s="1"/>
      <c r="H2851" s="1"/>
      <c r="I2851" s="1"/>
      <c r="J2851" s="1"/>
      <c r="K2851" s="1"/>
      <c r="L2851" s="1"/>
      <c r="M2851" s="1"/>
      <c r="N2851" s="1"/>
      <c r="O2851" s="1"/>
      <c r="P2851" s="1"/>
      <c r="Q2851" s="1"/>
      <c r="R2851" s="1"/>
      <c r="S2851" s="1"/>
    </row>
    <row r="2852" spans="1:19" customFormat="1" ht="15" customHeight="1">
      <c r="A2852" s="1" t="s">
        <v>55</v>
      </c>
      <c r="B2852" s="1">
        <v>90001</v>
      </c>
      <c r="C2852" s="1" t="s">
        <v>2792</v>
      </c>
      <c r="D2852" s="1"/>
      <c r="E2852" s="1">
        <v>200</v>
      </c>
      <c r="F2852" s="1"/>
      <c r="G2852" s="1"/>
      <c r="H2852" s="1"/>
      <c r="I2852" s="1"/>
      <c r="J2852" s="1"/>
      <c r="K2852" s="1">
        <v>100</v>
      </c>
      <c r="L2852" s="1"/>
      <c r="M2852" s="1"/>
      <c r="N2852" s="1"/>
      <c r="O2852" s="1" t="s">
        <v>5638</v>
      </c>
      <c r="P2852" s="1" t="s">
        <v>6644</v>
      </c>
      <c r="Q2852" s="1"/>
      <c r="R2852" s="1"/>
      <c r="S2852" s="1"/>
    </row>
    <row r="2853" spans="1:19" customFormat="1">
      <c r="A2853" s="1" t="s">
        <v>55</v>
      </c>
      <c r="B2853" s="1">
        <v>90002</v>
      </c>
      <c r="C2853" s="1" t="s">
        <v>2792</v>
      </c>
      <c r="D2853" s="1"/>
      <c r="E2853" s="1">
        <v>200</v>
      </c>
      <c r="F2853" s="1"/>
      <c r="G2853" s="1"/>
      <c r="H2853" s="1"/>
      <c r="I2853" s="1"/>
      <c r="J2853" s="1"/>
      <c r="K2853" s="1">
        <v>300</v>
      </c>
      <c r="L2853" s="1"/>
      <c r="M2853" s="1"/>
      <c r="N2853" s="1"/>
      <c r="O2853" s="1" t="s">
        <v>5638</v>
      </c>
      <c r="P2853" s="1" t="s">
        <v>5177</v>
      </c>
      <c r="Q2853" s="1"/>
      <c r="R2853" s="1"/>
      <c r="S2853" s="1"/>
    </row>
    <row r="2854" spans="1:19" customFormat="1">
      <c r="A2854" s="1" t="s">
        <v>55</v>
      </c>
      <c r="B2854" s="1">
        <v>90003</v>
      </c>
      <c r="C2854" s="1" t="s">
        <v>2792</v>
      </c>
      <c r="D2854" s="1"/>
      <c r="E2854" s="1">
        <v>200</v>
      </c>
      <c r="F2854" s="1"/>
      <c r="G2854" s="1"/>
      <c r="H2854" s="1"/>
      <c r="I2854" s="1"/>
      <c r="J2854" s="1"/>
      <c r="K2854" s="1">
        <v>600</v>
      </c>
      <c r="L2854" s="1"/>
      <c r="M2854" s="1"/>
      <c r="N2854" s="1"/>
      <c r="O2854" s="1" t="s">
        <v>5638</v>
      </c>
      <c r="P2854" s="1" t="s">
        <v>6645</v>
      </c>
      <c r="Q2854" s="1"/>
      <c r="R2854" s="1"/>
      <c r="S2854" s="1"/>
    </row>
    <row r="2855" spans="1:19" customFormat="1">
      <c r="A2855" s="1" t="s">
        <v>55</v>
      </c>
      <c r="B2855" s="1">
        <v>90004</v>
      </c>
      <c r="C2855" s="1" t="s">
        <v>2792</v>
      </c>
      <c r="D2855" s="1"/>
      <c r="E2855" s="1">
        <v>200</v>
      </c>
      <c r="F2855" s="1"/>
      <c r="G2855" s="1"/>
      <c r="H2855" s="1"/>
      <c r="I2855" s="1"/>
      <c r="J2855" s="1"/>
      <c r="K2855" s="1">
        <v>1000</v>
      </c>
      <c r="L2855" s="1"/>
      <c r="M2855" s="1"/>
      <c r="N2855" s="1"/>
      <c r="O2855" s="1" t="s">
        <v>5638</v>
      </c>
      <c r="P2855" s="1" t="s">
        <v>6646</v>
      </c>
      <c r="Q2855" s="1"/>
      <c r="R2855" s="1"/>
      <c r="S2855" s="1"/>
    </row>
    <row r="2857" spans="1:19" customFormat="1">
      <c r="A2857" s="1" t="s">
        <v>55</v>
      </c>
      <c r="B2857" s="1">
        <v>90394</v>
      </c>
      <c r="C2857" s="1" t="s">
        <v>6542</v>
      </c>
      <c r="D2857" s="1"/>
      <c r="E2857" s="1">
        <v>106</v>
      </c>
      <c r="F2857" s="1"/>
      <c r="G2857" s="1"/>
      <c r="H2857" s="1"/>
      <c r="I2857" s="1"/>
      <c r="J2857" s="1"/>
      <c r="K2857" s="1">
        <v>-0.1</v>
      </c>
      <c r="L2857" s="1"/>
      <c r="M2857" s="1"/>
      <c r="N2857" s="1"/>
      <c r="O2857" s="1" t="s">
        <v>5638</v>
      </c>
      <c r="P2857" s="1" t="s">
        <v>5145</v>
      </c>
      <c r="Q2857" s="1"/>
      <c r="R2857" s="1"/>
      <c r="S2857" s="1"/>
    </row>
    <row r="2858" spans="1:19" customFormat="1">
      <c r="A2858" s="1" t="s">
        <v>55</v>
      </c>
      <c r="B2858" s="1">
        <v>90395</v>
      </c>
      <c r="C2858" s="1" t="s">
        <v>6542</v>
      </c>
      <c r="D2858" s="1"/>
      <c r="E2858" s="1">
        <v>106</v>
      </c>
      <c r="F2858" s="1"/>
      <c r="G2858" s="1"/>
      <c r="H2858" s="1"/>
      <c r="I2858" s="1"/>
      <c r="J2858" s="1"/>
      <c r="K2858" s="1">
        <v>-0.2</v>
      </c>
      <c r="L2858" s="1"/>
      <c r="M2858" s="1"/>
      <c r="N2858" s="1"/>
      <c r="O2858" s="1" t="s">
        <v>5638</v>
      </c>
      <c r="P2858" s="1" t="s">
        <v>5147</v>
      </c>
      <c r="Q2858" s="1"/>
      <c r="R2858" s="1"/>
      <c r="S2858" s="1"/>
    </row>
    <row r="2859" spans="1:19" customFormat="1">
      <c r="A2859" s="1" t="s">
        <v>55</v>
      </c>
      <c r="B2859" s="1">
        <v>90396</v>
      </c>
      <c r="C2859" s="1" t="s">
        <v>6542</v>
      </c>
      <c r="D2859" s="1"/>
      <c r="E2859" s="1">
        <v>106</v>
      </c>
      <c r="F2859" s="1"/>
      <c r="G2859" s="1"/>
      <c r="H2859" s="1"/>
      <c r="I2859" s="1"/>
      <c r="J2859" s="1"/>
      <c r="K2859" s="1">
        <v>-0.3</v>
      </c>
      <c r="L2859" s="1"/>
      <c r="M2859" s="1"/>
      <c r="N2859" s="1"/>
      <c r="O2859" s="1" t="s">
        <v>5638</v>
      </c>
      <c r="P2859" s="1" t="s">
        <v>5149</v>
      </c>
      <c r="Q2859" s="1"/>
      <c r="R2859" s="1"/>
      <c r="S2859" s="1"/>
    </row>
    <row r="2860" spans="1:19" customFormat="1">
      <c r="A2860" s="1" t="s">
        <v>55</v>
      </c>
      <c r="B2860" s="1">
        <v>90397</v>
      </c>
      <c r="C2860" s="1" t="s">
        <v>6542</v>
      </c>
      <c r="D2860" s="1"/>
      <c r="E2860" s="1">
        <v>106</v>
      </c>
      <c r="F2860" s="1"/>
      <c r="G2860" s="1"/>
      <c r="H2860" s="1"/>
      <c r="I2860" s="1"/>
      <c r="J2860" s="1"/>
      <c r="K2860" s="1">
        <v>-0.4</v>
      </c>
      <c r="L2860" s="1"/>
      <c r="M2860" s="1"/>
      <c r="N2860" s="1"/>
      <c r="O2860" s="1" t="s">
        <v>5638</v>
      </c>
      <c r="P2860" s="1" t="s">
        <v>5151</v>
      </c>
      <c r="Q2860" s="1"/>
      <c r="R2860" s="1"/>
      <c r="S2860" s="1"/>
    </row>
    <row r="2862" spans="1:19" s="59" customFormat="1">
      <c r="A2862" s="136" t="s">
        <v>55</v>
      </c>
      <c r="B2862" s="136">
        <v>11511</v>
      </c>
      <c r="C2862" s="136" t="s">
        <v>6647</v>
      </c>
      <c r="D2862" s="136"/>
      <c r="E2862" s="136">
        <v>100</v>
      </c>
      <c r="F2862" s="136"/>
      <c r="G2862" s="136"/>
      <c r="H2862" s="136"/>
      <c r="I2862" s="136"/>
      <c r="J2862" s="136"/>
      <c r="K2862" s="136"/>
      <c r="L2862" s="136"/>
      <c r="M2862" s="136"/>
      <c r="N2862" s="136">
        <v>1.8</v>
      </c>
      <c r="O2862" s="136" t="s">
        <v>5621</v>
      </c>
      <c r="P2862" s="136" t="s">
        <v>5622</v>
      </c>
      <c r="Q2862" s="136"/>
      <c r="R2862" s="136"/>
      <c r="S2862" s="136"/>
    </row>
    <row r="2863" spans="1:19" s="59" customFormat="1">
      <c r="A2863" s="136" t="s">
        <v>55</v>
      </c>
      <c r="B2863" s="136">
        <v>11521</v>
      </c>
      <c r="C2863" s="136" t="s">
        <v>6647</v>
      </c>
      <c r="D2863" s="136"/>
      <c r="E2863" s="136">
        <v>204</v>
      </c>
      <c r="F2863" s="136">
        <v>1</v>
      </c>
      <c r="G2863" s="136"/>
      <c r="H2863" s="136"/>
      <c r="I2863" s="136"/>
      <c r="J2863" s="136"/>
      <c r="K2863" s="136">
        <v>-0.3</v>
      </c>
      <c r="L2863" s="136"/>
      <c r="M2863" s="136"/>
      <c r="N2863" s="136"/>
      <c r="O2863" s="136" t="s">
        <v>5638</v>
      </c>
      <c r="P2863" s="136" t="s">
        <v>1381</v>
      </c>
      <c r="Q2863" s="136"/>
      <c r="R2863" s="136"/>
      <c r="S2863" s="136"/>
    </row>
    <row r="2864" spans="1:19" s="59" customFormat="1">
      <c r="A2864" s="136" t="s">
        <v>55</v>
      </c>
      <c r="B2864" s="136">
        <v>41301</v>
      </c>
      <c r="C2864" s="136" t="s">
        <v>2437</v>
      </c>
      <c r="D2864" s="136"/>
      <c r="E2864" s="136">
        <v>100</v>
      </c>
      <c r="F2864" s="136"/>
      <c r="G2864" s="136"/>
      <c r="H2864" s="136"/>
      <c r="I2864" s="136"/>
      <c r="J2864" s="136"/>
      <c r="K2864" s="136"/>
      <c r="L2864" s="136"/>
      <c r="M2864" s="136"/>
      <c r="N2864" s="136">
        <v>1.8</v>
      </c>
      <c r="O2864" s="136" t="s">
        <v>5621</v>
      </c>
      <c r="P2864" s="136" t="s">
        <v>5622</v>
      </c>
      <c r="Q2864" s="136"/>
      <c r="R2864" s="136"/>
      <c r="S2864" s="136"/>
    </row>
    <row r="2865" spans="1:19" s="59" customFormat="1">
      <c r="A2865" s="136" t="s">
        <v>55</v>
      </c>
      <c r="B2865" s="136">
        <v>21311</v>
      </c>
      <c r="C2865" s="136" t="s">
        <v>1856</v>
      </c>
      <c r="D2865" s="136"/>
      <c r="E2865" s="136">
        <v>205</v>
      </c>
      <c r="F2865" s="136">
        <v>1</v>
      </c>
      <c r="G2865" s="136"/>
      <c r="H2865" s="136"/>
      <c r="I2865" s="136" t="s">
        <v>5710</v>
      </c>
      <c r="J2865" s="136">
        <v>2</v>
      </c>
      <c r="K2865" s="136"/>
      <c r="L2865" s="136"/>
      <c r="M2865" s="136"/>
      <c r="N2865" s="136"/>
      <c r="O2865" s="136" t="s">
        <v>5657</v>
      </c>
      <c r="P2865" s="136"/>
      <c r="Q2865" s="136"/>
      <c r="R2865" s="136"/>
      <c r="S2865" s="136"/>
    </row>
    <row r="2866" spans="1:19" s="59" customFormat="1">
      <c r="A2866" s="136" t="s">
        <v>55</v>
      </c>
      <c r="B2866" s="136">
        <v>21321</v>
      </c>
      <c r="C2866" s="136" t="s">
        <v>1856</v>
      </c>
      <c r="D2866" s="136"/>
      <c r="E2866" s="136">
        <v>205</v>
      </c>
      <c r="F2866" s="136">
        <v>1</v>
      </c>
      <c r="G2866" s="136"/>
      <c r="H2866" s="136"/>
      <c r="I2866" s="136" t="s">
        <v>5656</v>
      </c>
      <c r="J2866" s="136">
        <v>0.08</v>
      </c>
      <c r="K2866" s="136"/>
      <c r="L2866" s="136"/>
      <c r="M2866" s="136"/>
      <c r="N2866" s="136"/>
      <c r="O2866" s="136" t="s">
        <v>5657</v>
      </c>
      <c r="P2866" s="136"/>
      <c r="Q2866" s="136"/>
      <c r="R2866" s="136"/>
      <c r="S2866" s="136"/>
    </row>
    <row r="2867" spans="1:19" s="59" customFormat="1">
      <c r="A2867" s="136" t="s">
        <v>55</v>
      </c>
      <c r="B2867" s="136">
        <v>21511</v>
      </c>
      <c r="C2867" s="136" t="s">
        <v>1867</v>
      </c>
      <c r="D2867" s="136"/>
      <c r="E2867" s="136">
        <v>100</v>
      </c>
      <c r="F2867" s="136"/>
      <c r="G2867" s="136"/>
      <c r="H2867" s="136"/>
      <c r="I2867" s="136"/>
      <c r="J2867" s="136"/>
      <c r="K2867" s="136"/>
      <c r="L2867" s="136"/>
      <c r="M2867" s="136"/>
      <c r="N2867" s="136">
        <v>1.8</v>
      </c>
      <c r="O2867" s="136" t="s">
        <v>5621</v>
      </c>
      <c r="P2867" s="136" t="s">
        <v>5622</v>
      </c>
      <c r="Q2867" s="136"/>
      <c r="R2867" s="136"/>
      <c r="S2867" s="136"/>
    </row>
    <row r="2868" spans="1:19" s="59" customFormat="1">
      <c r="A2868" s="136" t="s">
        <v>55</v>
      </c>
      <c r="B2868" s="136">
        <v>21521</v>
      </c>
      <c r="C2868" s="136" t="s">
        <v>1867</v>
      </c>
      <c r="D2868" s="136"/>
      <c r="E2868" s="136">
        <v>200</v>
      </c>
      <c r="F2868" s="136"/>
      <c r="G2868" s="136"/>
      <c r="H2868" s="136"/>
      <c r="I2868" s="136"/>
      <c r="J2868" s="136"/>
      <c r="K2868" s="136">
        <v>0.3</v>
      </c>
      <c r="L2868" s="136"/>
      <c r="M2868" s="136"/>
      <c r="N2868" s="136"/>
      <c r="O2868" s="136" t="s">
        <v>5638</v>
      </c>
      <c r="P2868" s="136" t="s">
        <v>1907</v>
      </c>
      <c r="Q2868" s="136"/>
      <c r="R2868" s="136"/>
      <c r="S2868" s="136"/>
    </row>
    <row r="2869" spans="1:19" s="59" customFormat="1">
      <c r="A2869" s="136" t="s">
        <v>55</v>
      </c>
      <c r="B2869" s="136">
        <v>22011</v>
      </c>
      <c r="C2869" s="136" t="s">
        <v>1942</v>
      </c>
      <c r="D2869" s="136"/>
      <c r="E2869" s="136">
        <v>100</v>
      </c>
      <c r="F2869" s="136"/>
      <c r="G2869" s="136"/>
      <c r="H2869" s="136"/>
      <c r="I2869" s="136"/>
      <c r="J2869" s="136"/>
      <c r="K2869" s="136"/>
      <c r="L2869" s="136"/>
      <c r="M2869" s="136"/>
      <c r="N2869" s="136">
        <v>1.8</v>
      </c>
      <c r="O2869" s="136" t="s">
        <v>5621</v>
      </c>
      <c r="P2869" s="136" t="s">
        <v>5622</v>
      </c>
      <c r="Q2869" s="136" t="s">
        <v>6648</v>
      </c>
      <c r="R2869" s="136"/>
      <c r="S2869" s="136"/>
    </row>
    <row r="2870" spans="1:19" s="59" customFormat="1">
      <c r="A2870" s="136" t="s">
        <v>55</v>
      </c>
      <c r="B2870" s="136">
        <v>22021</v>
      </c>
      <c r="C2870" s="136" t="s">
        <v>1942</v>
      </c>
      <c r="D2870" s="136"/>
      <c r="E2870" s="136">
        <v>204</v>
      </c>
      <c r="F2870" s="136">
        <v>1</v>
      </c>
      <c r="G2870" s="136"/>
      <c r="H2870" s="136"/>
      <c r="I2870" s="136"/>
      <c r="J2870" s="136"/>
      <c r="K2870" s="136">
        <v>-0.3</v>
      </c>
      <c r="L2870" s="136"/>
      <c r="M2870" s="136"/>
      <c r="N2870" s="136"/>
      <c r="O2870" s="136" t="s">
        <v>5638</v>
      </c>
      <c r="P2870" s="136" t="s">
        <v>1949</v>
      </c>
      <c r="Q2870" s="136"/>
      <c r="R2870" s="136"/>
      <c r="S2870" s="136"/>
    </row>
    <row r="2871" spans="1:19" s="59" customFormat="1">
      <c r="A2871" s="136" t="s">
        <v>55</v>
      </c>
      <c r="B2871" s="134">
        <v>22411</v>
      </c>
      <c r="C2871" s="168" t="s">
        <v>1966</v>
      </c>
      <c r="D2871" s="136"/>
      <c r="E2871" s="136">
        <v>205</v>
      </c>
      <c r="F2871" s="136">
        <v>1</v>
      </c>
      <c r="G2871" s="136"/>
      <c r="H2871" s="136"/>
      <c r="I2871" s="136" t="s">
        <v>5710</v>
      </c>
      <c r="J2871" s="136">
        <v>2</v>
      </c>
      <c r="K2871" s="136"/>
      <c r="L2871" s="136"/>
      <c r="M2871" s="136"/>
      <c r="N2871" s="136"/>
      <c r="O2871" s="136" t="s">
        <v>5657</v>
      </c>
      <c r="P2871" s="136"/>
      <c r="Q2871" s="136" t="s">
        <v>6649</v>
      </c>
      <c r="R2871" s="136"/>
      <c r="S2871" s="136"/>
    </row>
    <row r="2872" spans="1:19" s="59" customFormat="1">
      <c r="A2872" s="136" t="s">
        <v>55</v>
      </c>
      <c r="B2872" s="134">
        <v>22421</v>
      </c>
      <c r="C2872" s="168" t="s">
        <v>1966</v>
      </c>
      <c r="D2872" s="136"/>
      <c r="E2872" s="136">
        <v>206</v>
      </c>
      <c r="F2872" s="136">
        <v>1</v>
      </c>
      <c r="G2872" s="136"/>
      <c r="H2872" s="136"/>
      <c r="I2872" s="136"/>
      <c r="J2872" s="136"/>
      <c r="K2872" s="136">
        <v>-0.3</v>
      </c>
      <c r="L2872" s="136"/>
      <c r="M2872" s="136"/>
      <c r="N2872" s="136"/>
      <c r="O2872" s="136" t="s">
        <v>5638</v>
      </c>
      <c r="P2872" s="136" t="s">
        <v>1972</v>
      </c>
      <c r="Q2872" s="136"/>
      <c r="R2872" s="136"/>
      <c r="S2872" s="136"/>
    </row>
    <row r="2873" spans="1:19" s="59" customFormat="1">
      <c r="A2873" s="136" t="s">
        <v>55</v>
      </c>
      <c r="B2873" s="134">
        <v>31311</v>
      </c>
      <c r="C2873" s="168" t="s">
        <v>2421</v>
      </c>
      <c r="D2873" s="136"/>
      <c r="E2873" s="136">
        <v>104</v>
      </c>
      <c r="F2873" s="136">
        <v>1</v>
      </c>
      <c r="G2873" s="136"/>
      <c r="H2873" s="136"/>
      <c r="I2873" s="136"/>
      <c r="J2873" s="136"/>
      <c r="K2873" s="136"/>
      <c r="L2873" s="136"/>
      <c r="M2873" s="136"/>
      <c r="N2873" s="136">
        <v>1.8</v>
      </c>
      <c r="O2873" s="136" t="s">
        <v>5621</v>
      </c>
      <c r="P2873" s="136" t="s">
        <v>5622</v>
      </c>
      <c r="Q2873" s="136"/>
      <c r="R2873" s="136"/>
      <c r="S2873" s="136"/>
    </row>
    <row r="2874" spans="1:19" s="59" customFormat="1">
      <c r="A2874" s="136" t="s">
        <v>55</v>
      </c>
      <c r="B2874" s="134">
        <v>31321</v>
      </c>
      <c r="C2874" s="168" t="s">
        <v>2421</v>
      </c>
      <c r="D2874" s="136"/>
      <c r="E2874" s="136">
        <v>204</v>
      </c>
      <c r="F2874" s="136">
        <v>1</v>
      </c>
      <c r="G2874" s="136"/>
      <c r="H2874" s="136"/>
      <c r="I2874" s="136"/>
      <c r="J2874" s="136"/>
      <c r="K2874" s="136">
        <v>30</v>
      </c>
      <c r="L2874" s="136"/>
      <c r="M2874" s="136"/>
      <c r="N2874" s="136"/>
      <c r="O2874" s="136" t="s">
        <v>5638</v>
      </c>
      <c r="P2874" s="136" t="s">
        <v>2428</v>
      </c>
      <c r="Q2874" s="136"/>
      <c r="R2874" s="136"/>
      <c r="S2874" s="136"/>
    </row>
    <row r="2875" spans="1:19" s="59" customFormat="1">
      <c r="A2875" s="136" t="s">
        <v>55</v>
      </c>
      <c r="B2875" s="136">
        <v>40411</v>
      </c>
      <c r="C2875" s="136" t="s">
        <v>1942</v>
      </c>
      <c r="D2875" s="136"/>
      <c r="E2875" s="136">
        <v>100</v>
      </c>
      <c r="F2875" s="136"/>
      <c r="G2875" s="136"/>
      <c r="H2875" s="136"/>
      <c r="I2875" s="136"/>
      <c r="J2875" s="136"/>
      <c r="K2875" s="136"/>
      <c r="L2875" s="136"/>
      <c r="M2875" s="136"/>
      <c r="N2875" s="136">
        <v>1.8</v>
      </c>
      <c r="O2875" s="136" t="s">
        <v>5621</v>
      </c>
      <c r="P2875" s="136" t="s">
        <v>5622</v>
      </c>
      <c r="Q2875" s="136" t="s">
        <v>6650</v>
      </c>
      <c r="R2875" s="136"/>
      <c r="S2875" s="136"/>
    </row>
    <row r="2876" spans="1:19" s="59" customFormat="1">
      <c r="A2876" s="136" t="s">
        <v>55</v>
      </c>
      <c r="B2876" s="136">
        <v>40421</v>
      </c>
      <c r="C2876" s="136" t="s">
        <v>1942</v>
      </c>
      <c r="D2876" s="136"/>
      <c r="E2876" s="136">
        <v>204</v>
      </c>
      <c r="F2876" s="136">
        <v>1</v>
      </c>
      <c r="G2876" s="136"/>
      <c r="H2876" s="136"/>
      <c r="I2876" s="136"/>
      <c r="J2876" s="136"/>
      <c r="K2876" s="136">
        <v>250</v>
      </c>
      <c r="L2876" s="136"/>
      <c r="M2876" s="136"/>
      <c r="N2876" s="136"/>
      <c r="O2876" s="136" t="s">
        <v>5665</v>
      </c>
      <c r="P2876" s="136"/>
      <c r="Q2876" s="136"/>
      <c r="R2876" s="136"/>
      <c r="S2876" s="136"/>
    </row>
    <row r="2877" spans="1:19" s="59" customFormat="1">
      <c r="A2877" s="136" t="s">
        <v>55</v>
      </c>
      <c r="B2877" s="136">
        <v>42311</v>
      </c>
      <c r="C2877" s="136" t="s">
        <v>6651</v>
      </c>
      <c r="D2877" s="136"/>
      <c r="E2877" s="136">
        <v>100</v>
      </c>
      <c r="F2877" s="136"/>
      <c r="G2877" s="136"/>
      <c r="H2877" s="136"/>
      <c r="I2877" s="136"/>
      <c r="J2877" s="136"/>
      <c r="K2877" s="136"/>
      <c r="L2877" s="136"/>
      <c r="M2877" s="136"/>
      <c r="N2877" s="136">
        <v>1.8</v>
      </c>
      <c r="O2877" s="136" t="s">
        <v>5621</v>
      </c>
      <c r="P2877" s="136" t="s">
        <v>5622</v>
      </c>
      <c r="Q2877" s="136"/>
      <c r="R2877" s="136"/>
      <c r="S2877" s="136"/>
    </row>
    <row r="2878" spans="1:19" s="59" customFormat="1">
      <c r="A2878" s="136" t="s">
        <v>55</v>
      </c>
      <c r="B2878" s="136">
        <v>41311</v>
      </c>
      <c r="C2878" s="136" t="s">
        <v>6652</v>
      </c>
      <c r="D2878" s="136"/>
      <c r="E2878" s="136">
        <v>104</v>
      </c>
      <c r="F2878" s="136"/>
      <c r="G2878" s="136"/>
      <c r="H2878" s="136"/>
      <c r="I2878" s="136"/>
      <c r="J2878" s="136"/>
      <c r="K2878" s="136"/>
      <c r="L2878" s="136"/>
      <c r="M2878" s="136"/>
      <c r="N2878" s="136">
        <v>1.8</v>
      </c>
      <c r="O2878" s="136" t="s">
        <v>5621</v>
      </c>
      <c r="P2878" s="136" t="s">
        <v>5622</v>
      </c>
      <c r="Q2878" s="136" t="s">
        <v>6653</v>
      </c>
      <c r="R2878" s="136"/>
      <c r="S2878" s="136"/>
    </row>
    <row r="2879" spans="1:19" s="59" customFormat="1">
      <c r="A2879" s="136" t="s">
        <v>55</v>
      </c>
      <c r="B2879" s="136">
        <v>41321</v>
      </c>
      <c r="C2879" s="136" t="s">
        <v>6652</v>
      </c>
      <c r="D2879" s="136"/>
      <c r="E2879" s="136">
        <v>200</v>
      </c>
      <c r="F2879" s="136"/>
      <c r="G2879" s="136"/>
      <c r="H2879" s="136"/>
      <c r="I2879" s="136"/>
      <c r="J2879" s="136"/>
      <c r="K2879" s="136">
        <v>0.03</v>
      </c>
      <c r="L2879" s="136"/>
      <c r="M2879" s="136"/>
      <c r="N2879" s="136"/>
      <c r="O2879" s="136" t="s">
        <v>5638</v>
      </c>
      <c r="P2879" s="136" t="s">
        <v>2957</v>
      </c>
      <c r="Q2879" s="136"/>
      <c r="R2879" s="136"/>
      <c r="S2879" s="136"/>
    </row>
    <row r="2880" spans="1:19" s="59" customFormat="1">
      <c r="A2880" s="136" t="s">
        <v>55</v>
      </c>
      <c r="B2880" s="136">
        <v>41121</v>
      </c>
      <c r="C2880" s="136" t="s">
        <v>6652</v>
      </c>
      <c r="D2880" s="136"/>
      <c r="E2880" s="136">
        <v>200</v>
      </c>
      <c r="F2880" s="136"/>
      <c r="G2880" s="136"/>
      <c r="H2880" s="136"/>
      <c r="I2880" s="136"/>
      <c r="J2880" s="136"/>
      <c r="K2880" s="136">
        <v>0.3</v>
      </c>
      <c r="L2880" s="136"/>
      <c r="M2880" s="136"/>
      <c r="N2880" s="136"/>
      <c r="O2880" s="136" t="s">
        <v>5638</v>
      </c>
      <c r="P2880" s="136" t="s">
        <v>2947</v>
      </c>
      <c r="Q2880" s="136"/>
      <c r="R2880" s="136"/>
      <c r="S2880" s="136"/>
    </row>
    <row r="2884" spans="1:15" s="136" customFormat="1">
      <c r="A2884" s="136" t="s">
        <v>55</v>
      </c>
      <c r="B2884" s="136">
        <v>7100</v>
      </c>
      <c r="C2884" s="136" t="s">
        <v>6654</v>
      </c>
      <c r="E2884" s="136">
        <v>200</v>
      </c>
      <c r="K2884" s="136">
        <v>0.06</v>
      </c>
      <c r="O2884" s="136" t="s">
        <v>5638</v>
      </c>
    </row>
    <row r="2885" spans="1:15" s="136" customFormat="1">
      <c r="A2885" s="136" t="s">
        <v>55</v>
      </c>
      <c r="B2885" s="136">
        <v>7101</v>
      </c>
      <c r="C2885" s="136" t="s">
        <v>6655</v>
      </c>
      <c r="E2885" s="136">
        <v>200</v>
      </c>
      <c r="K2885" s="136">
        <v>0.08</v>
      </c>
      <c r="O2885" s="136" t="s">
        <v>5638</v>
      </c>
    </row>
    <row r="2886" spans="1:15" s="136" customFormat="1">
      <c r="A2886" s="136" t="s">
        <v>55</v>
      </c>
      <c r="B2886" s="136">
        <v>7102</v>
      </c>
      <c r="C2886" s="136" t="s">
        <v>6656</v>
      </c>
      <c r="E2886" s="136">
        <v>200</v>
      </c>
      <c r="K2886" s="136">
        <v>0.1</v>
      </c>
      <c r="O2886" s="136" t="s">
        <v>5638</v>
      </c>
    </row>
    <row r="2887" spans="1:15" s="136" customFormat="1">
      <c r="A2887" s="136" t="s">
        <v>55</v>
      </c>
      <c r="B2887" s="136">
        <v>7103</v>
      </c>
      <c r="C2887" s="136" t="s">
        <v>6657</v>
      </c>
      <c r="E2887" s="136">
        <v>200</v>
      </c>
      <c r="K2887" s="136">
        <v>0.12</v>
      </c>
      <c r="O2887" s="136" t="s">
        <v>5638</v>
      </c>
    </row>
    <row r="2888" spans="1:15" s="136" customFormat="1">
      <c r="A2888" s="136" t="s">
        <v>55</v>
      </c>
      <c r="B2888" s="136">
        <v>7104</v>
      </c>
      <c r="C2888" s="136" t="s">
        <v>6658</v>
      </c>
      <c r="E2888" s="136">
        <v>200</v>
      </c>
      <c r="K2888" s="136">
        <v>0.14000000000000001</v>
      </c>
      <c r="O2888" s="136" t="s">
        <v>5638</v>
      </c>
    </row>
    <row r="2889" spans="1:15" s="136" customFormat="1">
      <c r="A2889" s="136" t="s">
        <v>55</v>
      </c>
      <c r="B2889" s="136">
        <v>7105</v>
      </c>
      <c r="C2889" s="136" t="s">
        <v>6659</v>
      </c>
      <c r="E2889" s="136">
        <v>200</v>
      </c>
      <c r="K2889" s="136">
        <v>0.16</v>
      </c>
      <c r="O2889" s="136" t="s">
        <v>5638</v>
      </c>
    </row>
    <row r="2890" spans="1:15" s="136" customFormat="1">
      <c r="A2890" s="136" t="s">
        <v>55</v>
      </c>
      <c r="B2890" s="136">
        <v>7106</v>
      </c>
      <c r="C2890" s="136" t="s">
        <v>6660</v>
      </c>
      <c r="E2890" s="136">
        <v>200</v>
      </c>
      <c r="K2890" s="136">
        <v>0.18</v>
      </c>
      <c r="O2890" s="136" t="s">
        <v>5638</v>
      </c>
    </row>
    <row r="2891" spans="1:15" s="136" customFormat="1">
      <c r="A2891" s="136" t="s">
        <v>55</v>
      </c>
      <c r="B2891" s="136">
        <v>7107</v>
      </c>
      <c r="C2891" s="136" t="s">
        <v>6661</v>
      </c>
      <c r="E2891" s="136">
        <v>200</v>
      </c>
      <c r="K2891" s="136">
        <v>0.2</v>
      </c>
      <c r="O2891" s="136" t="s">
        <v>5638</v>
      </c>
    </row>
    <row r="2892" spans="1:15" s="136" customFormat="1">
      <c r="A2892" s="136" t="s">
        <v>55</v>
      </c>
      <c r="B2892" s="136">
        <v>7108</v>
      </c>
      <c r="C2892" s="136" t="s">
        <v>6662</v>
      </c>
      <c r="E2892" s="136">
        <v>200</v>
      </c>
      <c r="K2892" s="136">
        <v>0.22</v>
      </c>
      <c r="O2892" s="136" t="s">
        <v>5638</v>
      </c>
    </row>
    <row r="2893" spans="1:15" s="136" customFormat="1">
      <c r="A2893" s="136" t="s">
        <v>55</v>
      </c>
      <c r="B2893" s="136">
        <v>7109</v>
      </c>
      <c r="C2893" s="136" t="s">
        <v>6663</v>
      </c>
      <c r="E2893" s="136">
        <v>200</v>
      </c>
      <c r="K2893" s="136">
        <v>0.24</v>
      </c>
      <c r="O2893" s="136" t="s">
        <v>5638</v>
      </c>
    </row>
    <row r="2894" spans="1:15" s="136" customFormat="1">
      <c r="A2894" s="136" t="s">
        <v>55</v>
      </c>
      <c r="B2894" s="136">
        <v>7200</v>
      </c>
      <c r="C2894" s="136" t="s">
        <v>6664</v>
      </c>
      <c r="E2894" s="136">
        <v>200</v>
      </c>
      <c r="K2894" s="136">
        <v>0.06</v>
      </c>
      <c r="O2894" s="136" t="s">
        <v>5638</v>
      </c>
    </row>
    <row r="2895" spans="1:15" s="136" customFormat="1">
      <c r="A2895" s="136" t="s">
        <v>55</v>
      </c>
      <c r="B2895" s="136">
        <v>7201</v>
      </c>
      <c r="C2895" s="136" t="s">
        <v>6665</v>
      </c>
      <c r="E2895" s="136">
        <v>200</v>
      </c>
      <c r="K2895" s="136">
        <v>0.08</v>
      </c>
      <c r="O2895" s="136" t="s">
        <v>5638</v>
      </c>
    </row>
    <row r="2896" spans="1:15" s="136" customFormat="1">
      <c r="A2896" s="136" t="s">
        <v>55</v>
      </c>
      <c r="B2896" s="136">
        <v>7202</v>
      </c>
      <c r="C2896" s="136" t="s">
        <v>6666</v>
      </c>
      <c r="E2896" s="136">
        <v>200</v>
      </c>
      <c r="K2896" s="136">
        <v>0.1</v>
      </c>
      <c r="O2896" s="136" t="s">
        <v>5638</v>
      </c>
    </row>
    <row r="2897" spans="1:15" s="136" customFormat="1">
      <c r="A2897" s="136" t="s">
        <v>55</v>
      </c>
      <c r="B2897" s="136">
        <v>7203</v>
      </c>
      <c r="C2897" s="136" t="s">
        <v>6667</v>
      </c>
      <c r="E2897" s="136">
        <v>200</v>
      </c>
      <c r="K2897" s="136">
        <v>0.12</v>
      </c>
      <c r="O2897" s="136" t="s">
        <v>5638</v>
      </c>
    </row>
    <row r="2898" spans="1:15" s="136" customFormat="1">
      <c r="A2898" s="136" t="s">
        <v>55</v>
      </c>
      <c r="B2898" s="136">
        <v>7204</v>
      </c>
      <c r="C2898" s="136" t="s">
        <v>6668</v>
      </c>
      <c r="E2898" s="136">
        <v>200</v>
      </c>
      <c r="K2898" s="136">
        <v>0.14000000000000001</v>
      </c>
      <c r="O2898" s="136" t="s">
        <v>5638</v>
      </c>
    </row>
    <row r="2899" spans="1:15" s="136" customFormat="1">
      <c r="A2899" s="136" t="s">
        <v>55</v>
      </c>
      <c r="B2899" s="136">
        <v>7205</v>
      </c>
      <c r="C2899" s="136" t="s">
        <v>6669</v>
      </c>
      <c r="E2899" s="136">
        <v>200</v>
      </c>
      <c r="K2899" s="136">
        <v>0.16</v>
      </c>
      <c r="O2899" s="136" t="s">
        <v>5638</v>
      </c>
    </row>
    <row r="2900" spans="1:15" s="136" customFormat="1">
      <c r="A2900" s="136" t="s">
        <v>55</v>
      </c>
      <c r="B2900" s="136">
        <v>7206</v>
      </c>
      <c r="C2900" s="136" t="s">
        <v>6670</v>
      </c>
      <c r="E2900" s="136">
        <v>200</v>
      </c>
      <c r="K2900" s="136">
        <v>0.18</v>
      </c>
      <c r="O2900" s="136" t="s">
        <v>5638</v>
      </c>
    </row>
    <row r="2901" spans="1:15" s="136" customFormat="1">
      <c r="A2901" s="136" t="s">
        <v>55</v>
      </c>
      <c r="B2901" s="136">
        <v>7207</v>
      </c>
      <c r="C2901" s="136" t="s">
        <v>6671</v>
      </c>
      <c r="E2901" s="136">
        <v>200</v>
      </c>
      <c r="K2901" s="136">
        <v>0.2</v>
      </c>
      <c r="O2901" s="136" t="s">
        <v>5638</v>
      </c>
    </row>
    <row r="2902" spans="1:15" s="136" customFormat="1">
      <c r="A2902" s="136" t="s">
        <v>55</v>
      </c>
      <c r="B2902" s="136">
        <v>7208</v>
      </c>
      <c r="C2902" s="136" t="s">
        <v>6672</v>
      </c>
      <c r="E2902" s="136">
        <v>200</v>
      </c>
      <c r="K2902" s="136">
        <v>0.22</v>
      </c>
      <c r="O2902" s="136" t="s">
        <v>5638</v>
      </c>
    </row>
    <row r="2903" spans="1:15" s="136" customFormat="1">
      <c r="A2903" s="136" t="s">
        <v>55</v>
      </c>
      <c r="B2903" s="136">
        <v>7209</v>
      </c>
      <c r="C2903" s="136" t="s">
        <v>6673</v>
      </c>
      <c r="E2903" s="136">
        <v>200</v>
      </c>
      <c r="K2903" s="136">
        <v>0.24</v>
      </c>
      <c r="O2903" s="136" t="s">
        <v>5638</v>
      </c>
    </row>
  </sheetData>
  <autoFilter ref="A4:XFD2903"/>
  <phoneticPr fontId="28" type="noConversion"/>
  <conditionalFormatting sqref="B12">
    <cfRule type="duplicateValues" dxfId="2214" priority="90"/>
    <cfRule type="duplicateValues" dxfId="2213" priority="91"/>
  </conditionalFormatting>
  <conditionalFormatting sqref="B13">
    <cfRule type="duplicateValues" dxfId="2212" priority="575"/>
    <cfRule type="duplicateValues" dxfId="2211" priority="576"/>
  </conditionalFormatting>
  <conditionalFormatting sqref="B131">
    <cfRule type="duplicateValues" dxfId="2210" priority="388"/>
    <cfRule type="duplicateValues" dxfId="2209" priority="389"/>
  </conditionalFormatting>
  <conditionalFormatting sqref="B132">
    <cfRule type="duplicateValues" dxfId="2208" priority="386"/>
    <cfRule type="duplicateValues" dxfId="2207" priority="387"/>
  </conditionalFormatting>
  <conditionalFormatting sqref="B141">
    <cfRule type="duplicateValues" dxfId="2206" priority="419"/>
    <cfRule type="duplicateValues" dxfId="2205" priority="420"/>
  </conditionalFormatting>
  <conditionalFormatting sqref="B142">
    <cfRule type="duplicateValues" dxfId="2204" priority="417"/>
    <cfRule type="duplicateValues" dxfId="2203" priority="418"/>
  </conditionalFormatting>
  <conditionalFormatting sqref="B201">
    <cfRule type="duplicateValues" dxfId="2202" priority="4"/>
    <cfRule type="duplicateValues" dxfId="2201" priority="3"/>
  </conditionalFormatting>
  <conditionalFormatting sqref="B329">
    <cfRule type="duplicateValues" dxfId="2200" priority="1435"/>
  </conditionalFormatting>
  <conditionalFormatting sqref="B330">
    <cfRule type="duplicateValues" dxfId="2199" priority="1433"/>
  </conditionalFormatting>
  <conditionalFormatting sqref="B331">
    <cfRule type="duplicateValues" dxfId="2198" priority="835"/>
    <cfRule type="duplicateValues" dxfId="2197" priority="836"/>
  </conditionalFormatting>
  <conditionalFormatting sqref="B333">
    <cfRule type="duplicateValues" dxfId="2196" priority="1434"/>
  </conditionalFormatting>
  <conditionalFormatting sqref="B334">
    <cfRule type="duplicateValues" dxfId="2195" priority="1432"/>
  </conditionalFormatting>
  <conditionalFormatting sqref="B335">
    <cfRule type="duplicateValues" dxfId="2194" priority="833"/>
    <cfRule type="duplicateValues" dxfId="2193" priority="834"/>
  </conditionalFormatting>
  <conditionalFormatting sqref="B345">
    <cfRule type="duplicateValues" dxfId="2192" priority="865"/>
    <cfRule type="duplicateValues" dxfId="2191" priority="866"/>
  </conditionalFormatting>
  <conditionalFormatting sqref="B352">
    <cfRule type="duplicateValues" dxfId="2190" priority="1429"/>
  </conditionalFormatting>
  <conditionalFormatting sqref="B353">
    <cfRule type="duplicateValues" dxfId="2189" priority="1431"/>
  </conditionalFormatting>
  <conditionalFormatting sqref="B354">
    <cfRule type="duplicateValues" dxfId="2188" priority="1427"/>
  </conditionalFormatting>
  <conditionalFormatting sqref="B355">
    <cfRule type="duplicateValues" dxfId="2187" priority="1426"/>
  </conditionalFormatting>
  <conditionalFormatting sqref="B356">
    <cfRule type="duplicateValues" dxfId="2186" priority="863"/>
    <cfRule type="duplicateValues" dxfId="2185" priority="864"/>
  </conditionalFormatting>
  <conditionalFormatting sqref="B365">
    <cfRule type="duplicateValues" dxfId="2184" priority="1430"/>
  </conditionalFormatting>
  <conditionalFormatting sqref="B366">
    <cfRule type="duplicateValues" dxfId="2183" priority="861"/>
    <cfRule type="duplicateValues" dxfId="2182" priority="862"/>
  </conditionalFormatting>
  <conditionalFormatting sqref="B382">
    <cfRule type="duplicateValues" dxfId="2181" priority="1428"/>
  </conditionalFormatting>
  <conditionalFormatting sqref="B383">
    <cfRule type="duplicateValues" dxfId="2180" priority="1425"/>
  </conditionalFormatting>
  <conditionalFormatting sqref="B400">
    <cfRule type="duplicateValues" dxfId="2179" priority="1424"/>
  </conditionalFormatting>
  <conditionalFormatting sqref="B407">
    <cfRule type="duplicateValues" dxfId="2178" priority="1421"/>
  </conditionalFormatting>
  <conditionalFormatting sqref="B409">
    <cfRule type="duplicateValues" dxfId="2177" priority="1420"/>
  </conditionalFormatting>
  <conditionalFormatting sqref="B410">
    <cfRule type="duplicateValues" dxfId="2176" priority="2731"/>
  </conditionalFormatting>
  <conditionalFormatting sqref="B411">
    <cfRule type="duplicateValues" dxfId="2175" priority="941"/>
    <cfRule type="duplicateValues" dxfId="2174" priority="942"/>
  </conditionalFormatting>
  <conditionalFormatting sqref="B412">
    <cfRule type="duplicateValues" dxfId="2173" priority="939"/>
    <cfRule type="duplicateValues" dxfId="2172" priority="940"/>
  </conditionalFormatting>
  <conditionalFormatting sqref="B413">
    <cfRule type="duplicateValues" dxfId="2171" priority="937"/>
    <cfRule type="duplicateValues" dxfId="2170" priority="938"/>
  </conditionalFormatting>
  <conditionalFormatting sqref="B415">
    <cfRule type="duplicateValues" dxfId="2169" priority="1423"/>
  </conditionalFormatting>
  <conditionalFormatting sqref="B416">
    <cfRule type="duplicateValues" dxfId="2168" priority="935"/>
    <cfRule type="duplicateValues" dxfId="2167" priority="936"/>
  </conditionalFormatting>
  <conditionalFormatting sqref="B421">
    <cfRule type="duplicateValues" dxfId="2166" priority="781"/>
    <cfRule type="duplicateValues" dxfId="2165" priority="782"/>
  </conditionalFormatting>
  <conditionalFormatting sqref="B423">
    <cfRule type="duplicateValues" dxfId="2164" priority="777"/>
    <cfRule type="duplicateValues" dxfId="2163" priority="778"/>
  </conditionalFormatting>
  <conditionalFormatting sqref="B424">
    <cfRule type="duplicateValues" dxfId="2162" priority="774"/>
    <cfRule type="duplicateValues" dxfId="2161" priority="776"/>
  </conditionalFormatting>
  <conditionalFormatting sqref="B425">
    <cfRule type="duplicateValues" dxfId="2160" priority="773"/>
    <cfRule type="duplicateValues" dxfId="2159" priority="775"/>
  </conditionalFormatting>
  <conditionalFormatting sqref="B433">
    <cfRule type="duplicateValues" dxfId="2158" priority="1415"/>
  </conditionalFormatting>
  <conditionalFormatting sqref="B434">
    <cfRule type="duplicateValues" dxfId="2157" priority="933"/>
    <cfRule type="duplicateValues" dxfId="2156" priority="934"/>
  </conditionalFormatting>
  <conditionalFormatting sqref="B436">
    <cfRule type="duplicateValues" dxfId="2155" priority="1418"/>
  </conditionalFormatting>
  <conditionalFormatting sqref="B437">
    <cfRule type="duplicateValues" dxfId="2154" priority="929"/>
    <cfRule type="duplicateValues" dxfId="2153" priority="930"/>
  </conditionalFormatting>
  <conditionalFormatting sqref="B439">
    <cfRule type="duplicateValues" dxfId="2152" priority="1416"/>
  </conditionalFormatting>
  <conditionalFormatting sqref="B440">
    <cfRule type="duplicateValues" dxfId="2151" priority="1414"/>
  </conditionalFormatting>
  <conditionalFormatting sqref="B444">
    <cfRule type="duplicateValues" dxfId="2150" priority="1417"/>
  </conditionalFormatting>
  <conditionalFormatting sqref="B445">
    <cfRule type="duplicateValues" dxfId="2149" priority="931"/>
    <cfRule type="duplicateValues" dxfId="2148" priority="932"/>
  </conditionalFormatting>
  <conditionalFormatting sqref="B535">
    <cfRule type="duplicateValues" dxfId="2147" priority="80"/>
    <cfRule type="duplicateValues" dxfId="2146" priority="81"/>
  </conditionalFormatting>
  <conditionalFormatting sqref="B556">
    <cfRule type="duplicateValues" dxfId="2145" priority="11"/>
    <cfRule type="duplicateValues" dxfId="2144" priority="12"/>
  </conditionalFormatting>
  <conditionalFormatting sqref="B577">
    <cfRule type="duplicateValues" dxfId="2143" priority="96"/>
    <cfRule type="duplicateValues" dxfId="2142" priority="97"/>
  </conditionalFormatting>
  <conditionalFormatting sqref="B597">
    <cfRule type="duplicateValues" dxfId="2141" priority="1407"/>
  </conditionalFormatting>
  <conditionalFormatting sqref="B598">
    <cfRule type="duplicateValues" dxfId="2140" priority="779"/>
    <cfRule type="duplicateValues" dxfId="2139" priority="780"/>
  </conditionalFormatting>
  <conditionalFormatting sqref="B600">
    <cfRule type="duplicateValues" dxfId="2138" priority="1408"/>
  </conditionalFormatting>
  <conditionalFormatting sqref="B601">
    <cfRule type="duplicateValues" dxfId="2137" priority="1404"/>
  </conditionalFormatting>
  <conditionalFormatting sqref="B602">
    <cfRule type="duplicateValues" dxfId="2136" priority="859"/>
    <cfRule type="duplicateValues" dxfId="2135" priority="860"/>
  </conditionalFormatting>
  <conditionalFormatting sqref="B610">
    <cfRule type="duplicateValues" dxfId="2134" priority="1406"/>
  </conditionalFormatting>
  <conditionalFormatting sqref="B611">
    <cfRule type="duplicateValues" dxfId="2133" priority="1405"/>
  </conditionalFormatting>
  <conditionalFormatting sqref="B613">
    <cfRule type="duplicateValues" dxfId="2132" priority="857"/>
    <cfRule type="duplicateValues" dxfId="2131" priority="858"/>
  </conditionalFormatting>
  <conditionalFormatting sqref="B624">
    <cfRule type="duplicateValues" dxfId="2130" priority="1403"/>
  </conditionalFormatting>
  <conditionalFormatting sqref="B627">
    <cfRule type="duplicateValues" dxfId="2129" priority="1402"/>
  </conditionalFormatting>
  <conditionalFormatting sqref="B630">
    <cfRule type="duplicateValues" dxfId="2128" priority="599"/>
    <cfRule type="duplicateValues" dxfId="2127" priority="600"/>
  </conditionalFormatting>
  <conditionalFormatting sqref="B632">
    <cfRule type="duplicateValues" dxfId="2126" priority="1400"/>
  </conditionalFormatting>
  <conditionalFormatting sqref="B633">
    <cfRule type="duplicateValues" dxfId="2125" priority="917"/>
    <cfRule type="duplicateValues" dxfId="2124" priority="918"/>
  </conditionalFormatting>
  <conditionalFormatting sqref="B635">
    <cfRule type="duplicateValues" dxfId="2123" priority="1401"/>
  </conditionalFormatting>
  <conditionalFormatting sqref="B636">
    <cfRule type="duplicateValues" dxfId="2122" priority="1398"/>
  </conditionalFormatting>
  <conditionalFormatting sqref="B637">
    <cfRule type="duplicateValues" dxfId="2121" priority="919"/>
    <cfRule type="duplicateValues" dxfId="2120" priority="920"/>
  </conditionalFormatting>
  <conditionalFormatting sqref="B639">
    <cfRule type="duplicateValues" dxfId="2119" priority="1399"/>
  </conditionalFormatting>
  <conditionalFormatting sqref="B640">
    <cfRule type="duplicateValues" dxfId="2118" priority="1397"/>
  </conditionalFormatting>
  <conditionalFormatting sqref="B641">
    <cfRule type="duplicateValues" dxfId="2117" priority="921"/>
    <cfRule type="duplicateValues" dxfId="2116" priority="922"/>
  </conditionalFormatting>
  <conditionalFormatting sqref="B686">
    <cfRule type="duplicateValues" dxfId="2115" priority="1393"/>
  </conditionalFormatting>
  <conditionalFormatting sqref="B689">
    <cfRule type="duplicateValues" dxfId="2114" priority="1395"/>
  </conditionalFormatting>
  <conditionalFormatting sqref="B690">
    <cfRule type="duplicateValues" dxfId="2113" priority="855"/>
    <cfRule type="duplicateValues" dxfId="2112" priority="856"/>
  </conditionalFormatting>
  <conditionalFormatting sqref="B692">
    <cfRule type="duplicateValues" dxfId="2111" priority="1394"/>
  </conditionalFormatting>
  <conditionalFormatting sqref="B693">
    <cfRule type="duplicateValues" dxfId="2110" priority="1392"/>
  </conditionalFormatting>
  <conditionalFormatting sqref="B694">
    <cfRule type="duplicateValues" dxfId="2109" priority="853"/>
    <cfRule type="duplicateValues" dxfId="2108" priority="854"/>
  </conditionalFormatting>
  <conditionalFormatting sqref="B696">
    <cfRule type="duplicateValues" dxfId="2107" priority="1396"/>
  </conditionalFormatting>
  <conditionalFormatting sqref="B705">
    <cfRule type="duplicateValues" dxfId="2106" priority="851"/>
    <cfRule type="duplicateValues" dxfId="2105" priority="852"/>
  </conditionalFormatting>
  <conditionalFormatting sqref="B712">
    <cfRule type="duplicateValues" dxfId="2104" priority="73"/>
    <cfRule type="duplicateValues" dxfId="2103" priority="74"/>
  </conditionalFormatting>
  <conditionalFormatting sqref="B713">
    <cfRule type="duplicateValues" dxfId="2102" priority="913"/>
    <cfRule type="duplicateValues" dxfId="2101" priority="914"/>
  </conditionalFormatting>
  <conditionalFormatting sqref="B715">
    <cfRule type="duplicateValues" dxfId="2100" priority="1389"/>
  </conditionalFormatting>
  <conditionalFormatting sqref="B716">
    <cfRule type="duplicateValues" dxfId="2099" priority="1386"/>
  </conditionalFormatting>
  <conditionalFormatting sqref="B717">
    <cfRule type="duplicateValues" dxfId="2098" priority="909"/>
    <cfRule type="duplicateValues" dxfId="2097" priority="910"/>
  </conditionalFormatting>
  <conditionalFormatting sqref="B719">
    <cfRule type="duplicateValues" dxfId="2096" priority="1391"/>
  </conditionalFormatting>
  <conditionalFormatting sqref="B728">
    <cfRule type="duplicateValues" dxfId="2095" priority="1390"/>
  </conditionalFormatting>
  <conditionalFormatting sqref="B729">
    <cfRule type="duplicateValues" dxfId="2094" priority="911"/>
    <cfRule type="duplicateValues" dxfId="2093" priority="912"/>
  </conditionalFormatting>
  <conditionalFormatting sqref="B731">
    <cfRule type="duplicateValues" dxfId="2092" priority="1387"/>
  </conditionalFormatting>
  <conditionalFormatting sqref="B732">
    <cfRule type="duplicateValues" dxfId="2091" priority="1385"/>
  </conditionalFormatting>
  <conditionalFormatting sqref="B733">
    <cfRule type="duplicateValues" dxfId="2090" priority="750"/>
    <cfRule type="duplicateValues" dxfId="2089" priority="751"/>
  </conditionalFormatting>
  <conditionalFormatting sqref="B734">
    <cfRule type="duplicateValues" dxfId="2088" priority="747"/>
    <cfRule type="duplicateValues" dxfId="2087" priority="749"/>
  </conditionalFormatting>
  <conditionalFormatting sqref="B735">
    <cfRule type="duplicateValues" dxfId="2086" priority="746"/>
    <cfRule type="duplicateValues" dxfId="2085" priority="748"/>
  </conditionalFormatting>
  <conditionalFormatting sqref="B739">
    <cfRule type="duplicateValues" dxfId="2084" priority="1382"/>
  </conditionalFormatting>
  <conditionalFormatting sqref="B740">
    <cfRule type="duplicateValues" dxfId="2083" priority="3008"/>
  </conditionalFormatting>
  <conditionalFormatting sqref="B743">
    <cfRule type="duplicateValues" dxfId="2082" priority="905"/>
    <cfRule type="duplicateValues" dxfId="2081" priority="906"/>
  </conditionalFormatting>
  <conditionalFormatting sqref="B745">
    <cfRule type="duplicateValues" dxfId="2080" priority="3009"/>
  </conditionalFormatting>
  <conditionalFormatting sqref="B747">
    <cfRule type="duplicateValues" dxfId="2079" priority="1383"/>
  </conditionalFormatting>
  <conditionalFormatting sqref="B748">
    <cfRule type="duplicateValues" dxfId="2078" priority="1380"/>
  </conditionalFormatting>
  <conditionalFormatting sqref="B754">
    <cfRule type="duplicateValues" dxfId="2077" priority="1379"/>
  </conditionalFormatting>
  <conditionalFormatting sqref="B755">
    <cfRule type="duplicateValues" dxfId="2076" priority="1381"/>
  </conditionalFormatting>
  <conditionalFormatting sqref="B756">
    <cfRule type="duplicateValues" dxfId="2075" priority="903"/>
    <cfRule type="duplicateValues" dxfId="2074" priority="904"/>
  </conditionalFormatting>
  <conditionalFormatting sqref="B814">
    <cfRule type="duplicateValues" dxfId="2073" priority="9"/>
    <cfRule type="duplicateValues" dxfId="2072" priority="10"/>
  </conditionalFormatting>
  <conditionalFormatting sqref="B823">
    <cfRule type="duplicateValues" dxfId="2071" priority="94"/>
    <cfRule type="duplicateValues" dxfId="2070" priority="95"/>
  </conditionalFormatting>
  <conditionalFormatting sqref="B824">
    <cfRule type="duplicateValues" dxfId="2069" priority="92"/>
    <cfRule type="duplicateValues" dxfId="2068" priority="93"/>
  </conditionalFormatting>
  <conditionalFormatting sqref="B830">
    <cfRule type="duplicateValues" dxfId="2067" priority="63"/>
    <cfRule type="duplicateValues" dxfId="2066" priority="64"/>
  </conditionalFormatting>
  <conditionalFormatting sqref="B834">
    <cfRule type="duplicateValues" dxfId="2065" priority="7"/>
    <cfRule type="duplicateValues" dxfId="2064" priority="8"/>
  </conditionalFormatting>
  <conditionalFormatting sqref="B958">
    <cfRule type="duplicateValues" dxfId="2063" priority="1378"/>
  </conditionalFormatting>
  <conditionalFormatting sqref="B959">
    <cfRule type="duplicateValues" dxfId="2062" priority="1377"/>
  </conditionalFormatting>
  <conditionalFormatting sqref="B960">
    <cfRule type="duplicateValues" dxfId="2061" priority="1373"/>
  </conditionalFormatting>
  <conditionalFormatting sqref="B961">
    <cfRule type="duplicateValues" dxfId="2060" priority="828"/>
    <cfRule type="duplicateValues" dxfId="2059" priority="829"/>
  </conditionalFormatting>
  <conditionalFormatting sqref="B1008">
    <cfRule type="duplicateValues" dxfId="2058" priority="1370"/>
  </conditionalFormatting>
  <conditionalFormatting sqref="B1009">
    <cfRule type="duplicateValues" dxfId="2057" priority="1368"/>
  </conditionalFormatting>
  <conditionalFormatting sqref="B1010">
    <cfRule type="duplicateValues" dxfId="2056" priority="849"/>
    <cfRule type="duplicateValues" dxfId="2055" priority="850"/>
  </conditionalFormatting>
  <conditionalFormatting sqref="B1012">
    <cfRule type="duplicateValues" dxfId="2054" priority="1372"/>
  </conditionalFormatting>
  <conditionalFormatting sqref="B1014">
    <cfRule type="duplicateValues" dxfId="2053" priority="1369"/>
  </conditionalFormatting>
  <conditionalFormatting sqref="B1015">
    <cfRule type="duplicateValues" dxfId="2052" priority="1367"/>
  </conditionalFormatting>
  <conditionalFormatting sqref="B1016">
    <cfRule type="duplicateValues" dxfId="2051" priority="845"/>
    <cfRule type="duplicateValues" dxfId="2050" priority="846"/>
  </conditionalFormatting>
  <conditionalFormatting sqref="B1019">
    <cfRule type="duplicateValues" dxfId="2049" priority="1371"/>
  </conditionalFormatting>
  <conditionalFormatting sqref="B1020">
    <cfRule type="duplicateValues" dxfId="2048" priority="847"/>
    <cfRule type="duplicateValues" dxfId="2047" priority="848"/>
  </conditionalFormatting>
  <conditionalFormatting sqref="B1060">
    <cfRule type="duplicateValues" dxfId="2046" priority="901"/>
    <cfRule type="duplicateValues" dxfId="2045" priority="902"/>
  </conditionalFormatting>
  <conditionalFormatting sqref="B1065">
    <cfRule type="duplicateValues" dxfId="2044" priority="1366"/>
  </conditionalFormatting>
  <conditionalFormatting sqref="B1103">
    <cfRule type="duplicateValues" dxfId="2043" priority="1362"/>
  </conditionalFormatting>
  <conditionalFormatting sqref="B1104">
    <cfRule type="duplicateValues" dxfId="2042" priority="1361"/>
  </conditionalFormatting>
  <conditionalFormatting sqref="B1105">
    <cfRule type="duplicateValues" dxfId="2041" priority="1360"/>
  </conditionalFormatting>
  <conditionalFormatting sqref="B1106">
    <cfRule type="duplicateValues" dxfId="2040" priority="1359"/>
  </conditionalFormatting>
  <conditionalFormatting sqref="B1107">
    <cfRule type="duplicateValues" dxfId="2039" priority="897"/>
    <cfRule type="duplicateValues" dxfId="2038" priority="898"/>
  </conditionalFormatting>
  <conditionalFormatting sqref="B1109">
    <cfRule type="duplicateValues" dxfId="2037" priority="1363"/>
  </conditionalFormatting>
  <conditionalFormatting sqref="B1110">
    <cfRule type="duplicateValues" dxfId="2036" priority="893"/>
    <cfRule type="duplicateValues" dxfId="2035" priority="894"/>
  </conditionalFormatting>
  <conditionalFormatting sqref="B1113">
    <cfRule type="duplicateValues" dxfId="2034" priority="1179"/>
    <cfRule type="duplicateValues" dxfId="2033" priority="1180"/>
  </conditionalFormatting>
  <conditionalFormatting sqref="B1114">
    <cfRule type="duplicateValues" dxfId="2032" priority="1177"/>
    <cfRule type="duplicateValues" dxfId="2031" priority="1178"/>
  </conditionalFormatting>
  <conditionalFormatting sqref="B1115">
    <cfRule type="duplicateValues" dxfId="2030" priority="895"/>
    <cfRule type="duplicateValues" dxfId="2029" priority="896"/>
  </conditionalFormatting>
  <conditionalFormatting sqref="B1151">
    <cfRule type="duplicateValues" dxfId="2028" priority="1356"/>
  </conditionalFormatting>
  <conditionalFormatting sqref="B1152">
    <cfRule type="duplicateValues" dxfId="2027" priority="891"/>
    <cfRule type="duplicateValues" dxfId="2026" priority="892"/>
  </conditionalFormatting>
  <conditionalFormatting sqref="B1154">
    <cfRule type="duplicateValues" dxfId="2025" priority="1357"/>
  </conditionalFormatting>
  <conditionalFormatting sqref="B1155">
    <cfRule type="duplicateValues" dxfId="2024" priority="1353"/>
  </conditionalFormatting>
  <conditionalFormatting sqref="B1156">
    <cfRule type="duplicateValues" dxfId="2023" priority="885"/>
    <cfRule type="duplicateValues" dxfId="2022" priority="886"/>
  </conditionalFormatting>
  <conditionalFormatting sqref="B1169">
    <cfRule type="duplicateValues" dxfId="2021" priority="1358"/>
  </conditionalFormatting>
  <conditionalFormatting sqref="B1181">
    <cfRule type="duplicateValues" dxfId="2020" priority="887"/>
    <cfRule type="duplicateValues" dxfId="2019" priority="888"/>
  </conditionalFormatting>
  <conditionalFormatting sqref="B1239">
    <cfRule type="duplicateValues" dxfId="2018" priority="5"/>
    <cfRule type="duplicateValues" dxfId="2017" priority="6"/>
  </conditionalFormatting>
  <conditionalFormatting sqref="B1265">
    <cfRule type="duplicateValues" dxfId="2016" priority="2"/>
    <cfRule type="duplicateValues" dxfId="2015" priority="1"/>
  </conditionalFormatting>
  <conditionalFormatting sqref="B1287">
    <cfRule type="duplicateValues" dxfId="2014" priority="1352"/>
  </conditionalFormatting>
  <conditionalFormatting sqref="B1289">
    <cfRule type="duplicateValues" dxfId="2013" priority="1351"/>
  </conditionalFormatting>
  <conditionalFormatting sqref="B1290">
    <cfRule type="duplicateValues" dxfId="2012" priority="822"/>
    <cfRule type="duplicateValues" dxfId="2011" priority="823"/>
  </conditionalFormatting>
  <conditionalFormatting sqref="B1292">
    <cfRule type="duplicateValues" dxfId="2010" priority="1350"/>
  </conditionalFormatting>
  <conditionalFormatting sqref="B1293">
    <cfRule type="duplicateValues" dxfId="2009" priority="1348"/>
  </conditionalFormatting>
  <conditionalFormatting sqref="B1301">
    <cfRule type="duplicateValues" dxfId="2008" priority="1157"/>
    <cfRule type="duplicateValues" dxfId="2007" priority="1158"/>
  </conditionalFormatting>
  <conditionalFormatting sqref="B1302">
    <cfRule type="duplicateValues" dxfId="2006" priority="1155"/>
    <cfRule type="duplicateValues" dxfId="2005" priority="1156"/>
  </conditionalFormatting>
  <conditionalFormatting sqref="B1303">
    <cfRule type="duplicateValues" dxfId="2004" priority="820"/>
    <cfRule type="duplicateValues" dxfId="2003" priority="821"/>
  </conditionalFormatting>
  <conditionalFormatting sqref="B1305">
    <cfRule type="duplicateValues" dxfId="2002" priority="1159"/>
    <cfRule type="duplicateValues" dxfId="2001" priority="1160"/>
  </conditionalFormatting>
  <conditionalFormatting sqref="B1307">
    <cfRule type="duplicateValues" dxfId="2000" priority="1153"/>
    <cfRule type="duplicateValues" dxfId="1999" priority="1154"/>
  </conditionalFormatting>
  <conditionalFormatting sqref="B1308">
    <cfRule type="duplicateValues" dxfId="1998" priority="1151"/>
    <cfRule type="duplicateValues" dxfId="1997" priority="1152"/>
  </conditionalFormatting>
  <conditionalFormatting sqref="B1309">
    <cfRule type="duplicateValues" dxfId="1996" priority="818"/>
    <cfRule type="duplicateValues" dxfId="1995" priority="819"/>
  </conditionalFormatting>
  <conditionalFormatting sqref="B1311">
    <cfRule type="duplicateValues" dxfId="1994" priority="1149"/>
    <cfRule type="duplicateValues" dxfId="1993" priority="1150"/>
  </conditionalFormatting>
  <conditionalFormatting sqref="B1312">
    <cfRule type="duplicateValues" dxfId="1992" priority="1147"/>
    <cfRule type="duplicateValues" dxfId="1991" priority="1148"/>
  </conditionalFormatting>
  <conditionalFormatting sqref="B1313">
    <cfRule type="duplicateValues" dxfId="1990" priority="816"/>
    <cfRule type="duplicateValues" dxfId="1989" priority="817"/>
  </conditionalFormatting>
  <conditionalFormatting sqref="B1346">
    <cfRule type="duplicateValues" dxfId="1988" priority="37"/>
    <cfRule type="duplicateValues" dxfId="1987" priority="38"/>
  </conditionalFormatting>
  <conditionalFormatting sqref="B1347">
    <cfRule type="duplicateValues" dxfId="1986" priority="30"/>
    <cfRule type="duplicateValues" dxfId="1985" priority="31"/>
  </conditionalFormatting>
  <conditionalFormatting sqref="B1350">
    <cfRule type="duplicateValues" dxfId="1984" priority="1347"/>
  </conditionalFormatting>
  <conditionalFormatting sqref="B1352">
    <cfRule type="duplicateValues" dxfId="1983" priority="1346"/>
  </conditionalFormatting>
  <conditionalFormatting sqref="B1353">
    <cfRule type="duplicateValues" dxfId="1982" priority="1345"/>
  </conditionalFormatting>
  <conditionalFormatting sqref="B1354">
    <cfRule type="duplicateValues" dxfId="1981" priority="814"/>
    <cfRule type="duplicateValues" dxfId="1980" priority="815"/>
  </conditionalFormatting>
  <conditionalFormatting sqref="B1355">
    <cfRule type="duplicateValues" dxfId="1979" priority="1143"/>
    <cfRule type="duplicateValues" dxfId="1978" priority="1144"/>
  </conditionalFormatting>
  <conditionalFormatting sqref="B1356">
    <cfRule type="duplicateValues" dxfId="1977" priority="812"/>
    <cfRule type="duplicateValues" dxfId="1976" priority="813"/>
  </conditionalFormatting>
  <conditionalFormatting sqref="B1357">
    <cfRule type="duplicateValues" dxfId="1975" priority="810"/>
    <cfRule type="duplicateValues" dxfId="1974" priority="811"/>
  </conditionalFormatting>
  <conditionalFormatting sqref="B1368">
    <cfRule type="duplicateValues" dxfId="1973" priority="808"/>
  </conditionalFormatting>
  <conditionalFormatting sqref="B1369">
    <cfRule type="duplicateValues" dxfId="1972" priority="807"/>
  </conditionalFormatting>
  <conditionalFormatting sqref="B1380">
    <cfRule type="duplicateValues" dxfId="1971" priority="1340"/>
  </conditionalFormatting>
  <conditionalFormatting sqref="B1381">
    <cfRule type="duplicateValues" dxfId="1970" priority="1337"/>
  </conditionalFormatting>
  <conditionalFormatting sqref="B1382">
    <cfRule type="duplicateValues" dxfId="1969" priority="843"/>
    <cfRule type="duplicateValues" dxfId="1968" priority="844"/>
  </conditionalFormatting>
  <conditionalFormatting sqref="B1385">
    <cfRule type="duplicateValues" dxfId="1967" priority="1341"/>
  </conditionalFormatting>
  <conditionalFormatting sqref="B1386">
    <cfRule type="duplicateValues" dxfId="1966" priority="839"/>
    <cfRule type="duplicateValues" dxfId="1965" priority="840"/>
  </conditionalFormatting>
  <conditionalFormatting sqref="B1391">
    <cfRule type="duplicateValues" dxfId="1964" priority="1342"/>
  </conditionalFormatting>
  <conditionalFormatting sqref="B1427">
    <cfRule type="duplicateValues" dxfId="1963" priority="841"/>
    <cfRule type="duplicateValues" dxfId="1962" priority="842"/>
  </conditionalFormatting>
  <conditionalFormatting sqref="B1432">
    <cfRule type="duplicateValues" dxfId="1961" priority="1336"/>
  </conditionalFormatting>
  <conditionalFormatting sqref="B1446">
    <cfRule type="duplicateValues" dxfId="1960" priority="1335"/>
  </conditionalFormatting>
  <conditionalFormatting sqref="B1447">
    <cfRule type="duplicateValues" dxfId="1959" priority="881"/>
    <cfRule type="duplicateValues" dxfId="1958" priority="882"/>
  </conditionalFormatting>
  <conditionalFormatting sqref="B1453">
    <cfRule type="duplicateValues" dxfId="1957" priority="879"/>
    <cfRule type="duplicateValues" dxfId="1956" priority="880"/>
  </conditionalFormatting>
  <conditionalFormatting sqref="B1474">
    <cfRule type="duplicateValues" dxfId="1955" priority="1329"/>
  </conditionalFormatting>
  <conditionalFormatting sqref="B1475">
    <cfRule type="duplicateValues" dxfId="1954" priority="883"/>
    <cfRule type="duplicateValues" dxfId="1953" priority="884"/>
  </conditionalFormatting>
  <conditionalFormatting sqref="B1483">
    <cfRule type="duplicateValues" dxfId="1952" priority="1324"/>
  </conditionalFormatting>
  <conditionalFormatting sqref="B1484">
    <cfRule type="duplicateValues" dxfId="1951" priority="1320"/>
  </conditionalFormatting>
  <conditionalFormatting sqref="B1485">
    <cfRule type="duplicateValues" dxfId="1950" priority="875"/>
    <cfRule type="duplicateValues" dxfId="1949" priority="876"/>
  </conditionalFormatting>
  <conditionalFormatting sqref="B1487">
    <cfRule type="duplicateValues" dxfId="1948" priority="1326"/>
  </conditionalFormatting>
  <conditionalFormatting sqref="B1490">
    <cfRule type="duplicateValues" dxfId="1947" priority="877"/>
    <cfRule type="duplicateValues" dxfId="1946" priority="878"/>
  </conditionalFormatting>
  <conditionalFormatting sqref="B1497">
    <cfRule type="duplicateValues" dxfId="1945" priority="873"/>
    <cfRule type="duplicateValues" dxfId="1944" priority="874"/>
  </conditionalFormatting>
  <conditionalFormatting sqref="B1537">
    <cfRule type="duplicateValues" dxfId="1943" priority="1319"/>
  </conditionalFormatting>
  <conditionalFormatting sqref="B1538">
    <cfRule type="duplicateValues" dxfId="1942" priority="871"/>
    <cfRule type="duplicateValues" dxfId="1941" priority="872"/>
  </conditionalFormatting>
  <conditionalFormatting sqref="B1540">
    <cfRule type="duplicateValues" dxfId="1940" priority="1317"/>
  </conditionalFormatting>
  <conditionalFormatting sqref="B1541">
    <cfRule type="duplicateValues" dxfId="1939" priority="1313"/>
  </conditionalFormatting>
  <conditionalFormatting sqref="B1542">
    <cfRule type="duplicateValues" dxfId="1938" priority="869"/>
    <cfRule type="duplicateValues" dxfId="1937" priority="870"/>
  </conditionalFormatting>
  <conditionalFormatting sqref="B1546">
    <cfRule type="duplicateValues" dxfId="1936" priority="1318"/>
  </conditionalFormatting>
  <conditionalFormatting sqref="B1560">
    <cfRule type="duplicateValues" dxfId="1935" priority="646"/>
    <cfRule type="duplicateValues" dxfId="1934" priority="650"/>
  </conditionalFormatting>
  <conditionalFormatting sqref="B1561">
    <cfRule type="duplicateValues" dxfId="1933" priority="645"/>
    <cfRule type="duplicateValues" dxfId="1932" priority="649"/>
  </conditionalFormatting>
  <conditionalFormatting sqref="B1562">
    <cfRule type="duplicateValues" dxfId="1931" priority="644"/>
    <cfRule type="duplicateValues" dxfId="1930" priority="648"/>
  </conditionalFormatting>
  <conditionalFormatting sqref="B1563">
    <cfRule type="duplicateValues" dxfId="1929" priority="643"/>
    <cfRule type="duplicateValues" dxfId="1928" priority="647"/>
  </conditionalFormatting>
  <conditionalFormatting sqref="B1790">
    <cfRule type="duplicateValues" dxfId="1927" priority="78"/>
    <cfRule type="duplicateValues" dxfId="1926" priority="79"/>
  </conditionalFormatting>
  <conditionalFormatting sqref="B1792">
    <cfRule type="duplicateValues" dxfId="1925" priority="1206"/>
  </conditionalFormatting>
  <conditionalFormatting sqref="B1793">
    <cfRule type="duplicateValues" dxfId="1924" priority="805"/>
    <cfRule type="duplicateValues" dxfId="1923" priority="806"/>
  </conditionalFormatting>
  <conditionalFormatting sqref="B1795">
    <cfRule type="duplicateValues" dxfId="1922" priority="1204"/>
  </conditionalFormatting>
  <conditionalFormatting sqref="B1796">
    <cfRule type="duplicateValues" dxfId="1921" priority="803"/>
    <cfRule type="duplicateValues" dxfId="1920" priority="804"/>
  </conditionalFormatting>
  <conditionalFormatting sqref="B1798">
    <cfRule type="duplicateValues" dxfId="1919" priority="1205"/>
  </conditionalFormatting>
  <conditionalFormatting sqref="B1800">
    <cfRule type="duplicateValues" dxfId="1918" priority="1203"/>
  </conditionalFormatting>
  <conditionalFormatting sqref="B1801">
    <cfRule type="duplicateValues" dxfId="1917" priority="1200"/>
  </conditionalFormatting>
  <conditionalFormatting sqref="B1810">
    <cfRule type="duplicateValues" dxfId="1916" priority="1199"/>
  </conditionalFormatting>
  <conditionalFormatting sqref="B1811">
    <cfRule type="duplicateValues" dxfId="1915" priority="801"/>
    <cfRule type="duplicateValues" dxfId="1914" priority="802"/>
  </conditionalFormatting>
  <conditionalFormatting sqref="B1813">
    <cfRule type="duplicateValues" dxfId="1913" priority="1197"/>
  </conditionalFormatting>
  <conditionalFormatting sqref="B1814">
    <cfRule type="duplicateValues" dxfId="1912" priority="799"/>
    <cfRule type="duplicateValues" dxfId="1911" priority="800"/>
  </conditionalFormatting>
  <conditionalFormatting sqref="B1816">
    <cfRule type="duplicateValues" dxfId="1910" priority="1198"/>
  </conditionalFormatting>
  <conditionalFormatting sqref="B1818">
    <cfRule type="duplicateValues" dxfId="1909" priority="1196"/>
  </conditionalFormatting>
  <conditionalFormatting sqref="B1819">
    <cfRule type="duplicateValues" dxfId="1908" priority="1193"/>
  </conditionalFormatting>
  <conditionalFormatting sqref="B1820">
    <cfRule type="duplicateValues" dxfId="1907" priority="797"/>
    <cfRule type="duplicateValues" dxfId="1906" priority="798"/>
  </conditionalFormatting>
  <conditionalFormatting sqref="B1822">
    <cfRule type="duplicateValues" dxfId="1905" priority="1195"/>
  </conditionalFormatting>
  <conditionalFormatting sqref="B1823">
    <cfRule type="duplicateValues" dxfId="1904" priority="1194"/>
  </conditionalFormatting>
  <conditionalFormatting sqref="B1828">
    <cfRule type="duplicateValues" dxfId="1903" priority="131"/>
    <cfRule type="duplicateValues" dxfId="1902" priority="132"/>
  </conditionalFormatting>
  <conditionalFormatting sqref="B1831">
    <cfRule type="duplicateValues" dxfId="1901" priority="1189"/>
  </conditionalFormatting>
  <conditionalFormatting sqref="B1832">
    <cfRule type="duplicateValues" dxfId="1900" priority="791"/>
    <cfRule type="duplicateValues" dxfId="1899" priority="792"/>
  </conditionalFormatting>
  <conditionalFormatting sqref="B1834">
    <cfRule type="duplicateValues" dxfId="1898" priority="1190"/>
  </conditionalFormatting>
  <conditionalFormatting sqref="B1836">
    <cfRule type="duplicateValues" dxfId="1897" priority="1192"/>
  </conditionalFormatting>
  <conditionalFormatting sqref="B1837">
    <cfRule type="duplicateValues" dxfId="1896" priority="1187"/>
  </conditionalFormatting>
  <conditionalFormatting sqref="B1838">
    <cfRule type="duplicateValues" dxfId="1895" priority="795"/>
    <cfRule type="duplicateValues" dxfId="1894" priority="796"/>
  </conditionalFormatting>
  <conditionalFormatting sqref="B1840">
    <cfRule type="duplicateValues" dxfId="1893" priority="1191"/>
  </conditionalFormatting>
  <conditionalFormatting sqref="B1842">
    <cfRule type="duplicateValues" dxfId="1892" priority="1188"/>
  </conditionalFormatting>
  <conditionalFormatting sqref="B1843">
    <cfRule type="duplicateValues" dxfId="1891" priority="1186"/>
  </conditionalFormatting>
  <conditionalFormatting sqref="B1855">
    <cfRule type="duplicateValues" dxfId="1890" priority="595"/>
  </conditionalFormatting>
  <conditionalFormatting sqref="B1857">
    <cfRule type="duplicateValues" dxfId="1889" priority="596"/>
  </conditionalFormatting>
  <conditionalFormatting sqref="B1858">
    <cfRule type="duplicateValues" dxfId="1888" priority="588"/>
    <cfRule type="duplicateValues" dxfId="1887" priority="589"/>
  </conditionalFormatting>
  <conditionalFormatting sqref="B1860">
    <cfRule type="duplicateValues" dxfId="1886" priority="594"/>
  </conditionalFormatting>
  <conditionalFormatting sqref="B1861">
    <cfRule type="duplicateValues" dxfId="1885" priority="586"/>
    <cfRule type="duplicateValues" dxfId="1884" priority="587"/>
  </conditionalFormatting>
  <conditionalFormatting sqref="B1863">
    <cfRule type="duplicateValues" dxfId="1883" priority="592"/>
  </conditionalFormatting>
  <conditionalFormatting sqref="B1864">
    <cfRule type="duplicateValues" dxfId="1882" priority="591"/>
  </conditionalFormatting>
  <conditionalFormatting sqref="B1865">
    <cfRule type="duplicateValues" dxfId="1881" priority="580"/>
    <cfRule type="duplicateValues" dxfId="1880" priority="581"/>
  </conditionalFormatting>
  <conditionalFormatting sqref="B1875">
    <cfRule type="duplicateValues" dxfId="1879" priority="915"/>
    <cfRule type="duplicateValues" dxfId="1878" priority="916"/>
  </conditionalFormatting>
  <conditionalFormatting sqref="B1897">
    <cfRule type="duplicateValues" dxfId="1877" priority="1328"/>
  </conditionalFormatting>
  <conditionalFormatting sqref="B1898">
    <cfRule type="duplicateValues" dxfId="1876" priority="1327"/>
  </conditionalFormatting>
  <conditionalFormatting sqref="B1899">
    <cfRule type="duplicateValues" dxfId="1875" priority="1145"/>
    <cfRule type="duplicateValues" dxfId="1874" priority="1146"/>
  </conditionalFormatting>
  <conditionalFormatting sqref="B1901">
    <cfRule type="duplicateValues" dxfId="1873" priority="1099"/>
    <cfRule type="duplicateValues" dxfId="1872" priority="1100"/>
  </conditionalFormatting>
  <conditionalFormatting sqref="B1902">
    <cfRule type="duplicateValues" dxfId="1871" priority="88"/>
    <cfRule type="duplicateValues" dxfId="1870" priority="89"/>
  </conditionalFormatting>
  <conditionalFormatting sqref="B1903">
    <cfRule type="duplicateValues" dxfId="1869" priority="86"/>
    <cfRule type="duplicateValues" dxfId="1868" priority="87"/>
  </conditionalFormatting>
  <conditionalFormatting sqref="B1905">
    <cfRule type="duplicateValues" dxfId="1867" priority="1175"/>
    <cfRule type="duplicateValues" dxfId="1866" priority="1176"/>
  </conditionalFormatting>
  <conditionalFormatting sqref="B1906">
    <cfRule type="duplicateValues" dxfId="1865" priority="1051"/>
    <cfRule type="duplicateValues" dxfId="1864" priority="1052"/>
  </conditionalFormatting>
  <conditionalFormatting sqref="B1908">
    <cfRule type="duplicateValues" dxfId="1863" priority="1173"/>
    <cfRule type="duplicateValues" dxfId="1862" priority="1174"/>
  </conditionalFormatting>
  <conditionalFormatting sqref="B1909">
    <cfRule type="duplicateValues" dxfId="1861" priority="1049"/>
    <cfRule type="duplicateValues" dxfId="1860" priority="1050"/>
  </conditionalFormatting>
  <conditionalFormatting sqref="B1911">
    <cfRule type="duplicateValues" dxfId="1859" priority="1171"/>
    <cfRule type="duplicateValues" dxfId="1858" priority="1172"/>
  </conditionalFormatting>
  <conditionalFormatting sqref="B1913">
    <cfRule type="duplicateValues" dxfId="1857" priority="1304"/>
  </conditionalFormatting>
  <conditionalFormatting sqref="B1914">
    <cfRule type="duplicateValues" dxfId="1856" priority="1303"/>
  </conditionalFormatting>
  <conditionalFormatting sqref="B1916">
    <cfRule type="duplicateValues" dxfId="1855" priority="1302"/>
  </conditionalFormatting>
  <conditionalFormatting sqref="B1917">
    <cfRule type="duplicateValues" dxfId="1854" priority="1301"/>
  </conditionalFormatting>
  <conditionalFormatting sqref="B1918">
    <cfRule type="duplicateValues" dxfId="1853" priority="1053"/>
    <cfRule type="duplicateValues" dxfId="1852" priority="1054"/>
  </conditionalFormatting>
  <conditionalFormatting sqref="B1929">
    <cfRule type="duplicateValues" dxfId="1851" priority="1095"/>
    <cfRule type="duplicateValues" dxfId="1850" priority="1096"/>
  </conditionalFormatting>
  <conditionalFormatting sqref="B1930">
    <cfRule type="duplicateValues" dxfId="1849" priority="1097"/>
    <cfRule type="duplicateValues" dxfId="1848" priority="1098"/>
  </conditionalFormatting>
  <conditionalFormatting sqref="B1932">
    <cfRule type="duplicateValues" dxfId="1847" priority="639"/>
    <cfRule type="duplicateValues" dxfId="1846" priority="640"/>
  </conditionalFormatting>
  <conditionalFormatting sqref="B1933">
    <cfRule type="duplicateValues" dxfId="1845" priority="619"/>
    <cfRule type="duplicateValues" dxfId="1844" priority="638"/>
  </conditionalFormatting>
  <conditionalFormatting sqref="B1934">
    <cfRule type="duplicateValues" dxfId="1843" priority="618"/>
    <cfRule type="duplicateValues" dxfId="1842" priority="637"/>
  </conditionalFormatting>
  <conditionalFormatting sqref="B1935">
    <cfRule type="duplicateValues" dxfId="1841" priority="617"/>
    <cfRule type="duplicateValues" dxfId="1840" priority="636"/>
  </conditionalFormatting>
  <conditionalFormatting sqref="B1936">
    <cfRule type="duplicateValues" dxfId="1839" priority="616"/>
    <cfRule type="duplicateValues" dxfId="1838" priority="635"/>
  </conditionalFormatting>
  <conditionalFormatting sqref="B1937">
    <cfRule type="duplicateValues" dxfId="1837" priority="615"/>
    <cfRule type="duplicateValues" dxfId="1836" priority="634"/>
  </conditionalFormatting>
  <conditionalFormatting sqref="B1938">
    <cfRule type="duplicateValues" dxfId="1835" priority="614"/>
    <cfRule type="duplicateValues" dxfId="1834" priority="633"/>
  </conditionalFormatting>
  <conditionalFormatting sqref="B1939">
    <cfRule type="duplicateValues" dxfId="1833" priority="613"/>
    <cfRule type="duplicateValues" dxfId="1832" priority="632"/>
  </conditionalFormatting>
  <conditionalFormatting sqref="B1940">
    <cfRule type="duplicateValues" dxfId="1831" priority="612"/>
    <cfRule type="duplicateValues" dxfId="1830" priority="631"/>
  </conditionalFormatting>
  <conditionalFormatting sqref="B1941">
    <cfRule type="duplicateValues" dxfId="1829" priority="611"/>
    <cfRule type="duplicateValues" dxfId="1828" priority="630"/>
  </conditionalFormatting>
  <conditionalFormatting sqref="B1942">
    <cfRule type="duplicateValues" dxfId="1827" priority="610"/>
    <cfRule type="duplicateValues" dxfId="1826" priority="629"/>
  </conditionalFormatting>
  <conditionalFormatting sqref="B1943">
    <cfRule type="duplicateValues" dxfId="1825" priority="609"/>
    <cfRule type="duplicateValues" dxfId="1824" priority="628"/>
  </conditionalFormatting>
  <conditionalFormatting sqref="B1944">
    <cfRule type="duplicateValues" dxfId="1823" priority="608"/>
    <cfRule type="duplicateValues" dxfId="1822" priority="627"/>
  </conditionalFormatting>
  <conditionalFormatting sqref="B1945">
    <cfRule type="duplicateValues" dxfId="1821" priority="607"/>
    <cfRule type="duplicateValues" dxfId="1820" priority="626"/>
  </conditionalFormatting>
  <conditionalFormatting sqref="B1946">
    <cfRule type="duplicateValues" dxfId="1819" priority="606"/>
    <cfRule type="duplicateValues" dxfId="1818" priority="625"/>
  </conditionalFormatting>
  <conditionalFormatting sqref="B1947">
    <cfRule type="duplicateValues" dxfId="1817" priority="605"/>
    <cfRule type="duplicateValues" dxfId="1816" priority="624"/>
  </conditionalFormatting>
  <conditionalFormatting sqref="B1948">
    <cfRule type="duplicateValues" dxfId="1815" priority="604"/>
    <cfRule type="duplicateValues" dxfId="1814" priority="623"/>
  </conditionalFormatting>
  <conditionalFormatting sqref="B1949">
    <cfRule type="duplicateValues" dxfId="1813" priority="603"/>
    <cfRule type="duplicateValues" dxfId="1812" priority="622"/>
  </conditionalFormatting>
  <conditionalFormatting sqref="B1950">
    <cfRule type="duplicateValues" dxfId="1811" priority="602"/>
    <cfRule type="duplicateValues" dxfId="1810" priority="621"/>
  </conditionalFormatting>
  <conditionalFormatting sqref="B1951">
    <cfRule type="duplicateValues" dxfId="1809" priority="601"/>
    <cfRule type="duplicateValues" dxfId="1808" priority="620"/>
  </conditionalFormatting>
  <conditionalFormatting sqref="B1957">
    <cfRule type="duplicateValues" dxfId="1807" priority="1091"/>
    <cfRule type="duplicateValues" dxfId="1806" priority="1092"/>
  </conditionalFormatting>
  <conditionalFormatting sqref="B1960">
    <cfRule type="duplicateValues" dxfId="1805" priority="1296"/>
  </conditionalFormatting>
  <conditionalFormatting sqref="B1961">
    <cfRule type="duplicateValues" dxfId="1804" priority="1039"/>
    <cfRule type="duplicateValues" dxfId="1803" priority="1040"/>
  </conditionalFormatting>
  <conditionalFormatting sqref="B1963">
    <cfRule type="duplicateValues" dxfId="1802" priority="1300"/>
  </conditionalFormatting>
  <conditionalFormatting sqref="B1964">
    <cfRule type="duplicateValues" dxfId="1801" priority="1037"/>
    <cfRule type="duplicateValues" dxfId="1800" priority="1038"/>
  </conditionalFormatting>
  <conditionalFormatting sqref="B1966">
    <cfRule type="duplicateValues" dxfId="1799" priority="1298"/>
  </conditionalFormatting>
  <conditionalFormatting sqref="B1967">
    <cfRule type="duplicateValues" dxfId="1798" priority="1297"/>
  </conditionalFormatting>
  <conditionalFormatting sqref="B1968">
    <cfRule type="duplicateValues" dxfId="1797" priority="1299"/>
  </conditionalFormatting>
  <conditionalFormatting sqref="B1971">
    <cfRule type="duplicateValues" dxfId="1796" priority="1295"/>
  </conditionalFormatting>
  <conditionalFormatting sqref="B1972">
    <cfRule type="duplicateValues" dxfId="1795" priority="1294"/>
  </conditionalFormatting>
  <conditionalFormatting sqref="B1973">
    <cfRule type="duplicateValues" dxfId="1794" priority="1035"/>
    <cfRule type="duplicateValues" dxfId="1793" priority="1036"/>
  </conditionalFormatting>
  <conditionalFormatting sqref="B1979">
    <cfRule type="duplicateValues" dxfId="1792" priority="1089"/>
    <cfRule type="duplicateValues" dxfId="1791" priority="1090"/>
  </conditionalFormatting>
  <conditionalFormatting sqref="B1981">
    <cfRule type="duplicateValues" dxfId="1790" priority="1289"/>
  </conditionalFormatting>
  <conditionalFormatting sqref="B1983">
    <cfRule type="duplicateValues" dxfId="1789" priority="1029"/>
    <cfRule type="duplicateValues" dxfId="1788" priority="1030"/>
  </conditionalFormatting>
  <conditionalFormatting sqref="B1985">
    <cfRule type="duplicateValues" dxfId="1787" priority="1293"/>
  </conditionalFormatting>
  <conditionalFormatting sqref="B1986">
    <cfRule type="duplicateValues" dxfId="1786" priority="1031"/>
    <cfRule type="duplicateValues" dxfId="1785" priority="1032"/>
  </conditionalFormatting>
  <conditionalFormatting sqref="B1988">
    <cfRule type="duplicateValues" dxfId="1784" priority="1292"/>
  </conditionalFormatting>
  <conditionalFormatting sqref="B1989">
    <cfRule type="duplicateValues" dxfId="1783" priority="1033"/>
    <cfRule type="duplicateValues" dxfId="1782" priority="1034"/>
  </conditionalFormatting>
  <conditionalFormatting sqref="B1991">
    <cfRule type="duplicateValues" dxfId="1781" priority="1290"/>
  </conditionalFormatting>
  <conditionalFormatting sqref="B1992">
    <cfRule type="duplicateValues" dxfId="1780" priority="1291"/>
  </conditionalFormatting>
  <conditionalFormatting sqref="B1993">
    <cfRule type="duplicateValues" dxfId="1779" priority="1169"/>
    <cfRule type="duplicateValues" dxfId="1778" priority="1170"/>
  </conditionalFormatting>
  <conditionalFormatting sqref="B1994">
    <cfRule type="duplicateValues" dxfId="1777" priority="1167"/>
    <cfRule type="duplicateValues" dxfId="1776" priority="1168"/>
  </conditionalFormatting>
  <conditionalFormatting sqref="B2003">
    <cfRule type="duplicateValues" dxfId="1775" priority="1027"/>
    <cfRule type="duplicateValues" dxfId="1774" priority="1028"/>
  </conditionalFormatting>
  <conditionalFormatting sqref="B2005">
    <cfRule type="duplicateValues" dxfId="1773" priority="1288"/>
  </conditionalFormatting>
  <conditionalFormatting sqref="B2006">
    <cfRule type="duplicateValues" dxfId="1772" priority="1025"/>
    <cfRule type="duplicateValues" dxfId="1771" priority="1026"/>
  </conditionalFormatting>
  <conditionalFormatting sqref="B2008">
    <cfRule type="duplicateValues" dxfId="1770" priority="1287"/>
  </conditionalFormatting>
  <conditionalFormatting sqref="B2009">
    <cfRule type="duplicateValues" dxfId="1769" priority="1023"/>
    <cfRule type="duplicateValues" dxfId="1768" priority="1024"/>
  </conditionalFormatting>
  <conditionalFormatting sqref="B2011">
    <cfRule type="duplicateValues" dxfId="1767" priority="1285"/>
  </conditionalFormatting>
  <conditionalFormatting sqref="B2012">
    <cfRule type="duplicateValues" dxfId="1766" priority="1286"/>
  </conditionalFormatting>
  <conditionalFormatting sqref="B2013">
    <cfRule type="duplicateValues" dxfId="1765" priority="1141"/>
    <cfRule type="duplicateValues" dxfId="1764" priority="1142"/>
  </conditionalFormatting>
  <conditionalFormatting sqref="B2014">
    <cfRule type="duplicateValues" dxfId="1763" priority="1137"/>
    <cfRule type="duplicateValues" dxfId="1762" priority="1138"/>
  </conditionalFormatting>
  <conditionalFormatting sqref="B2015">
    <cfRule type="duplicateValues" dxfId="1761" priority="1135"/>
    <cfRule type="duplicateValues" dxfId="1760" priority="1136"/>
  </conditionalFormatting>
  <conditionalFormatting sqref="B2020">
    <cfRule type="duplicateValues" dxfId="1759" priority="1079"/>
    <cfRule type="duplicateValues" dxfId="1758" priority="1080"/>
  </conditionalFormatting>
  <conditionalFormatting sqref="B2023">
    <cfRule type="duplicateValues" dxfId="1757" priority="1258"/>
  </conditionalFormatting>
  <conditionalFormatting sqref="B2024">
    <cfRule type="duplicateValues" dxfId="1756" priority="1259"/>
  </conditionalFormatting>
  <conditionalFormatting sqref="B2025">
    <cfRule type="duplicateValues" dxfId="1755" priority="787"/>
    <cfRule type="duplicateValues" dxfId="1754" priority="788"/>
  </conditionalFormatting>
  <conditionalFormatting sqref="B2027">
    <cfRule type="duplicateValues" dxfId="1753" priority="1262"/>
  </conditionalFormatting>
  <conditionalFormatting sqref="B2029">
    <cfRule type="duplicateValues" dxfId="1752" priority="1261"/>
  </conditionalFormatting>
  <conditionalFormatting sqref="B2030">
    <cfRule type="duplicateValues" dxfId="1751" priority="785"/>
    <cfRule type="duplicateValues" dxfId="1750" priority="786"/>
  </conditionalFormatting>
  <conditionalFormatting sqref="B2032">
    <cfRule type="duplicateValues" dxfId="1749" priority="1260"/>
  </conditionalFormatting>
  <conditionalFormatting sqref="B2033">
    <cfRule type="duplicateValues" dxfId="1748" priority="1255"/>
  </conditionalFormatting>
  <conditionalFormatting sqref="B2035">
    <cfRule type="duplicateValues" dxfId="1747" priority="1257"/>
  </conditionalFormatting>
  <conditionalFormatting sqref="B2036">
    <cfRule type="duplicateValues" dxfId="1746" priority="1256"/>
  </conditionalFormatting>
  <conditionalFormatting sqref="B2037">
    <cfRule type="duplicateValues" dxfId="1745" priority="783"/>
    <cfRule type="duplicateValues" dxfId="1744" priority="784"/>
  </conditionalFormatting>
  <conditionalFormatting sqref="B2039">
    <cfRule type="duplicateValues" dxfId="1743" priority="653"/>
    <cfRule type="duplicateValues" dxfId="1742" priority="654"/>
  </conditionalFormatting>
  <conditionalFormatting sqref="B2042">
    <cfRule type="duplicateValues" dxfId="1741" priority="65"/>
    <cfRule type="duplicateValues" dxfId="1740" priority="66"/>
  </conditionalFormatting>
  <conditionalFormatting sqref="B2043">
    <cfRule type="duplicateValues" dxfId="1739" priority="1073"/>
    <cfRule type="duplicateValues" dxfId="1738" priority="1074"/>
  </conditionalFormatting>
  <conditionalFormatting sqref="B2047">
    <cfRule type="duplicateValues" dxfId="1737" priority="969"/>
    <cfRule type="duplicateValues" dxfId="1736" priority="970"/>
  </conditionalFormatting>
  <conditionalFormatting sqref="B2049">
    <cfRule type="duplicateValues" dxfId="1735" priority="1246"/>
  </conditionalFormatting>
  <conditionalFormatting sqref="B2051">
    <cfRule type="duplicateValues" dxfId="1734" priority="1245"/>
  </conditionalFormatting>
  <conditionalFormatting sqref="B2052">
    <cfRule type="duplicateValues" dxfId="1733" priority="967"/>
    <cfRule type="duplicateValues" dxfId="1732" priority="968"/>
  </conditionalFormatting>
  <conditionalFormatting sqref="B2053">
    <cfRule type="duplicateValues" dxfId="1731" priority="1071"/>
    <cfRule type="duplicateValues" dxfId="1730" priority="1072"/>
  </conditionalFormatting>
  <conditionalFormatting sqref="B2055">
    <cfRule type="duplicateValues" dxfId="1729" priority="1244"/>
  </conditionalFormatting>
  <conditionalFormatting sqref="B2056">
    <cfRule type="duplicateValues" dxfId="1728" priority="1240"/>
  </conditionalFormatting>
  <conditionalFormatting sqref="B2059">
    <cfRule type="duplicateValues" dxfId="1727" priority="1242"/>
  </conditionalFormatting>
  <conditionalFormatting sqref="B2060">
    <cfRule type="duplicateValues" dxfId="1726" priority="1241"/>
  </conditionalFormatting>
  <conditionalFormatting sqref="B2061">
    <cfRule type="duplicateValues" dxfId="1725" priority="965"/>
    <cfRule type="duplicateValues" dxfId="1724" priority="966"/>
  </conditionalFormatting>
  <conditionalFormatting sqref="B2066">
    <cfRule type="duplicateValues" dxfId="1723" priority="1055"/>
    <cfRule type="duplicateValues" dxfId="1722" priority="1056"/>
  </conditionalFormatting>
  <conditionalFormatting sqref="B2067">
    <cfRule type="duplicateValues" dxfId="1721" priority="1077"/>
    <cfRule type="duplicateValues" dxfId="1720" priority="1078"/>
  </conditionalFormatting>
  <conditionalFormatting sqref="B2068">
    <cfRule type="duplicateValues" dxfId="1719" priority="1248"/>
  </conditionalFormatting>
  <conditionalFormatting sqref="B2069">
    <cfRule type="duplicateValues" dxfId="1718" priority="977"/>
    <cfRule type="duplicateValues" dxfId="1717" priority="978"/>
  </conditionalFormatting>
  <conditionalFormatting sqref="B2071">
    <cfRule type="duplicateValues" dxfId="1716" priority="1254"/>
  </conditionalFormatting>
  <conditionalFormatting sqref="B2072">
    <cfRule type="duplicateValues" dxfId="1715" priority="975"/>
    <cfRule type="duplicateValues" dxfId="1714" priority="976"/>
  </conditionalFormatting>
  <conditionalFormatting sqref="B2073">
    <cfRule type="duplicateValues" dxfId="1713" priority="1075"/>
    <cfRule type="duplicateValues" dxfId="1712" priority="1076"/>
  </conditionalFormatting>
  <conditionalFormatting sqref="B2075">
    <cfRule type="duplicateValues" dxfId="1711" priority="1253"/>
  </conditionalFormatting>
  <conditionalFormatting sqref="B2076">
    <cfRule type="duplicateValues" dxfId="1710" priority="1247"/>
  </conditionalFormatting>
  <conditionalFormatting sqref="B2077">
    <cfRule type="duplicateValues" dxfId="1709" priority="973"/>
    <cfRule type="duplicateValues" dxfId="1708" priority="974"/>
  </conditionalFormatting>
  <conditionalFormatting sqref="B2079">
    <cfRule type="duplicateValues" dxfId="1707" priority="1252"/>
  </conditionalFormatting>
  <conditionalFormatting sqref="B2080">
    <cfRule type="duplicateValues" dxfId="1706" priority="1251"/>
  </conditionalFormatting>
  <conditionalFormatting sqref="B2081">
    <cfRule type="duplicateValues" dxfId="1705" priority="971"/>
    <cfRule type="duplicateValues" dxfId="1704" priority="972"/>
  </conditionalFormatting>
  <conditionalFormatting sqref="B2083">
    <cfRule type="duplicateValues" dxfId="1703" priority="1249"/>
  </conditionalFormatting>
  <conditionalFormatting sqref="B2084">
    <cfRule type="duplicateValues" dxfId="1702" priority="1250"/>
  </conditionalFormatting>
  <conditionalFormatting sqref="B2093">
    <cfRule type="duplicateValues" dxfId="1701" priority="1065"/>
    <cfRule type="duplicateValues" dxfId="1700" priority="1066"/>
  </conditionalFormatting>
  <conditionalFormatting sqref="B2095">
    <cfRule type="duplicateValues" dxfId="1699" priority="1228"/>
  </conditionalFormatting>
  <conditionalFormatting sqref="B2096">
    <cfRule type="duplicateValues" dxfId="1698" priority="963"/>
    <cfRule type="duplicateValues" dxfId="1697" priority="964"/>
  </conditionalFormatting>
  <conditionalFormatting sqref="B2098">
    <cfRule type="duplicateValues" dxfId="1696" priority="1231"/>
  </conditionalFormatting>
  <conditionalFormatting sqref="B2100">
    <cfRule type="duplicateValues" dxfId="1695" priority="1230"/>
  </conditionalFormatting>
  <conditionalFormatting sqref="B2101">
    <cfRule type="duplicateValues" dxfId="1694" priority="961"/>
    <cfRule type="duplicateValues" dxfId="1693" priority="962"/>
  </conditionalFormatting>
  <conditionalFormatting sqref="B2103">
    <cfRule type="duplicateValues" dxfId="1692" priority="1229"/>
  </conditionalFormatting>
  <conditionalFormatting sqref="B2104">
    <cfRule type="duplicateValues" dxfId="1691" priority="1227"/>
  </conditionalFormatting>
  <conditionalFormatting sqref="B2106">
    <cfRule type="duplicateValues" dxfId="1690" priority="1131"/>
    <cfRule type="duplicateValues" dxfId="1689" priority="1132"/>
  </conditionalFormatting>
  <conditionalFormatting sqref="B2107">
    <cfRule type="duplicateValues" dxfId="1688" priority="1129"/>
    <cfRule type="duplicateValues" dxfId="1687" priority="1130"/>
  </conditionalFormatting>
  <conditionalFormatting sqref="B2108">
    <cfRule type="duplicateValues" dxfId="1686" priority="959"/>
    <cfRule type="duplicateValues" dxfId="1685" priority="960"/>
  </conditionalFormatting>
  <conditionalFormatting sqref="B2112">
    <cfRule type="duplicateValues" dxfId="1684" priority="1133"/>
    <cfRule type="duplicateValues" dxfId="1683" priority="1134"/>
  </conditionalFormatting>
  <conditionalFormatting sqref="B2113">
    <cfRule type="duplicateValues" dxfId="1682" priority="1163"/>
    <cfRule type="duplicateValues" dxfId="1681" priority="1164"/>
  </conditionalFormatting>
  <conditionalFormatting sqref="B2114">
    <cfRule type="duplicateValues" dxfId="1680" priority="1161"/>
    <cfRule type="duplicateValues" dxfId="1679" priority="1162"/>
  </conditionalFormatting>
  <conditionalFormatting sqref="B2115">
    <cfRule type="duplicateValues" dxfId="1678" priority="1165"/>
    <cfRule type="duplicateValues" dxfId="1677" priority="1166"/>
  </conditionalFormatting>
  <conditionalFormatting sqref="B2117">
    <cfRule type="duplicateValues" dxfId="1676" priority="1063"/>
    <cfRule type="duplicateValues" dxfId="1675" priority="1064"/>
  </conditionalFormatting>
  <conditionalFormatting sqref="B2120">
    <cfRule type="duplicateValues" dxfId="1674" priority="1222"/>
  </conditionalFormatting>
  <conditionalFormatting sqref="B2121">
    <cfRule type="duplicateValues" dxfId="1673" priority="957"/>
    <cfRule type="duplicateValues" dxfId="1672" priority="958"/>
  </conditionalFormatting>
  <conditionalFormatting sqref="B2123">
    <cfRule type="duplicateValues" dxfId="1671" priority="1226"/>
  </conditionalFormatting>
  <conditionalFormatting sqref="B2125">
    <cfRule type="duplicateValues" dxfId="1670" priority="1225"/>
  </conditionalFormatting>
  <conditionalFormatting sqref="B2126">
    <cfRule type="duplicateValues" dxfId="1669" priority="955"/>
    <cfRule type="duplicateValues" dxfId="1668" priority="956"/>
  </conditionalFormatting>
  <conditionalFormatting sqref="B2128">
    <cfRule type="duplicateValues" dxfId="1667" priority="1223"/>
  </conditionalFormatting>
  <conditionalFormatting sqref="B2129">
    <cfRule type="duplicateValues" dxfId="1666" priority="1219"/>
  </conditionalFormatting>
  <conditionalFormatting sqref="B2131">
    <cfRule type="duplicateValues" dxfId="1665" priority="1221"/>
  </conditionalFormatting>
  <conditionalFormatting sqref="B2132">
    <cfRule type="duplicateValues" dxfId="1664" priority="1220"/>
  </conditionalFormatting>
  <conditionalFormatting sqref="B2133">
    <cfRule type="duplicateValues" dxfId="1663" priority="951"/>
    <cfRule type="duplicateValues" dxfId="1662" priority="952"/>
  </conditionalFormatting>
  <conditionalFormatting sqref="B2139">
    <cfRule type="duplicateValues" dxfId="1661" priority="1061"/>
    <cfRule type="duplicateValues" dxfId="1660" priority="1062"/>
  </conditionalFormatting>
  <conditionalFormatting sqref="B2141">
    <cfRule type="duplicateValues" dxfId="1659" priority="1214"/>
  </conditionalFormatting>
  <conditionalFormatting sqref="B2142">
    <cfRule type="duplicateValues" dxfId="1658" priority="949"/>
    <cfRule type="duplicateValues" dxfId="1657" priority="950"/>
  </conditionalFormatting>
  <conditionalFormatting sqref="B2144">
    <cfRule type="duplicateValues" dxfId="1656" priority="1218"/>
  </conditionalFormatting>
  <conditionalFormatting sqref="B2145">
    <cfRule type="duplicateValues" dxfId="1655" priority="945"/>
    <cfRule type="duplicateValues" dxfId="1654" priority="946"/>
  </conditionalFormatting>
  <conditionalFormatting sqref="B2146">
    <cfRule type="duplicateValues" dxfId="1653" priority="1217"/>
  </conditionalFormatting>
  <conditionalFormatting sqref="B2147">
    <cfRule type="duplicateValues" dxfId="1652" priority="947"/>
    <cfRule type="duplicateValues" dxfId="1651" priority="948"/>
  </conditionalFormatting>
  <conditionalFormatting sqref="B2152">
    <cfRule type="duplicateValues" dxfId="1650" priority="1113"/>
    <cfRule type="duplicateValues" dxfId="1649" priority="1114"/>
  </conditionalFormatting>
  <conditionalFormatting sqref="B2153">
    <cfRule type="duplicateValues" dxfId="1648" priority="1111"/>
    <cfRule type="duplicateValues" dxfId="1647" priority="1112"/>
  </conditionalFormatting>
  <conditionalFormatting sqref="B2154">
    <cfRule type="duplicateValues" dxfId="1646" priority="1119"/>
    <cfRule type="duplicateValues" dxfId="1645" priority="1120"/>
  </conditionalFormatting>
  <conditionalFormatting sqref="B2155">
    <cfRule type="duplicateValues" dxfId="1644" priority="1117"/>
    <cfRule type="duplicateValues" dxfId="1643" priority="1118"/>
  </conditionalFormatting>
  <conditionalFormatting sqref="B2156">
    <cfRule type="duplicateValues" dxfId="1642" priority="1115"/>
    <cfRule type="duplicateValues" dxfId="1641" priority="1116"/>
  </conditionalFormatting>
  <conditionalFormatting sqref="B2157">
    <cfRule type="duplicateValues" dxfId="1640" priority="1107"/>
    <cfRule type="duplicateValues" dxfId="1639" priority="1108"/>
  </conditionalFormatting>
  <conditionalFormatting sqref="B2158">
    <cfRule type="duplicateValues" dxfId="1638" priority="1105"/>
    <cfRule type="duplicateValues" dxfId="1637" priority="1106"/>
  </conditionalFormatting>
  <conditionalFormatting sqref="B2159">
    <cfRule type="duplicateValues" dxfId="1636" priority="1103"/>
    <cfRule type="duplicateValues" dxfId="1635" priority="1104"/>
  </conditionalFormatting>
  <conditionalFormatting sqref="B2164">
    <cfRule type="duplicateValues" dxfId="1634" priority="1059"/>
    <cfRule type="duplicateValues" dxfId="1633" priority="1060"/>
  </conditionalFormatting>
  <conditionalFormatting sqref="B2170">
    <cfRule type="duplicateValues" dxfId="1632" priority="1213"/>
  </conditionalFormatting>
  <conditionalFormatting sqref="B2172">
    <cfRule type="duplicateValues" dxfId="1631" priority="1212"/>
  </conditionalFormatting>
  <conditionalFormatting sqref="B2173">
    <cfRule type="duplicateValues" dxfId="1630" priority="943"/>
    <cfRule type="duplicateValues" dxfId="1629" priority="944"/>
  </conditionalFormatting>
  <conditionalFormatting sqref="B2175">
    <cfRule type="duplicateValues" dxfId="1628" priority="1211"/>
  </conditionalFormatting>
  <conditionalFormatting sqref="B2176">
    <cfRule type="duplicateValues" dxfId="1627" priority="1210"/>
  </conditionalFormatting>
  <conditionalFormatting sqref="B2187">
    <cfRule type="duplicateValues" dxfId="1626" priority="1087"/>
    <cfRule type="duplicateValues" dxfId="1625" priority="1088"/>
  </conditionalFormatting>
  <conditionalFormatting sqref="B2190">
    <cfRule type="duplicateValues" dxfId="1624" priority="1279"/>
  </conditionalFormatting>
  <conditionalFormatting sqref="B2191">
    <cfRule type="duplicateValues" dxfId="1623" priority="1021"/>
    <cfRule type="duplicateValues" dxfId="1622" priority="1022"/>
  </conditionalFormatting>
  <conditionalFormatting sqref="B2193">
    <cfRule type="duplicateValues" dxfId="1621" priority="1283"/>
  </conditionalFormatting>
  <conditionalFormatting sqref="B2194">
    <cfRule type="duplicateValues" dxfId="1620" priority="1019"/>
    <cfRule type="duplicateValues" dxfId="1619" priority="1020"/>
  </conditionalFormatting>
  <conditionalFormatting sqref="B2196">
    <cfRule type="duplicateValues" dxfId="1618" priority="1282"/>
  </conditionalFormatting>
  <conditionalFormatting sqref="B2197">
    <cfRule type="duplicateValues" dxfId="1617" priority="1017"/>
    <cfRule type="duplicateValues" dxfId="1616" priority="1018"/>
  </conditionalFormatting>
  <conditionalFormatting sqref="B2199">
    <cfRule type="duplicateValues" dxfId="1615" priority="1281"/>
  </conditionalFormatting>
  <conditionalFormatting sqref="B2200">
    <cfRule type="duplicateValues" dxfId="1614" priority="1280"/>
  </conditionalFormatting>
  <conditionalFormatting sqref="B2202">
    <cfRule type="duplicateValues" dxfId="1613" priority="1277"/>
  </conditionalFormatting>
  <conditionalFormatting sqref="B2203">
    <cfRule type="duplicateValues" dxfId="1612" priority="1278"/>
  </conditionalFormatting>
  <conditionalFormatting sqref="B2209">
    <cfRule type="duplicateValues" dxfId="1611" priority="1085"/>
    <cfRule type="duplicateValues" dxfId="1610" priority="1086"/>
  </conditionalFormatting>
  <conditionalFormatting sqref="B2211">
    <cfRule type="duplicateValues" dxfId="1609" priority="82"/>
    <cfRule type="duplicateValues" dxfId="1608" priority="83"/>
  </conditionalFormatting>
  <conditionalFormatting sqref="B2212">
    <cfRule type="duplicateValues" dxfId="1607" priority="1015"/>
    <cfRule type="duplicateValues" dxfId="1606" priority="1016"/>
  </conditionalFormatting>
  <conditionalFormatting sqref="B2214">
    <cfRule type="duplicateValues" dxfId="1605" priority="1271"/>
  </conditionalFormatting>
  <conditionalFormatting sqref="B2215">
    <cfRule type="duplicateValues" dxfId="1604" priority="1270"/>
  </conditionalFormatting>
  <conditionalFormatting sqref="B2216">
    <cfRule type="duplicateValues" dxfId="1603" priority="1013"/>
    <cfRule type="duplicateValues" dxfId="1602" priority="1014"/>
  </conditionalFormatting>
  <conditionalFormatting sqref="B2218">
    <cfRule type="duplicateValues" dxfId="1601" priority="1276"/>
  </conditionalFormatting>
  <conditionalFormatting sqref="B2220">
    <cfRule type="duplicateValues" dxfId="1600" priority="1275"/>
  </conditionalFormatting>
  <conditionalFormatting sqref="B2222">
    <cfRule type="duplicateValues" dxfId="1599" priority="1274"/>
  </conditionalFormatting>
  <conditionalFormatting sqref="B2223">
    <cfRule type="duplicateValues" dxfId="1598" priority="1273"/>
  </conditionalFormatting>
  <conditionalFormatting sqref="B2224">
    <cfRule type="duplicateValues" dxfId="1597" priority="1011"/>
    <cfRule type="duplicateValues" dxfId="1596" priority="1012"/>
  </conditionalFormatting>
  <conditionalFormatting sqref="B2231">
    <cfRule type="duplicateValues" dxfId="1595" priority="1083"/>
    <cfRule type="duplicateValues" dxfId="1594" priority="1084"/>
  </conditionalFormatting>
  <conditionalFormatting sqref="B2234">
    <cfRule type="duplicateValues" dxfId="1593" priority="1007"/>
    <cfRule type="duplicateValues" dxfId="1592" priority="1008"/>
  </conditionalFormatting>
  <conditionalFormatting sqref="B2235">
    <cfRule type="duplicateValues" dxfId="1591" priority="1009"/>
    <cfRule type="duplicateValues" dxfId="1590" priority="1010"/>
  </conditionalFormatting>
  <conditionalFormatting sqref="B2236">
    <cfRule type="duplicateValues" dxfId="1589" priority="1005"/>
    <cfRule type="duplicateValues" dxfId="1588" priority="1006"/>
  </conditionalFormatting>
  <conditionalFormatting sqref="B2237">
    <cfRule type="duplicateValues" dxfId="1587" priority="1003"/>
    <cfRule type="duplicateValues" dxfId="1586" priority="1004"/>
  </conditionalFormatting>
  <conditionalFormatting sqref="B2238">
    <cfRule type="duplicateValues" dxfId="1585" priority="1001"/>
    <cfRule type="duplicateValues" dxfId="1584" priority="1002"/>
  </conditionalFormatting>
  <conditionalFormatting sqref="B2239">
    <cfRule type="duplicateValues" dxfId="1583" priority="999"/>
    <cfRule type="duplicateValues" dxfId="1582" priority="1000"/>
  </conditionalFormatting>
  <conditionalFormatting sqref="B2240">
    <cfRule type="duplicateValues" dxfId="1581" priority="997"/>
    <cfRule type="duplicateValues" dxfId="1580" priority="998"/>
  </conditionalFormatting>
  <conditionalFormatting sqref="B2241">
    <cfRule type="duplicateValues" dxfId="1579" priority="995"/>
  </conditionalFormatting>
  <conditionalFormatting sqref="B2242">
    <cfRule type="duplicateValues" dxfId="1578" priority="993"/>
  </conditionalFormatting>
  <conditionalFormatting sqref="B2250">
    <cfRule type="duplicateValues" dxfId="1577" priority="1268"/>
  </conditionalFormatting>
  <conditionalFormatting sqref="B2251">
    <cfRule type="duplicateValues" dxfId="1576" priority="987"/>
    <cfRule type="duplicateValues" dxfId="1575" priority="988"/>
  </conditionalFormatting>
  <conditionalFormatting sqref="B2253">
    <cfRule type="duplicateValues" dxfId="1574" priority="1269"/>
  </conditionalFormatting>
  <conditionalFormatting sqref="B2254">
    <cfRule type="duplicateValues" dxfId="1573" priority="985"/>
    <cfRule type="duplicateValues" dxfId="1572" priority="986"/>
  </conditionalFormatting>
  <conditionalFormatting sqref="B2256">
    <cfRule type="duplicateValues" dxfId="1571" priority="1265"/>
  </conditionalFormatting>
  <conditionalFormatting sqref="B2257">
    <cfRule type="duplicateValues" dxfId="1570" priority="1264"/>
  </conditionalFormatting>
  <conditionalFormatting sqref="B2259">
    <cfRule type="duplicateValues" dxfId="1569" priority="1069"/>
    <cfRule type="duplicateValues" dxfId="1568" priority="1070"/>
  </conditionalFormatting>
  <conditionalFormatting sqref="B2261">
    <cfRule type="duplicateValues" dxfId="1567" priority="1236"/>
  </conditionalFormatting>
  <conditionalFormatting sqref="B2262">
    <cfRule type="duplicateValues" dxfId="1566" priority="983"/>
    <cfRule type="duplicateValues" dxfId="1565" priority="984"/>
  </conditionalFormatting>
  <conditionalFormatting sqref="B2264">
    <cfRule type="duplicateValues" dxfId="1564" priority="1239"/>
  </conditionalFormatting>
  <conditionalFormatting sqref="B2266">
    <cfRule type="duplicateValues" dxfId="1563" priority="1237"/>
  </conditionalFormatting>
  <conditionalFormatting sqref="B2267">
    <cfRule type="duplicateValues" dxfId="1562" priority="1234"/>
  </conditionalFormatting>
  <conditionalFormatting sqref="B2269">
    <cfRule type="duplicateValues" dxfId="1561" priority="1238"/>
  </conditionalFormatting>
  <conditionalFormatting sqref="B2270">
    <cfRule type="duplicateValues" dxfId="1560" priority="981"/>
    <cfRule type="duplicateValues" dxfId="1559" priority="982"/>
  </conditionalFormatting>
  <conditionalFormatting sqref="B2279">
    <cfRule type="duplicateValues" dxfId="1558" priority="1125"/>
    <cfRule type="duplicateValues" dxfId="1557" priority="1126"/>
  </conditionalFormatting>
  <conditionalFormatting sqref="B2280">
    <cfRule type="duplicateValues" dxfId="1556" priority="1123"/>
    <cfRule type="duplicateValues" dxfId="1555" priority="1124"/>
  </conditionalFormatting>
  <conditionalFormatting sqref="B2281">
    <cfRule type="duplicateValues" dxfId="1554" priority="1121"/>
    <cfRule type="duplicateValues" dxfId="1553" priority="1122"/>
  </conditionalFormatting>
  <conditionalFormatting sqref="B2282">
    <cfRule type="duplicateValues" dxfId="1552" priority="979"/>
    <cfRule type="duplicateValues" dxfId="1551" priority="980"/>
  </conditionalFormatting>
  <conditionalFormatting sqref="B2284">
    <cfRule type="duplicateValues" dxfId="1550" priority="1101"/>
    <cfRule type="duplicateValues" dxfId="1549" priority="1102"/>
  </conditionalFormatting>
  <conditionalFormatting sqref="B2311">
    <cfRule type="duplicateValues" dxfId="1548" priority="144"/>
  </conditionalFormatting>
  <conditionalFormatting sqref="B2312">
    <cfRule type="duplicateValues" dxfId="1547" priority="143"/>
  </conditionalFormatting>
  <conditionalFormatting sqref="B2317">
    <cfRule type="duplicateValues" dxfId="1546" priority="563"/>
  </conditionalFormatting>
  <conditionalFormatting sqref="B2318">
    <cfRule type="duplicateValues" dxfId="1545" priority="562"/>
  </conditionalFormatting>
  <conditionalFormatting sqref="B2319">
    <cfRule type="duplicateValues" dxfId="1544" priority="559"/>
    <cfRule type="duplicateValues" dxfId="1543" priority="560"/>
  </conditionalFormatting>
  <conditionalFormatting sqref="B2320">
    <cfRule type="duplicateValues" dxfId="1542" priority="561"/>
  </conditionalFormatting>
  <conditionalFormatting sqref="B2321">
    <cfRule type="duplicateValues" dxfId="1541" priority="557"/>
    <cfRule type="duplicateValues" dxfId="1540" priority="558"/>
  </conditionalFormatting>
  <conditionalFormatting sqref="B2323">
    <cfRule type="duplicateValues" dxfId="1539" priority="565"/>
  </conditionalFormatting>
  <conditionalFormatting sqref="B2325">
    <cfRule type="duplicateValues" dxfId="1538" priority="564"/>
  </conditionalFormatting>
  <conditionalFormatting sqref="B2326">
    <cfRule type="duplicateValues" dxfId="1537" priority="555"/>
    <cfRule type="duplicateValues" dxfId="1536" priority="556"/>
  </conditionalFormatting>
  <conditionalFormatting sqref="B2335">
    <cfRule type="duplicateValues" dxfId="1535" priority="553"/>
    <cfRule type="duplicateValues" dxfId="1534" priority="554"/>
  </conditionalFormatting>
  <conditionalFormatting sqref="B2336">
    <cfRule type="duplicateValues" dxfId="1533" priority="551"/>
    <cfRule type="duplicateValues" dxfId="1532" priority="552"/>
  </conditionalFormatting>
  <conditionalFormatting sqref="B2337">
    <cfRule type="duplicateValues" dxfId="1531" priority="525"/>
    <cfRule type="duplicateValues" dxfId="1530" priority="526"/>
  </conditionalFormatting>
  <conditionalFormatting sqref="B2338">
    <cfRule type="duplicateValues" dxfId="1529" priority="523"/>
    <cfRule type="duplicateValues" dxfId="1528" priority="524"/>
  </conditionalFormatting>
  <conditionalFormatting sqref="B2339">
    <cfRule type="duplicateValues" dxfId="1527" priority="521"/>
    <cfRule type="duplicateValues" dxfId="1526" priority="522"/>
  </conditionalFormatting>
  <conditionalFormatting sqref="B2349">
    <cfRule type="duplicateValues" dxfId="1525" priority="513"/>
  </conditionalFormatting>
  <conditionalFormatting sqref="B2350">
    <cfRule type="duplicateValues" dxfId="1524" priority="515"/>
  </conditionalFormatting>
  <conditionalFormatting sqref="B2353">
    <cfRule type="duplicateValues" dxfId="1523" priority="508"/>
    <cfRule type="duplicateValues" dxfId="1522" priority="509"/>
  </conditionalFormatting>
  <conditionalFormatting sqref="B2355">
    <cfRule type="duplicateValues" dxfId="1521" priority="516"/>
  </conditionalFormatting>
  <conditionalFormatting sqref="B2357">
    <cfRule type="duplicateValues" dxfId="1520" priority="514"/>
  </conditionalFormatting>
  <conditionalFormatting sqref="B2358">
    <cfRule type="duplicateValues" dxfId="1519" priority="511"/>
  </conditionalFormatting>
  <conditionalFormatting sqref="B2364">
    <cfRule type="duplicateValues" dxfId="1518" priority="510"/>
  </conditionalFormatting>
  <conditionalFormatting sqref="B2365">
    <cfRule type="duplicateValues" dxfId="1517" priority="512"/>
  </conditionalFormatting>
  <conditionalFormatting sqref="B2366">
    <cfRule type="duplicateValues" dxfId="1516" priority="506"/>
    <cfRule type="duplicateValues" dxfId="1515" priority="507"/>
  </conditionalFormatting>
  <conditionalFormatting sqref="B2372">
    <cfRule type="duplicateValues" dxfId="1514" priority="1411"/>
  </conditionalFormatting>
  <conditionalFormatting sqref="B2373">
    <cfRule type="duplicateValues" dxfId="1513" priority="1410"/>
  </conditionalFormatting>
  <conditionalFormatting sqref="B2374">
    <cfRule type="duplicateValues" dxfId="1512" priority="927"/>
    <cfRule type="duplicateValues" dxfId="1511" priority="928"/>
  </conditionalFormatting>
  <conditionalFormatting sqref="B2375">
    <cfRule type="duplicateValues" dxfId="1510" priority="1409"/>
  </conditionalFormatting>
  <conditionalFormatting sqref="B2376">
    <cfRule type="duplicateValues" dxfId="1509" priority="925"/>
    <cfRule type="duplicateValues" dxfId="1508" priority="926"/>
  </conditionalFormatting>
  <conditionalFormatting sqref="B2378">
    <cfRule type="duplicateValues" dxfId="1507" priority="1413"/>
  </conditionalFormatting>
  <conditionalFormatting sqref="B2380">
    <cfRule type="duplicateValues" dxfId="1506" priority="1412"/>
  </conditionalFormatting>
  <conditionalFormatting sqref="B2381">
    <cfRule type="duplicateValues" dxfId="1505" priority="923"/>
    <cfRule type="duplicateValues" dxfId="1504" priority="924"/>
  </conditionalFormatting>
  <conditionalFormatting sqref="B2417">
    <cfRule type="duplicateValues" dxfId="1503" priority="499"/>
  </conditionalFormatting>
  <conditionalFormatting sqref="B2418">
    <cfRule type="duplicateValues" dxfId="1502" priority="498"/>
  </conditionalFormatting>
  <conditionalFormatting sqref="B2419">
    <cfRule type="duplicateValues" dxfId="1501" priority="495"/>
    <cfRule type="duplicateValues" dxfId="1500" priority="496"/>
  </conditionalFormatting>
  <conditionalFormatting sqref="B2420">
    <cfRule type="duplicateValues" dxfId="1499" priority="497"/>
  </conditionalFormatting>
  <conditionalFormatting sqref="B2421">
    <cfRule type="duplicateValues" dxfId="1498" priority="493"/>
    <cfRule type="duplicateValues" dxfId="1497" priority="494"/>
  </conditionalFormatting>
  <conditionalFormatting sqref="B2423">
    <cfRule type="duplicateValues" dxfId="1496" priority="501"/>
  </conditionalFormatting>
  <conditionalFormatting sqref="B2425">
    <cfRule type="duplicateValues" dxfId="1495" priority="500"/>
  </conditionalFormatting>
  <conditionalFormatting sqref="B2426">
    <cfRule type="duplicateValues" dxfId="1494" priority="491"/>
    <cfRule type="duplicateValues" dxfId="1493" priority="492"/>
  </conditionalFormatting>
  <conditionalFormatting sqref="B2462">
    <cfRule type="duplicateValues" dxfId="1492" priority="485"/>
  </conditionalFormatting>
  <conditionalFormatting sqref="B2463">
    <cfRule type="duplicateValues" dxfId="1491" priority="484"/>
  </conditionalFormatting>
  <conditionalFormatting sqref="B2464">
    <cfRule type="duplicateValues" dxfId="1490" priority="482"/>
    <cfRule type="duplicateValues" dxfId="1489" priority="483"/>
  </conditionalFormatting>
  <conditionalFormatting sqref="B2467">
    <cfRule type="duplicateValues" dxfId="1488" priority="486"/>
  </conditionalFormatting>
  <conditionalFormatting sqref="B2468">
    <cfRule type="duplicateValues" dxfId="1487" priority="478"/>
    <cfRule type="duplicateValues" dxfId="1486" priority="479"/>
  </conditionalFormatting>
  <conditionalFormatting sqref="B2473">
    <cfRule type="duplicateValues" dxfId="1485" priority="487"/>
  </conditionalFormatting>
  <conditionalFormatting sqref="B2509">
    <cfRule type="duplicateValues" dxfId="1484" priority="480"/>
    <cfRule type="duplicateValues" dxfId="1483" priority="481"/>
  </conditionalFormatting>
  <conditionalFormatting sqref="B2513">
    <cfRule type="duplicateValues" dxfId="1482" priority="472"/>
  </conditionalFormatting>
  <conditionalFormatting sqref="B2514">
    <cfRule type="duplicateValues" dxfId="1481" priority="474"/>
  </conditionalFormatting>
  <conditionalFormatting sqref="B2517">
    <cfRule type="duplicateValues" dxfId="1480" priority="467"/>
    <cfRule type="duplicateValues" dxfId="1479" priority="468"/>
  </conditionalFormatting>
  <conditionalFormatting sqref="B2519">
    <cfRule type="duplicateValues" dxfId="1478" priority="475"/>
  </conditionalFormatting>
  <conditionalFormatting sqref="B2520">
    <cfRule type="duplicateValues" dxfId="1477" priority="473"/>
  </conditionalFormatting>
  <conditionalFormatting sqref="B2521">
    <cfRule type="duplicateValues" dxfId="1476" priority="470"/>
  </conditionalFormatting>
  <conditionalFormatting sqref="B2525">
    <cfRule type="duplicateValues" dxfId="1475" priority="121"/>
    <cfRule type="duplicateValues" dxfId="1474" priority="122"/>
  </conditionalFormatting>
  <conditionalFormatting sqref="B2527">
    <cfRule type="duplicateValues" dxfId="1473" priority="453"/>
    <cfRule type="duplicateValues" dxfId="1472" priority="454"/>
  </conditionalFormatting>
  <conditionalFormatting sqref="B2528">
    <cfRule type="duplicateValues" dxfId="1471" priority="469"/>
  </conditionalFormatting>
  <conditionalFormatting sqref="B2529">
    <cfRule type="duplicateValues" dxfId="1470" priority="471"/>
  </conditionalFormatting>
  <conditionalFormatting sqref="B2530">
    <cfRule type="duplicateValues" dxfId="1469" priority="465"/>
    <cfRule type="duplicateValues" dxfId="1468" priority="466"/>
  </conditionalFormatting>
  <conditionalFormatting sqref="B2533">
    <cfRule type="duplicateValues" dxfId="1467" priority="425"/>
  </conditionalFormatting>
  <conditionalFormatting sqref="B2534">
    <cfRule type="duplicateValues" dxfId="1466" priority="445"/>
  </conditionalFormatting>
  <conditionalFormatting sqref="B2535">
    <cfRule type="duplicateValues" dxfId="1465" priority="428"/>
    <cfRule type="duplicateValues" dxfId="1464" priority="429"/>
  </conditionalFormatting>
  <conditionalFormatting sqref="B2536">
    <cfRule type="duplicateValues" dxfId="1463" priority="426"/>
    <cfRule type="duplicateValues" dxfId="1462" priority="427"/>
  </conditionalFormatting>
  <conditionalFormatting sqref="B2537">
    <cfRule type="duplicateValues" dxfId="1461" priority="421"/>
    <cfRule type="duplicateValues" dxfId="1460" priority="422"/>
  </conditionalFormatting>
  <conditionalFormatting sqref="B2551">
    <cfRule type="duplicateValues" dxfId="1459" priority="59"/>
    <cfRule type="duplicateValues" dxfId="1458" priority="60"/>
  </conditionalFormatting>
  <conditionalFormatting sqref="B2552">
    <cfRule type="duplicateValues" dxfId="1457" priority="413"/>
    <cfRule type="duplicateValues" dxfId="1456" priority="414"/>
  </conditionalFormatting>
  <conditionalFormatting sqref="B2553">
    <cfRule type="duplicateValues" dxfId="1455" priority="61"/>
    <cfRule type="duplicateValues" dxfId="1454" priority="62"/>
  </conditionalFormatting>
  <conditionalFormatting sqref="B2554">
    <cfRule type="duplicateValues" dxfId="1453" priority="411"/>
    <cfRule type="duplicateValues" dxfId="1452" priority="412"/>
  </conditionalFormatting>
  <conditionalFormatting sqref="B2555">
    <cfRule type="duplicateValues" dxfId="1451" priority="409"/>
    <cfRule type="duplicateValues" dxfId="1450" priority="410"/>
  </conditionalFormatting>
  <conditionalFormatting sqref="B2563">
    <cfRule type="duplicateValues" dxfId="1449" priority="390"/>
    <cfRule type="duplicateValues" dxfId="1448" priority="391"/>
  </conditionalFormatting>
  <conditionalFormatting sqref="B2564">
    <cfRule type="duplicateValues" dxfId="1447" priority="403"/>
    <cfRule type="duplicateValues" dxfId="1446" priority="404"/>
  </conditionalFormatting>
  <conditionalFormatting sqref="B2565">
    <cfRule type="duplicateValues" dxfId="1445" priority="57"/>
    <cfRule type="duplicateValues" dxfId="1444" priority="58"/>
  </conditionalFormatting>
  <conditionalFormatting sqref="B2566">
    <cfRule type="duplicateValues" dxfId="1443" priority="55"/>
    <cfRule type="duplicateValues" dxfId="1442" priority="56"/>
  </conditionalFormatting>
  <conditionalFormatting sqref="B2567">
    <cfRule type="duplicateValues" dxfId="1441" priority="394"/>
    <cfRule type="duplicateValues" dxfId="1440" priority="395"/>
  </conditionalFormatting>
  <conditionalFormatting sqref="B2568">
    <cfRule type="duplicateValues" dxfId="1439" priority="399"/>
    <cfRule type="duplicateValues" dxfId="1438" priority="400"/>
  </conditionalFormatting>
  <conditionalFormatting sqref="B2578">
    <cfRule type="duplicateValues" dxfId="1437" priority="290"/>
    <cfRule type="duplicateValues" dxfId="1436" priority="291"/>
  </conditionalFormatting>
  <conditionalFormatting sqref="B2580">
    <cfRule type="duplicateValues" dxfId="1435" priority="288"/>
    <cfRule type="duplicateValues" dxfId="1434" priority="289"/>
  </conditionalFormatting>
  <conditionalFormatting sqref="B2581">
    <cfRule type="duplicateValues" dxfId="1433" priority="286"/>
    <cfRule type="duplicateValues" dxfId="1432" priority="287"/>
  </conditionalFormatting>
  <conditionalFormatting sqref="B2582">
    <cfRule type="duplicateValues" dxfId="1431" priority="278"/>
    <cfRule type="duplicateValues" dxfId="1430" priority="279"/>
  </conditionalFormatting>
  <conditionalFormatting sqref="B2583">
    <cfRule type="duplicateValues" dxfId="1429" priority="284"/>
    <cfRule type="duplicateValues" dxfId="1428" priority="285"/>
  </conditionalFormatting>
  <conditionalFormatting sqref="B2584">
    <cfRule type="duplicateValues" dxfId="1427" priority="282"/>
    <cfRule type="duplicateValues" dxfId="1426" priority="283"/>
  </conditionalFormatting>
  <conditionalFormatting sqref="B2585">
    <cfRule type="duplicateValues" dxfId="1425" priority="276"/>
    <cfRule type="duplicateValues" dxfId="1424" priority="277"/>
  </conditionalFormatting>
  <conditionalFormatting sqref="B2608">
    <cfRule type="duplicateValues" dxfId="1423" priority="261"/>
  </conditionalFormatting>
  <conditionalFormatting sqref="B2609">
    <cfRule type="duplicateValues" dxfId="1422" priority="255"/>
    <cfRule type="duplicateValues" dxfId="1421" priority="256"/>
  </conditionalFormatting>
  <conditionalFormatting sqref="B2611">
    <cfRule type="duplicateValues" dxfId="1420" priority="259"/>
  </conditionalFormatting>
  <conditionalFormatting sqref="B2612">
    <cfRule type="duplicateValues" dxfId="1419" priority="253"/>
    <cfRule type="duplicateValues" dxfId="1418" priority="254"/>
  </conditionalFormatting>
  <conditionalFormatting sqref="B2614">
    <cfRule type="duplicateValues" dxfId="1417" priority="260"/>
  </conditionalFormatting>
  <conditionalFormatting sqref="B2616">
    <cfRule type="duplicateValues" dxfId="1416" priority="258"/>
  </conditionalFormatting>
  <conditionalFormatting sqref="B2617">
    <cfRule type="duplicateValues" dxfId="1415" priority="257"/>
  </conditionalFormatting>
  <conditionalFormatting sqref="B2632">
    <cfRule type="duplicateValues" dxfId="1414" priority="240"/>
  </conditionalFormatting>
  <conditionalFormatting sqref="B2633">
    <cfRule type="duplicateValues" dxfId="1413" priority="239"/>
  </conditionalFormatting>
  <conditionalFormatting sqref="B2634">
    <cfRule type="duplicateValues" dxfId="1412" priority="236"/>
    <cfRule type="duplicateValues" dxfId="1411" priority="237"/>
  </conditionalFormatting>
  <conditionalFormatting sqref="B2635">
    <cfRule type="duplicateValues" dxfId="1410" priority="238"/>
  </conditionalFormatting>
  <conditionalFormatting sqref="B2636">
    <cfRule type="duplicateValues" dxfId="1409" priority="234"/>
    <cfRule type="duplicateValues" dxfId="1408" priority="235"/>
  </conditionalFormatting>
  <conditionalFormatting sqref="B2638">
    <cfRule type="duplicateValues" dxfId="1407" priority="246"/>
  </conditionalFormatting>
  <conditionalFormatting sqref="B2640">
    <cfRule type="duplicateValues" dxfId="1406" priority="245"/>
  </conditionalFormatting>
  <conditionalFormatting sqref="B2641">
    <cfRule type="duplicateValues" dxfId="1405" priority="243"/>
    <cfRule type="duplicateValues" dxfId="1404" priority="244"/>
  </conditionalFormatting>
  <conditionalFormatting sqref="B2672">
    <cfRule type="duplicateValues" dxfId="1403" priority="222"/>
  </conditionalFormatting>
  <conditionalFormatting sqref="B2673">
    <cfRule type="duplicateValues" dxfId="1402" priority="215"/>
    <cfRule type="duplicateValues" dxfId="1401" priority="216"/>
  </conditionalFormatting>
  <conditionalFormatting sqref="B2675">
    <cfRule type="duplicateValues" dxfId="1400" priority="223"/>
  </conditionalFormatting>
  <conditionalFormatting sqref="B2677">
    <cfRule type="duplicateValues" dxfId="1399" priority="225"/>
  </conditionalFormatting>
  <conditionalFormatting sqref="B2678">
    <cfRule type="duplicateValues" dxfId="1398" priority="220"/>
  </conditionalFormatting>
  <conditionalFormatting sqref="B2679">
    <cfRule type="duplicateValues" dxfId="1397" priority="217"/>
    <cfRule type="duplicateValues" dxfId="1396" priority="218"/>
  </conditionalFormatting>
  <conditionalFormatting sqref="B2681">
    <cfRule type="duplicateValues" dxfId="1395" priority="224"/>
  </conditionalFormatting>
  <conditionalFormatting sqref="B2683">
    <cfRule type="duplicateValues" dxfId="1394" priority="221"/>
  </conditionalFormatting>
  <conditionalFormatting sqref="B2684">
    <cfRule type="duplicateValues" dxfId="1393" priority="219"/>
  </conditionalFormatting>
  <conditionalFormatting sqref="B2700">
    <cfRule type="duplicateValues" dxfId="1392" priority="207"/>
    <cfRule type="duplicateValues" dxfId="1391" priority="208"/>
  </conditionalFormatting>
  <conditionalFormatting sqref="B2701">
    <cfRule type="duplicateValues" dxfId="1390" priority="205"/>
    <cfRule type="duplicateValues" dxfId="1389" priority="206"/>
  </conditionalFormatting>
  <conditionalFormatting sqref="B2702">
    <cfRule type="duplicateValues" dxfId="1388" priority="203"/>
    <cfRule type="duplicateValues" dxfId="1387" priority="204"/>
  </conditionalFormatting>
  <conditionalFormatting sqref="B2703">
    <cfRule type="duplicateValues" dxfId="1386" priority="201"/>
    <cfRule type="duplicateValues" dxfId="1385" priority="202"/>
  </conditionalFormatting>
  <conditionalFormatting sqref="B2704">
    <cfRule type="duplicateValues" dxfId="1384" priority="199"/>
    <cfRule type="duplicateValues" dxfId="1383" priority="200"/>
  </conditionalFormatting>
  <conditionalFormatting sqref="B2705">
    <cfRule type="duplicateValues" dxfId="1382" priority="197"/>
    <cfRule type="duplicateValues" dxfId="1381" priority="198"/>
  </conditionalFormatting>
  <conditionalFormatting sqref="B2714">
    <cfRule type="duplicateValues" dxfId="1380" priority="192"/>
  </conditionalFormatting>
  <conditionalFormatting sqref="B2715">
    <cfRule type="duplicateValues" dxfId="1379" priority="184"/>
    <cfRule type="duplicateValues" dxfId="1378" priority="185"/>
  </conditionalFormatting>
  <conditionalFormatting sqref="B2717">
    <cfRule type="duplicateValues" dxfId="1377" priority="190"/>
  </conditionalFormatting>
  <conditionalFormatting sqref="B2718">
    <cfRule type="duplicateValues" dxfId="1376" priority="182"/>
    <cfRule type="duplicateValues" dxfId="1375" priority="183"/>
  </conditionalFormatting>
  <conditionalFormatting sqref="B2720">
    <cfRule type="duplicateValues" dxfId="1374" priority="191"/>
  </conditionalFormatting>
  <conditionalFormatting sqref="B2722">
    <cfRule type="duplicateValues" dxfId="1373" priority="189"/>
  </conditionalFormatting>
  <conditionalFormatting sqref="B2723">
    <cfRule type="duplicateValues" dxfId="1372" priority="186"/>
  </conditionalFormatting>
  <conditionalFormatting sqref="B2724">
    <cfRule type="duplicateValues" dxfId="1371" priority="180"/>
    <cfRule type="duplicateValues" dxfId="1370" priority="181"/>
  </conditionalFormatting>
  <conditionalFormatting sqref="B2726">
    <cfRule type="duplicateValues" dxfId="1369" priority="188"/>
  </conditionalFormatting>
  <conditionalFormatting sqref="B2727">
    <cfRule type="duplicateValues" dxfId="1368" priority="187"/>
  </conditionalFormatting>
  <conditionalFormatting sqref="B2735">
    <cfRule type="duplicateValues" dxfId="1367" priority="170"/>
    <cfRule type="duplicateValues" dxfId="1366" priority="171"/>
  </conditionalFormatting>
  <conditionalFormatting sqref="B2736">
    <cfRule type="duplicateValues" dxfId="1365" priority="178"/>
    <cfRule type="duplicateValues" dxfId="1364" priority="179"/>
  </conditionalFormatting>
  <conditionalFormatting sqref="B2737">
    <cfRule type="duplicateValues" dxfId="1363" priority="172"/>
    <cfRule type="duplicateValues" dxfId="1362" priority="173"/>
  </conditionalFormatting>
  <conditionalFormatting sqref="B2738">
    <cfRule type="duplicateValues" dxfId="1361" priority="174"/>
    <cfRule type="duplicateValues" dxfId="1360" priority="175"/>
  </conditionalFormatting>
  <conditionalFormatting sqref="B2745">
    <cfRule type="duplicateValues" dxfId="1359" priority="168"/>
    <cfRule type="duplicateValues" dxfId="1358" priority="169"/>
  </conditionalFormatting>
  <conditionalFormatting sqref="B2746">
    <cfRule type="duplicateValues" dxfId="1357" priority="166"/>
    <cfRule type="duplicateValues" dxfId="1356" priority="167"/>
  </conditionalFormatting>
  <conditionalFormatting sqref="B2747">
    <cfRule type="duplicateValues" dxfId="1355" priority="164"/>
    <cfRule type="duplicateValues" dxfId="1354" priority="165"/>
  </conditionalFormatting>
  <conditionalFormatting sqref="B2748">
    <cfRule type="duplicateValues" dxfId="1353" priority="162"/>
    <cfRule type="duplicateValues" dxfId="1352" priority="163"/>
  </conditionalFormatting>
  <conditionalFormatting sqref="B2749">
    <cfRule type="duplicateValues" dxfId="1351" priority="156"/>
    <cfRule type="duplicateValues" dxfId="1350" priority="157"/>
  </conditionalFormatting>
  <conditionalFormatting sqref="B2750">
    <cfRule type="duplicateValues" dxfId="1349" priority="160"/>
    <cfRule type="duplicateValues" dxfId="1348" priority="161"/>
  </conditionalFormatting>
  <conditionalFormatting sqref="B2773">
    <cfRule type="duplicateValues" dxfId="1347" priority="149"/>
  </conditionalFormatting>
  <conditionalFormatting sqref="B2774">
    <cfRule type="duplicateValues" dxfId="1346" priority="154"/>
  </conditionalFormatting>
  <conditionalFormatting sqref="B2775">
    <cfRule type="duplicateValues" dxfId="1345" priority="152"/>
    <cfRule type="duplicateValues" dxfId="1344" priority="153"/>
  </conditionalFormatting>
  <conditionalFormatting sqref="B2776">
    <cfRule type="duplicateValues" dxfId="1343" priority="150"/>
    <cfRule type="duplicateValues" dxfId="1342" priority="151"/>
  </conditionalFormatting>
  <conditionalFormatting sqref="B2777">
    <cfRule type="duplicateValues" dxfId="1341" priority="145"/>
    <cfRule type="duplicateValues" dxfId="1340" priority="146"/>
  </conditionalFormatting>
  <conditionalFormatting sqref="B2862">
    <cfRule type="duplicateValues" dxfId="1339" priority="53"/>
    <cfRule type="duplicateValues" dxfId="1338" priority="54"/>
  </conditionalFormatting>
  <conditionalFormatting sqref="B2863">
    <cfRule type="duplicateValues" dxfId="1337" priority="18"/>
    <cfRule type="duplicateValues" dxfId="1336" priority="19"/>
  </conditionalFormatting>
  <conditionalFormatting sqref="B2864">
    <cfRule type="duplicateValues" dxfId="1335" priority="51"/>
    <cfRule type="duplicateValues" dxfId="1334" priority="52"/>
  </conditionalFormatting>
  <conditionalFormatting sqref="B2865">
    <cfRule type="duplicateValues" dxfId="1333" priority="49"/>
    <cfRule type="duplicateValues" dxfId="1332" priority="50"/>
  </conditionalFormatting>
  <conditionalFormatting sqref="B2866">
    <cfRule type="duplicateValues" dxfId="1331" priority="16"/>
    <cfRule type="duplicateValues" dxfId="1330" priority="17"/>
  </conditionalFormatting>
  <conditionalFormatting sqref="B2867">
    <cfRule type="duplicateValues" dxfId="1329" priority="47"/>
    <cfRule type="duplicateValues" dxfId="1328" priority="48"/>
  </conditionalFormatting>
  <conditionalFormatting sqref="B2868">
    <cfRule type="duplicateValues" dxfId="1327" priority="22"/>
    <cfRule type="duplicateValues" dxfId="1326" priority="23"/>
  </conditionalFormatting>
  <conditionalFormatting sqref="B2869">
    <cfRule type="duplicateValues" dxfId="1325" priority="45"/>
    <cfRule type="duplicateValues" dxfId="1324" priority="46"/>
  </conditionalFormatting>
  <conditionalFormatting sqref="B2870">
    <cfRule type="duplicateValues" dxfId="1323" priority="20"/>
    <cfRule type="duplicateValues" dxfId="1322" priority="21"/>
  </conditionalFormatting>
  <conditionalFormatting sqref="B2871">
    <cfRule type="duplicateValues" dxfId="1321" priority="42"/>
  </conditionalFormatting>
  <conditionalFormatting sqref="B2872">
    <cfRule type="duplicateValues" dxfId="1320" priority="32"/>
  </conditionalFormatting>
  <conditionalFormatting sqref="B2873">
    <cfRule type="duplicateValues" dxfId="1319" priority="41"/>
  </conditionalFormatting>
  <conditionalFormatting sqref="B2874">
    <cfRule type="duplicateValues" dxfId="1318" priority="15"/>
  </conditionalFormatting>
  <conditionalFormatting sqref="B2875">
    <cfRule type="duplicateValues" dxfId="1317" priority="39"/>
    <cfRule type="duplicateValues" dxfId="1316" priority="40"/>
  </conditionalFormatting>
  <conditionalFormatting sqref="B2876">
    <cfRule type="duplicateValues" dxfId="1315" priority="13"/>
    <cfRule type="duplicateValues" dxfId="1314" priority="14"/>
  </conditionalFormatting>
  <conditionalFormatting sqref="B2877">
    <cfRule type="duplicateValues" dxfId="1313" priority="35"/>
    <cfRule type="duplicateValues" dxfId="1312" priority="36"/>
  </conditionalFormatting>
  <conditionalFormatting sqref="B2878">
    <cfRule type="duplicateValues" dxfId="1311" priority="33"/>
    <cfRule type="duplicateValues" dxfId="1310" priority="34"/>
  </conditionalFormatting>
  <conditionalFormatting sqref="B2879">
    <cfRule type="duplicateValues" dxfId="1309" priority="28"/>
    <cfRule type="duplicateValues" dxfId="1308" priority="29"/>
  </conditionalFormatting>
  <conditionalFormatting sqref="B2880">
    <cfRule type="duplicateValues" dxfId="1307" priority="24"/>
    <cfRule type="duplicateValues" dxfId="1306" priority="25"/>
  </conditionalFormatting>
  <conditionalFormatting sqref="B16:B43">
    <cfRule type="duplicateValues" dxfId="1305" priority="75"/>
  </conditionalFormatting>
  <conditionalFormatting sqref="B46:B73">
    <cfRule type="duplicateValues" dxfId="1304" priority="76"/>
  </conditionalFormatting>
  <conditionalFormatting sqref="B76:B103">
    <cfRule type="duplicateValues" dxfId="1303" priority="120"/>
  </conditionalFormatting>
  <conditionalFormatting sqref="B236:B295">
    <cfRule type="duplicateValues" dxfId="1302" priority="77"/>
  </conditionalFormatting>
  <conditionalFormatting sqref="B321:B323">
    <cfRule type="duplicateValues" dxfId="1301" priority="837"/>
    <cfRule type="duplicateValues" dxfId="1300" priority="838"/>
  </conditionalFormatting>
  <conditionalFormatting sqref="B446:B448">
    <cfRule type="duplicateValues" dxfId="1299" priority="764"/>
  </conditionalFormatting>
  <conditionalFormatting sqref="B677:B679">
    <cfRule type="duplicateValues" dxfId="1298" priority="761"/>
    <cfRule type="duplicateValues" dxfId="1297" priority="762"/>
  </conditionalFormatting>
  <conditionalFormatting sqref="B680:B682">
    <cfRule type="duplicateValues" dxfId="1296" priority="759"/>
    <cfRule type="duplicateValues" dxfId="1295" priority="760"/>
  </conditionalFormatting>
  <conditionalFormatting sqref="B749:B751">
    <cfRule type="duplicateValues" dxfId="1294" priority="738"/>
    <cfRule type="duplicateValues" dxfId="1293" priority="739"/>
  </conditionalFormatting>
  <conditionalFormatting sqref="B953:B954">
    <cfRule type="duplicateValues" dxfId="1292" priority="830"/>
    <cfRule type="duplicateValues" dxfId="1291" priority="831"/>
  </conditionalFormatting>
  <conditionalFormatting sqref="B970:B971">
    <cfRule type="duplicateValues" dxfId="1290" priority="826"/>
    <cfRule type="duplicateValues" dxfId="1289" priority="827"/>
  </conditionalFormatting>
  <conditionalFormatting sqref="B1061:B1062">
    <cfRule type="duplicateValues" dxfId="1288" priority="899"/>
    <cfRule type="duplicateValues" dxfId="1287" priority="900"/>
  </conditionalFormatting>
  <conditionalFormatting sqref="B1089:B1091">
    <cfRule type="duplicateValues" dxfId="1286" priority="736"/>
    <cfRule type="duplicateValues" dxfId="1285" priority="737"/>
  </conditionalFormatting>
  <conditionalFormatting sqref="B1144:B1146">
    <cfRule type="duplicateValues" dxfId="1284" priority="734"/>
    <cfRule type="duplicateValues" dxfId="1283" priority="735"/>
  </conditionalFormatting>
  <conditionalFormatting sqref="B1166:B1167">
    <cfRule type="duplicateValues" dxfId="1282" priority="889"/>
    <cfRule type="duplicateValues" dxfId="1281" priority="890"/>
  </conditionalFormatting>
  <conditionalFormatting sqref="B1182:B1184">
    <cfRule type="duplicateValues" dxfId="1280" priority="732"/>
    <cfRule type="duplicateValues" dxfId="1279" priority="733"/>
  </conditionalFormatting>
  <conditionalFormatting sqref="B1284:B1285">
    <cfRule type="duplicateValues" dxfId="1278" priority="824"/>
    <cfRule type="duplicateValues" dxfId="1277" priority="825"/>
  </conditionalFormatting>
  <conditionalFormatting sqref="B1314:B1316">
    <cfRule type="duplicateValues" dxfId="1276" priority="742"/>
    <cfRule type="duplicateValues" dxfId="1275" priority="745"/>
  </conditionalFormatting>
  <conditionalFormatting sqref="B1368:B1369">
    <cfRule type="duplicateValues" dxfId="1274" priority="809"/>
  </conditionalFormatting>
  <conditionalFormatting sqref="B1476:B1478">
    <cfRule type="duplicateValues" dxfId="1273" priority="730"/>
    <cfRule type="duplicateValues" dxfId="1272" priority="731"/>
  </conditionalFormatting>
  <conditionalFormatting sqref="B1494:B1495">
    <cfRule type="duplicateValues" dxfId="1271" priority="1325"/>
  </conditionalFormatting>
  <conditionalFormatting sqref="B1498:B1500">
    <cfRule type="duplicateValues" dxfId="1270" priority="726"/>
    <cfRule type="duplicateValues" dxfId="1269" priority="727"/>
  </conditionalFormatting>
  <conditionalFormatting sqref="B1564:B1566">
    <cfRule type="duplicateValues" dxfId="1268" priority="724"/>
    <cfRule type="duplicateValues" dxfId="1267" priority="725"/>
  </conditionalFormatting>
  <conditionalFormatting sqref="B1869:B1872">
    <cfRule type="duplicateValues" dxfId="1266" priority="579"/>
  </conditionalFormatting>
  <conditionalFormatting sqref="B1919:B1921">
    <cfRule type="duplicateValues" dxfId="1265" priority="722"/>
    <cfRule type="duplicateValues" dxfId="1264" priority="723"/>
  </conditionalFormatting>
  <conditionalFormatting sqref="B1922:B1924">
    <cfRule type="duplicateValues" dxfId="1263" priority="716"/>
    <cfRule type="duplicateValues" dxfId="1262" priority="717"/>
  </conditionalFormatting>
  <conditionalFormatting sqref="B1925:B1927">
    <cfRule type="duplicateValues" dxfId="1261" priority="714"/>
    <cfRule type="duplicateValues" dxfId="1260" priority="715"/>
  </conditionalFormatting>
  <conditionalFormatting sqref="B1952:B1954">
    <cfRule type="duplicateValues" dxfId="1259" priority="712"/>
    <cfRule type="duplicateValues" dxfId="1258" priority="713"/>
  </conditionalFormatting>
  <conditionalFormatting sqref="B1974:B1976">
    <cfRule type="duplicateValues" dxfId="1257" priority="706"/>
    <cfRule type="duplicateValues" dxfId="1256" priority="707"/>
  </conditionalFormatting>
  <conditionalFormatting sqref="B1996:B1998">
    <cfRule type="duplicateValues" dxfId="1255" priority="702"/>
    <cfRule type="duplicateValues" dxfId="1254" priority="703"/>
  </conditionalFormatting>
  <conditionalFormatting sqref="B2016:B2018">
    <cfRule type="duplicateValues" dxfId="1253" priority="698"/>
    <cfRule type="duplicateValues" dxfId="1252" priority="699"/>
  </conditionalFormatting>
  <conditionalFormatting sqref="B2062:B2064">
    <cfRule type="duplicateValues" dxfId="1251" priority="690"/>
    <cfRule type="duplicateValues" dxfId="1250" priority="691"/>
  </conditionalFormatting>
  <conditionalFormatting sqref="B2085:B2087">
    <cfRule type="duplicateValues" dxfId="1249" priority="686"/>
    <cfRule type="duplicateValues" dxfId="1248" priority="687"/>
  </conditionalFormatting>
  <conditionalFormatting sqref="B2088:B2090">
    <cfRule type="duplicateValues" dxfId="1247" priority="684"/>
    <cfRule type="duplicateValues" dxfId="1246" priority="685"/>
  </conditionalFormatting>
  <conditionalFormatting sqref="B2109:B2111">
    <cfRule type="duplicateValues" dxfId="1245" priority="665"/>
    <cfRule type="duplicateValues" dxfId="1244" priority="668"/>
  </conditionalFormatting>
  <conditionalFormatting sqref="B2134:B2136">
    <cfRule type="duplicateValues" dxfId="1243" priority="661"/>
    <cfRule type="duplicateValues" dxfId="1242" priority="662"/>
  </conditionalFormatting>
  <conditionalFormatting sqref="B2160:B2162">
    <cfRule type="duplicateValues" dxfId="1241" priority="659"/>
    <cfRule type="duplicateValues" dxfId="1240" priority="660"/>
  </conditionalFormatting>
  <conditionalFormatting sqref="B2182:B2184">
    <cfRule type="duplicateValues" dxfId="1239" priority="657"/>
    <cfRule type="duplicateValues" dxfId="1238" priority="658"/>
  </conditionalFormatting>
  <conditionalFormatting sqref="B2204:B2206">
    <cfRule type="duplicateValues" dxfId="1237" priority="696"/>
    <cfRule type="duplicateValues" dxfId="1236" priority="697"/>
  </conditionalFormatting>
  <conditionalFormatting sqref="B2225:B2227">
    <cfRule type="duplicateValues" dxfId="1235" priority="679"/>
    <cfRule type="duplicateValues" dxfId="1234" priority="680"/>
  </conditionalFormatting>
  <conditionalFormatting sqref="B2245:B2247">
    <cfRule type="duplicateValues" dxfId="1233" priority="677"/>
    <cfRule type="duplicateValues" dxfId="1232" priority="678"/>
  </conditionalFormatting>
  <conditionalFormatting sqref="B2275:B2277">
    <cfRule type="duplicateValues" dxfId="1231" priority="675"/>
    <cfRule type="duplicateValues" dxfId="1230" priority="676"/>
  </conditionalFormatting>
  <conditionalFormatting sqref="B2286:B2307">
    <cfRule type="duplicateValues" dxfId="1229" priority="569"/>
    <cfRule type="duplicateValues" dxfId="1228" priority="570"/>
  </conditionalFormatting>
  <conditionalFormatting sqref="B2308:B2310">
    <cfRule type="duplicateValues" dxfId="1227" priority="568"/>
  </conditionalFormatting>
  <conditionalFormatting sqref="B2340:B2345">
    <cfRule type="duplicateValues" dxfId="1226" priority="519"/>
    <cfRule type="duplicateValues" dxfId="1225" priority="520"/>
  </conditionalFormatting>
  <conditionalFormatting sqref="B2359:B2361">
    <cfRule type="duplicateValues" dxfId="1224" priority="504"/>
    <cfRule type="duplicateValues" dxfId="1223" priority="505"/>
  </conditionalFormatting>
  <conditionalFormatting sqref="B2410:B2412">
    <cfRule type="duplicateValues" dxfId="1222" priority="763"/>
  </conditionalFormatting>
  <conditionalFormatting sqref="B2455:B2457">
    <cfRule type="duplicateValues" dxfId="1221" priority="490"/>
  </conditionalFormatting>
  <conditionalFormatting sqref="B2522:B2524">
    <cfRule type="duplicateValues" dxfId="1220" priority="463"/>
    <cfRule type="duplicateValues" dxfId="1219" priority="464"/>
  </conditionalFormatting>
  <conditionalFormatting sqref="B2531:B2532">
    <cfRule type="duplicateValues" dxfId="1218" priority="447"/>
    <cfRule type="duplicateValues" dxfId="1217" priority="448"/>
  </conditionalFormatting>
  <conditionalFormatting sqref="B2533:B2534">
    <cfRule type="duplicateValues" dxfId="1216" priority="446"/>
  </conditionalFormatting>
  <conditionalFormatting sqref="B2538:B2539">
    <cfRule type="duplicateValues" dxfId="1215" priority="423"/>
    <cfRule type="duplicateValues" dxfId="1214" priority="424"/>
  </conditionalFormatting>
  <conditionalFormatting sqref="B2556:B2561">
    <cfRule type="duplicateValues" dxfId="1213" priority="407"/>
    <cfRule type="duplicateValues" dxfId="1212" priority="408"/>
  </conditionalFormatting>
  <conditionalFormatting sqref="B2569:B2573">
    <cfRule type="duplicateValues" dxfId="1211" priority="401"/>
    <cfRule type="duplicateValues" dxfId="1210" priority="402"/>
  </conditionalFormatting>
  <conditionalFormatting sqref="B2586:B2591">
    <cfRule type="duplicateValues" dxfId="1209" priority="274"/>
    <cfRule type="duplicateValues" dxfId="1208" priority="275"/>
  </conditionalFormatting>
  <conditionalFormatting sqref="B2593:B2596">
    <cfRule type="duplicateValues" dxfId="1207" priority="272"/>
    <cfRule type="duplicateValues" dxfId="1206" priority="273"/>
  </conditionalFormatting>
  <conditionalFormatting sqref="B2623:B2627">
    <cfRule type="duplicateValues" dxfId="1205" priority="249"/>
    <cfRule type="duplicateValues" dxfId="1204" priority="250"/>
  </conditionalFormatting>
  <conditionalFormatting sqref="B2629:B2631">
    <cfRule type="duplicateValues" dxfId="1203" priority="241"/>
  </conditionalFormatting>
  <conditionalFormatting sqref="B2645:B2649">
    <cfRule type="duplicateValues" dxfId="1202" priority="232"/>
    <cfRule type="duplicateValues" dxfId="1201" priority="233"/>
  </conditionalFormatting>
  <conditionalFormatting sqref="B2656:B2659">
    <cfRule type="duplicateValues" dxfId="1200" priority="230"/>
    <cfRule type="duplicateValues" dxfId="1199" priority="231"/>
  </conditionalFormatting>
  <conditionalFormatting sqref="B2661:B2665">
    <cfRule type="duplicateValues" dxfId="1198" priority="228"/>
    <cfRule type="duplicateValues" dxfId="1197" priority="229"/>
  </conditionalFormatting>
  <conditionalFormatting sqref="B2666:B2669">
    <cfRule type="duplicateValues" dxfId="1196" priority="209"/>
    <cfRule type="duplicateValues" dxfId="1195" priority="210"/>
  </conditionalFormatting>
  <conditionalFormatting sqref="B2694:B2699">
    <cfRule type="duplicateValues" dxfId="1194" priority="213"/>
    <cfRule type="duplicateValues" dxfId="1193" priority="214"/>
  </conditionalFormatting>
  <conditionalFormatting sqref="B2706:B2711">
    <cfRule type="duplicateValues" dxfId="1192" priority="195"/>
    <cfRule type="duplicateValues" dxfId="1191" priority="196"/>
  </conditionalFormatting>
  <conditionalFormatting sqref="B2739:B2743">
    <cfRule type="duplicateValues" dxfId="1190" priority="176"/>
    <cfRule type="duplicateValues" dxfId="1189" priority="177"/>
  </conditionalFormatting>
  <conditionalFormatting sqref="B2773:B2774">
    <cfRule type="duplicateValues" dxfId="1188" priority="155"/>
  </conditionalFormatting>
  <conditionalFormatting sqref="B2778:B2793">
    <cfRule type="duplicateValues" dxfId="1187" priority="147"/>
    <cfRule type="duplicateValues" dxfId="1186" priority="148"/>
  </conditionalFormatting>
  <conditionalFormatting sqref="B2857:B2860">
    <cfRule type="duplicateValues" dxfId="1185" priority="123"/>
    <cfRule type="duplicateValues" dxfId="1184" priority="124"/>
  </conditionalFormatting>
  <conditionalFormatting sqref="B1:B11 B133:B140 B143:B200 B202:B235 B2574:B2577 B1980 B1965 B1977:B1978 B1904 B1958:B1959 B1955:B1956 B1969:B1970 B1990 B1982 B1488 B1900 B1876:B1894 B1844:B1853 B1835 B1286 B1839 B1841 B1833 B1812 B1288 B1291 B1294:B1300 B2881:B1048576 B1310 B1304 B1306 B1915 B1984 B1928 B1501:B1536 B1987 B1999:B2002 B1995 B1931 B2562 B2540:B2550 B1802:B1809 B1317:B1345 B1348:B1349 B2031 B1829:B1830 B2650:B2655 B2604:B2606 B2628 B2592 B2597:B2598 B2579 B2744 B2794:B2856 B2861 B2660 B2670 B2751:B2772 B2712 B1962 B1491:B1493 B1479:B1482 B1486 B1539 B1547:B1559 B1543:B1545 B1824:B1827 B1472 B1448:B1452 B1433:B1445 B1392:B1426 B1383:B1384 B1387:B1390 B1351 B1428:B1431 B1454:B1470 B2192 B2278 B2248:B2249 B1821 B2379 B2367:B2371 B2413 B2458 B2510 B2388:B2409 B2377 B2382:B2384 B2346 B2334 B2313 B2265 B2221 B2219 B2260 B2268 B2210 B2283 B2188:B2189 B2263 B2285 B2232:B2233 B2217 B2228:B2230 B2252 B2201 B2195 B2273 B2198 B2208 B2213 B2174 B2185:B2186 B2177:B2181 B2165:B2169 B2163 B2171 B2044:B2046 B2148:B2151 B2137:B2138 B2143 B2140 B2127 B1815 B2118:B2119 B2122 B2078 B2082 B2124 B2116 B2130 B2070 B2255 B2065 B2258 B2271 B2074 B2094 B2102 B2097 B2099 B2091:B2092 B2105 B2048 B2050 B2054 B2057:B2058 B1817 B1567:B1789 B1791 B1797 B1799 B1794 B1358:B1367 B1373:B1379 B1370 B1912 B1910 B1907 B2010 B2007 B2004 B2021:B2022 B2026 B2041 B1873 B2019 B2034 B2028 B1108 B1111:B1112 B1092:B1102 B1066:B1088 B1017:B1018 B1011 B1013 B962:B969 B1147:B1150 B1116:B1143 B955:B957 B1021:B1059 B1063:B1064 B972:B1007 B1240:B1264 B1266:B1283 B1185:B1238 B1168 B1153 B1157:B1165 B1170:B1180 B825:B829 B835:B952 B831:B833 B757:B813 B815:B822 B741:B742 B746 B736:B738 B744 B730 B753 B726:B727 B628:B629 B631 B720:B724 B638 B634 B642:B676 B714 B683:B685 B691 B687:B688 B706:B711 B695 B718 B697:B704 B625:B626 B599 B614:B623 B612 B578:B596 B603:B609 B422 B449:B483 B557:B576 B536:B555 B528:B534 B332 B326:B328 B336:B344 B367:B381 B384:B399 B401:B406 B408 B414 B438 B441:B443 B435 B357:B364 B417:B420 B426:B432 B346:B351 B324 B296:B320">
    <cfRule type="duplicateValues" dxfId="1183" priority="3190"/>
  </conditionalFormatting>
  <conditionalFormatting sqref="B1:B11 B133:B140 B143:B200 B202:B235 B1829:B1831 B1812:B1813 B2031:B2036 B1815:B1819 B2026:B2029 B1907 B1910 B2004:B2005 B1310 B1304 B1291:B1300 B1286:B1289 B1306 B2007:B2008 B1821:B1827 B1833:B1837 B1317:B1345 B2010:B2012 B1980:B1982 B1876:B1898 B1900 B1955:B1956 B2881:B1048576 B1977:B1978 B1965:B1972 B2574:B2577 B1962:B1963 B1912:B1917 B1904 B1987:B1988 B1348:B1353 B1873 B1794:B1795 B2628 B2592 B2597:B2598 B2579 B2660 B2712 B2744 B2794:B2856 B2861 B2650:B2655 B2670 B2751:B2772 B2604:B2606 B1839:B1853 B1958:B1960 B1984:B1985 B1931 B2208 B2165:B2172 B1479:B1484 B2375 B2510 B2458 B2413 B2367:B2373 B2382:B2384 B2388:B2409 B2377:B2380 B2346 B2334 B2313 B2213:B2215 B2285 B2198:B2203 B2260:B2261 B2263:B2269 B2271:B2274 B2163 B2283 B2217:B2223 B2195:B2196 B2188:B2190 B2185:B2186 B2174:B2181 B2140:B2141 B2146 B2148:B2151 B2143:B2144 B2137:B2138 B2127:B2132 B2122:B2125 B2116 B2068 B2118:B2120 B2094:B2095 B2097:B2100 B2192:B2193 B2070:B2071 B2210 B2278 B2228:B2230 B2232:B2233 B2255:B2258 B2252:B2253 B2248:B2250 B2102:B2105 B1491:B1496 B2091:B2092 B2065 B2048:B2051 B2054:B2060 B2082:B2084 B2044:B2046 B2078:B2080 B2074:B2076 B1486:B1489 B1501:B1537 B1539:B1541 B1543:B1559 B1791:B1792 B1567:B1789 B1370:B1381 B1358:B1367 B1454:B1474 B1448:B1452 B1387:B1426 B1428:B1446 B1383:B1385 B2041 B2019 B2021:B2024 B1797:B1810 B2540:B2550 B2562 B1928 B1995 B1999:B2002 B1990:B1992 B1063:B1088 B1092:B1106 B1108:B1109 B1017:B1019 B1021:B1059 B1011:B1015 B1147:B1151 B1111:B1112 B1116:B1143 B955:B960 B962:B969 B972:B1009 B1153:B1155 B1168:B1180 B1240:B1264 B1266:B1283 B1185:B1238 B1157:B1165 B631:B632 B638:B640 B642:B676 B634:B636 B683:B689 B714:B716 B730:B732 B744:B748 B752:B755 B741:B742 B706:B711 B718:B724 B726:B728 B757:B813 B815:B822 B825:B829 B835:B952 B831:B833 B736:B739 B695:B704 B691:B693 B614:B629 B599:B601 B578:B597 B603:B612 B422 B449:B483 B557:B576 B536:B555 B528:B534 B438:B444 B435:B436 B426:B433 B417:B420 B414:B415 B346:B355 B357:B365 B367:B410 B332:B334 B336:B344 B324:B330 B296:B320">
    <cfRule type="duplicateValues" dxfId="1182" priority="3371"/>
  </conditionalFormatting>
  <conditionalFormatting sqref="B14:B15 B104:B130 B44:B45 B74:B75">
    <cfRule type="duplicateValues" dxfId="1181" priority="571"/>
    <cfRule type="duplicateValues" dxfId="1180" priority="572"/>
  </conditionalFormatting>
  <conditionalFormatting sqref="B1371 B1895">
    <cfRule type="duplicateValues" dxfId="1179" priority="1365"/>
  </conditionalFormatting>
  <conditionalFormatting sqref="B1372 B1896">
    <cfRule type="duplicateValues" dxfId="1178" priority="1364"/>
  </conditionalFormatting>
  <conditionalFormatting sqref="B1471 B1473">
    <cfRule type="duplicateValues" dxfId="1177" priority="1332"/>
  </conditionalFormatting>
  <conditionalFormatting sqref="B1489 B1496">
    <cfRule type="duplicateValues" dxfId="1176" priority="1323"/>
  </conditionalFormatting>
  <conditionalFormatting sqref="B1854 B1856 B1859 B1866:B1868 B1862">
    <cfRule type="duplicateValues" dxfId="1175" priority="597"/>
  </conditionalFormatting>
  <conditionalFormatting sqref="B1854:B1857 B1859:B1860 B1862:B1864 B1866:B1872">
    <cfRule type="duplicateValues" dxfId="1174" priority="598"/>
  </conditionalFormatting>
  <conditionalFormatting sqref="B2038 B2040">
    <cfRule type="duplicateValues" dxfId="1173" priority="655"/>
    <cfRule type="duplicateValues" dxfId="1172" priority="656"/>
  </conditionalFormatting>
  <conditionalFormatting sqref="B2241 B2243">
    <cfRule type="duplicateValues" dxfId="1171" priority="996"/>
  </conditionalFormatting>
  <conditionalFormatting sqref="B2242 B2244">
    <cfRule type="duplicateValues" dxfId="1170" priority="994"/>
  </conditionalFormatting>
  <conditionalFormatting sqref="B2272 B2274">
    <cfRule type="duplicateValues" dxfId="1169" priority="1233"/>
  </conditionalFormatting>
  <conditionalFormatting sqref="B2327:B2333 B2314:B2318 B2320 B2322:B2325">
    <cfRule type="duplicateValues" dxfId="1168" priority="567"/>
  </conditionalFormatting>
  <conditionalFormatting sqref="B2322 B2327:B2333 B2314:B2316 B2324">
    <cfRule type="duplicateValues" dxfId="1167" priority="566"/>
  </conditionalFormatting>
  <conditionalFormatting sqref="B2347:B2349 B2351:B2352 B2354:B2358 B2362:B2365">
    <cfRule type="duplicateValues" dxfId="1166" priority="518"/>
  </conditionalFormatting>
  <conditionalFormatting sqref="B2354 B2347:B2348 B2356 B2351:B2352 B2363">
    <cfRule type="duplicateValues" dxfId="1165" priority="517"/>
  </conditionalFormatting>
  <conditionalFormatting sqref="B2414:B2418 B2422:B2425 B2420 B2433:B2454 B2427:B2429">
    <cfRule type="duplicateValues" dxfId="1164" priority="503"/>
  </conditionalFormatting>
  <conditionalFormatting sqref="B2414:B2416 B2424 B2433:B2454 B2427:B2429 B2422">
    <cfRule type="duplicateValues" dxfId="1163" priority="502"/>
  </conditionalFormatting>
  <conditionalFormatting sqref="B2465:B2467 B2469:B2508 B2459:B2463">
    <cfRule type="duplicateValues" dxfId="1162" priority="489"/>
  </conditionalFormatting>
  <conditionalFormatting sqref="B2459:B2461 B2469:B2472 B2465:B2466 B2474:B2508">
    <cfRule type="duplicateValues" dxfId="1161" priority="488"/>
  </conditionalFormatting>
  <conditionalFormatting sqref="B2518 B2511:B2512 B2515:B2516">
    <cfRule type="duplicateValues" dxfId="1160" priority="476"/>
  </conditionalFormatting>
  <conditionalFormatting sqref="B2511:B2513 B2526 B2528:B2529 B2518:B2521 B2515:B2516">
    <cfRule type="duplicateValues" dxfId="1159" priority="477"/>
  </conditionalFormatting>
  <conditionalFormatting sqref="B2599 B2601 B2603">
    <cfRule type="duplicateValues" dxfId="1158" priority="264"/>
    <cfRule type="duplicateValues" dxfId="1157" priority="265"/>
  </conditionalFormatting>
  <conditionalFormatting sqref="B2600 B2602">
    <cfRule type="duplicateValues" dxfId="1156" priority="137"/>
    <cfRule type="duplicateValues" dxfId="1155" priority="142"/>
  </conditionalFormatting>
  <conditionalFormatting sqref="B2607:B2608 B2610:B2611 B2613:B2622">
    <cfRule type="duplicateValues" dxfId="1154" priority="263"/>
  </conditionalFormatting>
  <conditionalFormatting sqref="B2610 B2615 B2613 B2607 B2618:B2622">
    <cfRule type="duplicateValues" dxfId="1153" priority="262"/>
  </conditionalFormatting>
  <conditionalFormatting sqref="B2629:B2633 B2635">
    <cfRule type="duplicateValues" dxfId="1152" priority="242"/>
  </conditionalFormatting>
  <conditionalFormatting sqref="B2642:B2644 B2637:B2640">
    <cfRule type="duplicateValues" dxfId="1151" priority="248"/>
  </conditionalFormatting>
  <conditionalFormatting sqref="B2637 B2642:B2644 B2639">
    <cfRule type="duplicateValues" dxfId="1150" priority="247"/>
  </conditionalFormatting>
  <conditionalFormatting sqref="B2671:B2672 B2674:B2678 B2680:B2693">
    <cfRule type="duplicateValues" dxfId="1149" priority="227"/>
  </conditionalFormatting>
  <conditionalFormatting sqref="B2674 B2682 B2676 B2680 B2685:B2693 B2671">
    <cfRule type="duplicateValues" dxfId="1148" priority="226"/>
  </conditionalFormatting>
  <conditionalFormatting sqref="B2719:B2723 B2716:B2717 B2713:B2714 B2725:B2734">
    <cfRule type="duplicateValues" dxfId="1147" priority="194"/>
  </conditionalFormatting>
  <conditionalFormatting sqref="B2713 B2725 B2721 B2719 B2728:B2734 B2716">
    <cfRule type="duplicateValues" dxfId="1146" priority="193"/>
  </conditionalFormatting>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
  <sheetViews>
    <sheetView workbookViewId="0">
      <selection activeCell="B2" sqref="B2"/>
    </sheetView>
  </sheetViews>
  <sheetFormatPr defaultColWidth="9" defaultRowHeight="14"/>
  <sheetData>
    <row r="1" spans="1:8">
      <c r="A1" s="55" t="s">
        <v>0</v>
      </c>
      <c r="B1" s="55" t="s">
        <v>1</v>
      </c>
      <c r="C1" s="55" t="s">
        <v>8</v>
      </c>
      <c r="D1" s="55" t="s">
        <v>6674</v>
      </c>
      <c r="E1" s="55" t="s">
        <v>6675</v>
      </c>
      <c r="F1" s="55" t="s">
        <v>6676</v>
      </c>
      <c r="G1" s="55" t="s">
        <v>6677</v>
      </c>
    </row>
    <row r="2" spans="1:8">
      <c r="A2" s="56" t="s">
        <v>26</v>
      </c>
      <c r="B2" s="56" t="s">
        <v>7616</v>
      </c>
      <c r="C2" s="56" t="s">
        <v>29</v>
      </c>
      <c r="D2" s="56" t="s">
        <v>6678</v>
      </c>
      <c r="E2" s="56" t="s">
        <v>6679</v>
      </c>
      <c r="F2" s="56" t="s">
        <v>6680</v>
      </c>
      <c r="G2" s="56" t="s">
        <v>6681</v>
      </c>
    </row>
    <row r="3" spans="1:8">
      <c r="A3" s="57" t="s">
        <v>48</v>
      </c>
      <c r="B3" s="57" t="s">
        <v>49</v>
      </c>
      <c r="C3" s="57" t="s">
        <v>50</v>
      </c>
      <c r="D3" s="57" t="s">
        <v>49</v>
      </c>
      <c r="E3" s="57" t="s">
        <v>53</v>
      </c>
      <c r="F3" s="57" t="s">
        <v>49</v>
      </c>
      <c r="G3" s="57" t="s">
        <v>5619</v>
      </c>
    </row>
    <row r="4" spans="1:8">
      <c r="A4" s="11"/>
      <c r="B4" s="11"/>
      <c r="C4" s="11"/>
      <c r="D4" s="11"/>
      <c r="E4" s="11"/>
      <c r="F4" s="11"/>
      <c r="G4" s="11"/>
    </row>
    <row r="5" spans="1:8">
      <c r="A5" s="58"/>
      <c r="B5" s="58"/>
      <c r="C5" s="58"/>
      <c r="D5" s="58"/>
      <c r="E5" s="58"/>
      <c r="F5" s="58"/>
      <c r="G5" s="58"/>
      <c r="H5" s="58"/>
    </row>
    <row r="6" spans="1:8">
      <c r="A6" s="13" t="s">
        <v>55</v>
      </c>
      <c r="B6" s="13">
        <v>701</v>
      </c>
      <c r="C6" s="4" t="s">
        <v>5621</v>
      </c>
      <c r="D6" s="4">
        <v>2</v>
      </c>
      <c r="E6" s="4">
        <v>0.5</v>
      </c>
      <c r="F6" s="13">
        <v>99</v>
      </c>
      <c r="G6" s="53" t="s">
        <v>6682</v>
      </c>
      <c r="H6" s="13"/>
    </row>
    <row r="8" spans="1:8">
      <c r="A8" s="13" t="s">
        <v>55</v>
      </c>
      <c r="B8" s="13">
        <v>20840</v>
      </c>
      <c r="C8" s="4" t="s">
        <v>5621</v>
      </c>
      <c r="D8" s="4">
        <v>1</v>
      </c>
      <c r="E8" s="4">
        <v>1</v>
      </c>
      <c r="F8" s="13">
        <v>2</v>
      </c>
      <c r="G8" s="53" t="s">
        <v>6682</v>
      </c>
    </row>
    <row r="9" spans="1:8">
      <c r="A9" s="13" t="s">
        <v>55</v>
      </c>
      <c r="B9" s="13">
        <v>20841</v>
      </c>
      <c r="C9" s="4" t="s">
        <v>5621</v>
      </c>
      <c r="D9" s="4">
        <v>1</v>
      </c>
      <c r="E9" s="4">
        <v>1</v>
      </c>
      <c r="F9" s="13">
        <v>2</v>
      </c>
      <c r="G9" s="53" t="s">
        <v>6682</v>
      </c>
    </row>
    <row r="10" spans="1:8">
      <c r="A10" s="13" t="s">
        <v>55</v>
      </c>
      <c r="B10" s="13">
        <v>20843</v>
      </c>
      <c r="C10" s="4" t="s">
        <v>5621</v>
      </c>
      <c r="D10" s="4">
        <v>1</v>
      </c>
      <c r="E10" s="4">
        <v>1</v>
      </c>
      <c r="F10" s="13">
        <v>2</v>
      </c>
      <c r="G10" s="53" t="s">
        <v>6682</v>
      </c>
    </row>
    <row r="12" spans="1:8">
      <c r="A12" s="4" t="s">
        <v>55</v>
      </c>
      <c r="B12" s="4">
        <v>30254</v>
      </c>
      <c r="C12" s="4" t="s">
        <v>5621</v>
      </c>
      <c r="D12" s="4">
        <v>1</v>
      </c>
      <c r="E12" s="4">
        <v>1</v>
      </c>
      <c r="F12" s="4">
        <v>1</v>
      </c>
      <c r="G12" s="45" t="s">
        <v>6682</v>
      </c>
    </row>
    <row r="14" spans="1:8">
      <c r="A14" s="4" t="s">
        <v>55</v>
      </c>
      <c r="B14" s="4">
        <v>40115</v>
      </c>
      <c r="C14" s="4" t="s">
        <v>5621</v>
      </c>
      <c r="D14" s="4">
        <v>1</v>
      </c>
      <c r="E14" s="4">
        <v>1</v>
      </c>
      <c r="F14" s="4">
        <v>99</v>
      </c>
      <c r="G14" s="45" t="s">
        <v>6682</v>
      </c>
    </row>
    <row r="17" spans="1:7">
      <c r="A17" s="13" t="s">
        <v>55</v>
      </c>
      <c r="B17" s="13">
        <v>40755</v>
      </c>
      <c r="C17" s="4" t="s">
        <v>5621</v>
      </c>
      <c r="D17" s="4">
        <v>1</v>
      </c>
      <c r="E17" s="4">
        <v>1</v>
      </c>
      <c r="F17" s="13">
        <v>2</v>
      </c>
      <c r="G17" s="53" t="s">
        <v>6682</v>
      </c>
    </row>
    <row r="18" spans="1:7">
      <c r="A18" s="13" t="s">
        <v>55</v>
      </c>
      <c r="B18" s="13">
        <v>40756</v>
      </c>
      <c r="C18" s="4" t="s">
        <v>5621</v>
      </c>
      <c r="D18" s="4">
        <v>1</v>
      </c>
      <c r="E18" s="4">
        <v>1</v>
      </c>
      <c r="F18" s="13">
        <v>2</v>
      </c>
      <c r="G18" s="53" t="s">
        <v>6682</v>
      </c>
    </row>
    <row r="19" spans="1:7">
      <c r="A19" s="13" t="s">
        <v>55</v>
      </c>
      <c r="B19" s="13">
        <v>40757</v>
      </c>
      <c r="C19" s="4" t="s">
        <v>5621</v>
      </c>
      <c r="D19" s="4">
        <v>1</v>
      </c>
      <c r="E19" s="4">
        <v>1</v>
      </c>
      <c r="F19" s="13">
        <v>2</v>
      </c>
      <c r="G19" s="53" t="s">
        <v>6682</v>
      </c>
    </row>
    <row r="20" spans="1:7">
      <c r="A20" s="13" t="s">
        <v>55</v>
      </c>
      <c r="B20">
        <v>77799</v>
      </c>
      <c r="C20" s="4" t="s">
        <v>5621</v>
      </c>
      <c r="D20">
        <v>1</v>
      </c>
      <c r="E20" s="4">
        <v>1</v>
      </c>
      <c r="F20">
        <v>1</v>
      </c>
      <c r="G20" s="53" t="s">
        <v>6682</v>
      </c>
    </row>
    <row r="22" spans="1:7">
      <c r="A22" s="13" t="s">
        <v>55</v>
      </c>
      <c r="B22" s="13">
        <v>66140</v>
      </c>
      <c r="C22" s="4" t="s">
        <v>5621</v>
      </c>
      <c r="D22" s="4">
        <v>1</v>
      </c>
      <c r="E22" s="4">
        <v>1</v>
      </c>
      <c r="F22" s="13">
        <v>2</v>
      </c>
      <c r="G22" s="53" t="s">
        <v>6682</v>
      </c>
    </row>
    <row r="23" spans="1:7">
      <c r="A23" s="13" t="s">
        <v>55</v>
      </c>
      <c r="B23" s="13">
        <v>66141</v>
      </c>
      <c r="C23" s="4" t="s">
        <v>5621</v>
      </c>
      <c r="D23" s="4">
        <v>1</v>
      </c>
      <c r="E23" s="4">
        <v>1</v>
      </c>
      <c r="F23" s="13">
        <v>2</v>
      </c>
      <c r="G23" s="53" t="s">
        <v>6682</v>
      </c>
    </row>
    <row r="24" spans="1:7">
      <c r="A24" s="13" t="s">
        <v>55</v>
      </c>
      <c r="B24" s="13">
        <v>66142</v>
      </c>
      <c r="C24" s="4" t="s">
        <v>5621</v>
      </c>
      <c r="D24" s="4">
        <v>1</v>
      </c>
      <c r="E24" s="4">
        <v>1</v>
      </c>
      <c r="F24" s="13">
        <v>2</v>
      </c>
      <c r="G24" s="53" t="s">
        <v>6682</v>
      </c>
    </row>
    <row r="25" spans="1:7">
      <c r="A25" s="13" t="s">
        <v>55</v>
      </c>
      <c r="B25" s="13">
        <v>66143</v>
      </c>
      <c r="C25" s="4" t="s">
        <v>5621</v>
      </c>
      <c r="D25" s="4">
        <v>1</v>
      </c>
      <c r="E25" s="4">
        <v>1</v>
      </c>
      <c r="F25" s="13">
        <v>2</v>
      </c>
      <c r="G25" s="53" t="s">
        <v>6682</v>
      </c>
    </row>
  </sheetData>
  <phoneticPr fontId="28" type="noConversion"/>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1044"/>
  <sheetViews>
    <sheetView zoomScale="115" zoomScaleNormal="115" workbookViewId="0">
      <pane xSplit="5" ySplit="4" topLeftCell="J73" activePane="bottomRight" state="frozen"/>
      <selection pane="topRight"/>
      <selection pane="bottomLeft"/>
      <selection pane="bottomRight" activeCell="D81" sqref="D81"/>
    </sheetView>
  </sheetViews>
  <sheetFormatPr defaultColWidth="9" defaultRowHeight="14"/>
  <cols>
    <col min="3" max="3" width="14" customWidth="1"/>
    <col min="4" max="4" width="20.7265625" customWidth="1"/>
    <col min="5" max="5" width="54.6328125" customWidth="1"/>
    <col min="6" max="7" width="12.453125" customWidth="1"/>
    <col min="8" max="10" width="9" customWidth="1"/>
    <col min="11" max="11" width="28.90625" customWidth="1"/>
    <col min="12" max="12" width="19.26953125" customWidth="1"/>
    <col min="15" max="15" width="9" customWidth="1"/>
    <col min="16" max="16" width="20.6328125" customWidth="1"/>
    <col min="17" max="17" width="9" customWidth="1"/>
    <col min="18" max="18" width="19.26953125" customWidth="1"/>
    <col min="19" max="20" width="9" customWidth="1"/>
    <col min="21" max="21" width="12.7265625" customWidth="1"/>
    <col min="22" max="22" width="15.36328125" customWidth="1"/>
    <col min="23" max="23" width="13.453125" style="68" customWidth="1"/>
    <col min="24" max="24" width="13.7265625" style="68" customWidth="1"/>
  </cols>
  <sheetData>
    <row r="1" spans="1:24" ht="24" customHeight="1">
      <c r="A1" s="55" t="s">
        <v>0</v>
      </c>
      <c r="B1" s="55" t="s">
        <v>1</v>
      </c>
      <c r="C1" s="55" t="s">
        <v>3</v>
      </c>
      <c r="D1" s="55" t="s">
        <v>14</v>
      </c>
      <c r="E1" s="69" t="s">
        <v>2</v>
      </c>
      <c r="F1" s="69" t="s">
        <v>6683</v>
      </c>
      <c r="G1" s="40" t="s">
        <v>6684</v>
      </c>
      <c r="H1" s="55" t="s">
        <v>8</v>
      </c>
      <c r="I1" s="55" t="s">
        <v>6676</v>
      </c>
      <c r="J1" s="55" t="s">
        <v>6685</v>
      </c>
      <c r="K1" s="55" t="s">
        <v>6686</v>
      </c>
      <c r="L1" s="55" t="s">
        <v>6687</v>
      </c>
      <c r="M1" s="55" t="s">
        <v>6688</v>
      </c>
      <c r="N1" s="55" t="s">
        <v>6689</v>
      </c>
      <c r="O1" s="55" t="s">
        <v>10</v>
      </c>
      <c r="P1" s="55" t="s">
        <v>5604</v>
      </c>
      <c r="Q1" s="55" t="s">
        <v>6677</v>
      </c>
      <c r="R1" s="55" t="s">
        <v>6690</v>
      </c>
      <c r="S1" s="55" t="s">
        <v>21</v>
      </c>
      <c r="T1" s="55" t="s">
        <v>22</v>
      </c>
      <c r="U1" s="55" t="s">
        <v>6691</v>
      </c>
      <c r="V1" s="55" t="s">
        <v>6692</v>
      </c>
      <c r="W1" s="75" t="s">
        <v>6693</v>
      </c>
      <c r="X1" s="75" t="s">
        <v>6694</v>
      </c>
    </row>
    <row r="2" spans="1:24">
      <c r="A2" s="56" t="s">
        <v>26</v>
      </c>
      <c r="B2" s="56" t="s">
        <v>7620</v>
      </c>
      <c r="C2" s="56" t="s">
        <v>27</v>
      </c>
      <c r="D2" s="56" t="s">
        <v>35</v>
      </c>
      <c r="E2" s="56"/>
      <c r="F2" s="56" t="s">
        <v>6695</v>
      </c>
      <c r="G2" s="40" t="s">
        <v>6696</v>
      </c>
      <c r="H2" s="56" t="s">
        <v>29</v>
      </c>
      <c r="I2" s="56" t="s">
        <v>6680</v>
      </c>
      <c r="J2" s="56" t="s">
        <v>6697</v>
      </c>
      <c r="K2" s="56" t="s">
        <v>6698</v>
      </c>
      <c r="L2" s="56" t="s">
        <v>34</v>
      </c>
      <c r="M2" s="56" t="s">
        <v>7624</v>
      </c>
      <c r="N2" s="56" t="s">
        <v>6699</v>
      </c>
      <c r="O2" s="56" t="s">
        <v>5616</v>
      </c>
      <c r="P2" s="56" t="s">
        <v>5617</v>
      </c>
      <c r="Q2" s="56" t="s">
        <v>6681</v>
      </c>
      <c r="R2" s="56" t="s">
        <v>6700</v>
      </c>
      <c r="S2" s="56" t="s">
        <v>42</v>
      </c>
      <c r="T2" s="56" t="s">
        <v>43</v>
      </c>
      <c r="U2" s="56" t="s">
        <v>6701</v>
      </c>
      <c r="V2" s="57" t="s">
        <v>6702</v>
      </c>
    </row>
    <row r="3" spans="1:24">
      <c r="A3" s="57" t="s">
        <v>48</v>
      </c>
      <c r="B3" s="57" t="s">
        <v>49</v>
      </c>
      <c r="C3" s="57" t="s">
        <v>50</v>
      </c>
      <c r="D3" s="57" t="s">
        <v>50</v>
      </c>
      <c r="E3" s="57"/>
      <c r="F3" s="57" t="s">
        <v>49</v>
      </c>
      <c r="G3" s="40" t="s">
        <v>49</v>
      </c>
      <c r="H3" s="57" t="s">
        <v>49</v>
      </c>
      <c r="I3" s="57" t="s">
        <v>49</v>
      </c>
      <c r="J3" s="57" t="s">
        <v>7623</v>
      </c>
      <c r="K3" s="57" t="s">
        <v>51</v>
      </c>
      <c r="L3" s="57" t="s">
        <v>52</v>
      </c>
      <c r="M3" s="57" t="s">
        <v>49</v>
      </c>
      <c r="N3" s="57" t="s">
        <v>49</v>
      </c>
      <c r="O3" s="57" t="s">
        <v>50</v>
      </c>
      <c r="P3" s="57" t="s">
        <v>51</v>
      </c>
      <c r="Q3" s="57" t="s">
        <v>5619</v>
      </c>
      <c r="R3" s="57" t="s">
        <v>48</v>
      </c>
      <c r="S3" s="57" t="s">
        <v>53</v>
      </c>
      <c r="T3" s="57" t="s">
        <v>51</v>
      </c>
      <c r="U3" s="57" t="s">
        <v>52</v>
      </c>
      <c r="V3" s="57" t="s">
        <v>49</v>
      </c>
    </row>
    <row r="4" spans="1:24">
      <c r="A4" s="11"/>
      <c r="B4" s="11"/>
      <c r="C4" s="11"/>
      <c r="D4" s="11"/>
      <c r="E4" s="11"/>
      <c r="F4" s="11"/>
      <c r="G4" s="11"/>
      <c r="H4" s="11"/>
      <c r="I4" s="11"/>
      <c r="J4" s="11"/>
      <c r="K4" s="11"/>
      <c r="L4" s="11"/>
      <c r="M4" s="11"/>
      <c r="N4" s="11"/>
      <c r="O4" s="11"/>
      <c r="P4" s="11"/>
      <c r="Q4" s="11"/>
      <c r="R4" s="11"/>
      <c r="S4" s="11"/>
      <c r="T4" s="11"/>
      <c r="U4" s="11"/>
      <c r="V4" s="11"/>
    </row>
    <row r="5" spans="1:24" s="58" customFormat="1" ht="97" customHeight="1">
      <c r="S5" s="4">
        <v>0.5</v>
      </c>
      <c r="T5" s="4" t="s">
        <v>6703</v>
      </c>
      <c r="U5" s="4" t="s">
        <v>6704</v>
      </c>
      <c r="V5" s="4"/>
      <c r="W5" s="44"/>
      <c r="X5" s="44"/>
    </row>
    <row r="6" spans="1:24" s="13" customFormat="1" ht="13">
      <c r="A6" s="13" t="s">
        <v>55</v>
      </c>
      <c r="B6" s="13">
        <v>701</v>
      </c>
      <c r="F6" s="4">
        <v>2</v>
      </c>
      <c r="G6" s="4"/>
      <c r="H6" s="4">
        <v>1</v>
      </c>
      <c r="I6" s="13">
        <v>2</v>
      </c>
      <c r="J6" s="13">
        <v>1</v>
      </c>
      <c r="L6" s="4" t="s">
        <v>6705</v>
      </c>
      <c r="M6" s="13">
        <v>1</v>
      </c>
      <c r="Q6" s="13">
        <v>70</v>
      </c>
      <c r="S6" s="4"/>
      <c r="T6" s="4"/>
      <c r="U6" s="4"/>
      <c r="V6" s="4"/>
      <c r="W6" s="44" t="s">
        <v>5714</v>
      </c>
      <c r="X6" s="44"/>
    </row>
    <row r="7" spans="1:24" s="13" customFormat="1" ht="13">
      <c r="A7" s="13" t="s">
        <v>55</v>
      </c>
      <c r="B7" s="13">
        <v>702</v>
      </c>
      <c r="F7" s="4">
        <v>22</v>
      </c>
      <c r="G7" s="4"/>
      <c r="H7" s="4">
        <v>1</v>
      </c>
      <c r="I7" s="13">
        <v>2</v>
      </c>
      <c r="J7" s="13">
        <v>1</v>
      </c>
      <c r="K7" s="4" t="s">
        <v>6706</v>
      </c>
      <c r="M7" s="13">
        <v>1</v>
      </c>
      <c r="S7" s="4"/>
      <c r="T7" s="4"/>
      <c r="U7" s="4"/>
      <c r="V7" s="4"/>
      <c r="W7" s="44" t="s">
        <v>70</v>
      </c>
      <c r="X7" s="44"/>
    </row>
    <row r="8" spans="1:24" s="13" customFormat="1" ht="13">
      <c r="A8" s="13" t="s">
        <v>55</v>
      </c>
      <c r="B8" s="13">
        <v>703</v>
      </c>
      <c r="F8" s="4">
        <v>4</v>
      </c>
      <c r="G8" s="4"/>
      <c r="H8" s="4">
        <v>1</v>
      </c>
      <c r="I8" s="13">
        <v>2</v>
      </c>
      <c r="J8" s="13">
        <v>1</v>
      </c>
      <c r="L8" s="4" t="s">
        <v>6707</v>
      </c>
      <c r="M8" s="13">
        <v>1</v>
      </c>
      <c r="S8" s="4"/>
      <c r="T8" s="4"/>
      <c r="U8" s="4"/>
      <c r="V8" s="4"/>
      <c r="W8" s="44" t="s">
        <v>913</v>
      </c>
      <c r="X8" s="44"/>
    </row>
    <row r="9" spans="1:24" s="13" customFormat="1" ht="13">
      <c r="A9" s="13" t="s">
        <v>55</v>
      </c>
      <c r="B9" s="13">
        <v>706</v>
      </c>
      <c r="F9" s="4">
        <v>1</v>
      </c>
      <c r="G9" s="4"/>
      <c r="H9" s="4">
        <v>1</v>
      </c>
      <c r="I9" s="13">
        <v>2</v>
      </c>
      <c r="J9" s="13">
        <v>1</v>
      </c>
      <c r="L9" s="4" t="s">
        <v>6708</v>
      </c>
      <c r="M9" s="13">
        <v>1</v>
      </c>
      <c r="S9" s="4"/>
      <c r="T9" s="4"/>
      <c r="U9" s="4"/>
      <c r="V9" s="4"/>
      <c r="W9" s="44" t="s">
        <v>870</v>
      </c>
      <c r="X9" s="44"/>
    </row>
    <row r="10" spans="1:24" s="13" customFormat="1" ht="13">
      <c r="A10" s="13" t="s">
        <v>55</v>
      </c>
      <c r="B10" s="13">
        <v>750</v>
      </c>
      <c r="F10" s="70">
        <v>109</v>
      </c>
      <c r="G10" s="70"/>
      <c r="H10" s="70">
        <v>3</v>
      </c>
      <c r="I10" s="71">
        <v>99</v>
      </c>
      <c r="J10" s="71">
        <v>1</v>
      </c>
      <c r="K10" s="71"/>
      <c r="L10" s="70" t="s">
        <v>6709</v>
      </c>
      <c r="M10" s="71">
        <v>1</v>
      </c>
      <c r="N10" s="71"/>
      <c r="O10" s="71"/>
      <c r="P10" s="71"/>
      <c r="Q10" s="71"/>
      <c r="R10" s="71"/>
      <c r="S10" s="70"/>
      <c r="T10" s="70"/>
      <c r="U10" s="70"/>
      <c r="V10" s="70"/>
      <c r="W10" s="76" t="s">
        <v>6710</v>
      </c>
      <c r="X10" s="44"/>
    </row>
    <row r="11" spans="1:24" s="58" customFormat="1">
      <c r="A11" s="71" t="s">
        <v>55</v>
      </c>
      <c r="B11" s="71">
        <v>801</v>
      </c>
      <c r="C11" s="71"/>
      <c r="D11" s="71"/>
      <c r="E11" s="71"/>
      <c r="F11" s="70">
        <v>101</v>
      </c>
      <c r="G11" s="70"/>
      <c r="H11" s="70">
        <v>3</v>
      </c>
      <c r="I11" s="71">
        <v>99</v>
      </c>
      <c r="J11" s="71">
        <v>1</v>
      </c>
      <c r="K11" s="71"/>
      <c r="L11" s="70" t="s">
        <v>6708</v>
      </c>
      <c r="M11" s="71">
        <v>1</v>
      </c>
      <c r="N11" s="71"/>
      <c r="O11" s="71"/>
      <c r="P11" s="71"/>
      <c r="Q11" s="71"/>
      <c r="R11" s="71"/>
      <c r="S11" s="70"/>
      <c r="T11" s="70"/>
      <c r="U11" s="70"/>
      <c r="V11" s="70"/>
      <c r="W11" s="76" t="s">
        <v>870</v>
      </c>
      <c r="X11" s="76"/>
    </row>
    <row r="12" spans="1:24" s="58" customFormat="1">
      <c r="A12" s="71" t="s">
        <v>55</v>
      </c>
      <c r="B12" s="71">
        <v>802</v>
      </c>
      <c r="C12" s="71"/>
      <c r="D12" s="71"/>
      <c r="E12" s="71"/>
      <c r="F12" s="70">
        <v>107</v>
      </c>
      <c r="G12" s="70"/>
      <c r="H12" s="70">
        <v>3</v>
      </c>
      <c r="I12" s="71">
        <v>99</v>
      </c>
      <c r="J12" s="71">
        <v>1</v>
      </c>
      <c r="K12" s="70"/>
      <c r="L12" s="71" t="s">
        <v>6711</v>
      </c>
      <c r="M12" s="71">
        <v>1</v>
      </c>
      <c r="N12" s="71"/>
      <c r="O12" s="71"/>
      <c r="P12" s="71"/>
      <c r="Q12" s="71"/>
      <c r="R12" s="71"/>
      <c r="S12" s="70"/>
      <c r="T12" s="70"/>
      <c r="U12" s="70"/>
      <c r="V12" s="70"/>
      <c r="W12" s="76" t="s">
        <v>6712</v>
      </c>
      <c r="X12" s="76"/>
    </row>
    <row r="13" spans="1:24" s="58" customFormat="1">
      <c r="A13" s="71" t="s">
        <v>55</v>
      </c>
      <c r="B13" s="71">
        <v>803</v>
      </c>
      <c r="C13" s="71"/>
      <c r="D13" s="71"/>
      <c r="E13" s="71"/>
      <c r="F13" s="70">
        <v>105</v>
      </c>
      <c r="G13" s="70"/>
      <c r="H13" s="70">
        <v>3</v>
      </c>
      <c r="I13" s="71">
        <v>99</v>
      </c>
      <c r="J13" s="71">
        <v>1</v>
      </c>
      <c r="K13" s="71"/>
      <c r="L13" s="70" t="s">
        <v>6713</v>
      </c>
      <c r="M13" s="71">
        <v>1</v>
      </c>
      <c r="N13" s="71"/>
      <c r="O13" s="71"/>
      <c r="P13" s="71"/>
      <c r="Q13" s="71"/>
      <c r="R13" s="71"/>
      <c r="S13" s="70"/>
      <c r="T13" s="70"/>
      <c r="U13" s="70"/>
      <c r="V13" s="70"/>
      <c r="W13" s="76" t="s">
        <v>6714</v>
      </c>
      <c r="X13" s="76"/>
    </row>
    <row r="14" spans="1:24" s="58" customFormat="1">
      <c r="A14" s="71" t="s">
        <v>55</v>
      </c>
      <c r="B14" s="71">
        <v>804</v>
      </c>
      <c r="C14" s="71"/>
      <c r="D14" s="71"/>
      <c r="E14" s="71"/>
      <c r="F14" s="70">
        <v>109</v>
      </c>
      <c r="G14" s="70"/>
      <c r="H14" s="70">
        <v>3</v>
      </c>
      <c r="I14" s="71">
        <v>99</v>
      </c>
      <c r="J14" s="71">
        <v>1</v>
      </c>
      <c r="K14" s="71"/>
      <c r="L14" s="70" t="s">
        <v>6709</v>
      </c>
      <c r="M14" s="71">
        <v>1</v>
      </c>
      <c r="N14" s="71"/>
      <c r="O14" s="71"/>
      <c r="P14" s="71"/>
      <c r="Q14" s="71"/>
      <c r="R14" s="71"/>
      <c r="S14" s="70"/>
      <c r="T14" s="70"/>
      <c r="U14" s="70"/>
      <c r="V14" s="70"/>
      <c r="W14" s="76" t="s">
        <v>6710</v>
      </c>
      <c r="X14" s="76"/>
    </row>
    <row r="15" spans="1:24" s="58" customFormat="1">
      <c r="A15" s="71" t="s">
        <v>55</v>
      </c>
      <c r="B15" s="71">
        <v>811</v>
      </c>
      <c r="C15" s="71"/>
      <c r="D15" s="71"/>
      <c r="E15" s="71"/>
      <c r="F15" s="70">
        <v>101</v>
      </c>
      <c r="G15" s="70"/>
      <c r="H15" s="70">
        <v>3</v>
      </c>
      <c r="I15" s="71">
        <v>99</v>
      </c>
      <c r="J15" s="71">
        <v>1</v>
      </c>
      <c r="K15" s="71"/>
      <c r="L15" s="70" t="s">
        <v>6708</v>
      </c>
      <c r="M15" s="71">
        <v>1</v>
      </c>
      <c r="N15" s="71"/>
      <c r="O15" s="71"/>
      <c r="P15" s="71"/>
      <c r="Q15" s="71"/>
      <c r="R15" s="71"/>
      <c r="S15" s="70"/>
      <c r="T15" s="70"/>
      <c r="U15" s="70"/>
      <c r="V15" s="70"/>
      <c r="W15" s="76" t="s">
        <v>870</v>
      </c>
      <c r="X15" s="76"/>
    </row>
    <row r="16" spans="1:24" s="58" customFormat="1">
      <c r="A16" s="71" t="s">
        <v>55</v>
      </c>
      <c r="B16" s="71">
        <v>812</v>
      </c>
      <c r="C16" s="71"/>
      <c r="D16" s="71"/>
      <c r="E16" s="71"/>
      <c r="F16" s="70">
        <v>103</v>
      </c>
      <c r="G16" s="70"/>
      <c r="H16" s="70">
        <v>3</v>
      </c>
      <c r="I16" s="71">
        <v>99</v>
      </c>
      <c r="J16" s="71">
        <v>1</v>
      </c>
      <c r="K16" s="70"/>
      <c r="L16" s="71" t="s">
        <v>6715</v>
      </c>
      <c r="M16" s="71">
        <v>1</v>
      </c>
      <c r="N16" s="71"/>
      <c r="O16" s="71"/>
      <c r="P16" s="71"/>
      <c r="Q16" s="71"/>
      <c r="R16" s="71"/>
      <c r="S16" s="70"/>
      <c r="T16" s="70"/>
      <c r="U16" s="70"/>
      <c r="V16" s="70"/>
      <c r="W16" s="76" t="s">
        <v>882</v>
      </c>
      <c r="X16" s="76"/>
    </row>
    <row r="17" spans="1:24" s="58" customFormat="1">
      <c r="A17" s="71" t="s">
        <v>55</v>
      </c>
      <c r="B17" s="71">
        <v>813</v>
      </c>
      <c r="C17" s="71"/>
      <c r="D17" s="71"/>
      <c r="E17" s="71"/>
      <c r="F17" s="70">
        <v>107</v>
      </c>
      <c r="G17" s="70"/>
      <c r="H17" s="70">
        <v>3</v>
      </c>
      <c r="I17" s="71">
        <v>99</v>
      </c>
      <c r="J17" s="71">
        <v>1</v>
      </c>
      <c r="K17" s="71"/>
      <c r="L17" s="70" t="s">
        <v>6711</v>
      </c>
      <c r="M17" s="71">
        <v>1</v>
      </c>
      <c r="N17" s="71"/>
      <c r="O17" s="71"/>
      <c r="P17" s="71"/>
      <c r="Q17" s="71"/>
      <c r="R17" s="71"/>
      <c r="S17" s="70"/>
      <c r="T17" s="70"/>
      <c r="U17" s="70"/>
      <c r="V17" s="70"/>
      <c r="W17" s="76" t="s">
        <v>6712</v>
      </c>
      <c r="X17" s="76"/>
    </row>
    <row r="18" spans="1:24" s="58" customFormat="1">
      <c r="A18" s="71" t="s">
        <v>55</v>
      </c>
      <c r="B18" s="71">
        <v>814</v>
      </c>
      <c r="C18" s="71"/>
      <c r="D18" s="71"/>
      <c r="E18" s="71"/>
      <c r="F18" s="70">
        <v>109</v>
      </c>
      <c r="G18" s="70"/>
      <c r="H18" s="70">
        <v>3</v>
      </c>
      <c r="I18" s="71">
        <v>99</v>
      </c>
      <c r="J18" s="71">
        <v>1</v>
      </c>
      <c r="K18" s="71"/>
      <c r="L18" s="70" t="s">
        <v>6709</v>
      </c>
      <c r="M18" s="71">
        <v>1</v>
      </c>
      <c r="N18" s="71"/>
      <c r="O18" s="71"/>
      <c r="P18" s="71"/>
      <c r="Q18" s="71"/>
      <c r="R18" s="71"/>
      <c r="S18" s="70"/>
      <c r="T18" s="70"/>
      <c r="U18" s="70"/>
      <c r="V18" s="70"/>
      <c r="W18" s="76" t="s">
        <v>6710</v>
      </c>
      <c r="X18" s="76"/>
    </row>
    <row r="19" spans="1:24" s="58" customFormat="1">
      <c r="A19" s="71" t="s">
        <v>55</v>
      </c>
      <c r="B19" s="71">
        <v>821</v>
      </c>
      <c r="C19" s="71"/>
      <c r="D19" s="71"/>
      <c r="E19" s="71"/>
      <c r="F19" s="70">
        <v>101</v>
      </c>
      <c r="G19" s="70"/>
      <c r="H19" s="70">
        <v>3</v>
      </c>
      <c r="I19" s="71">
        <v>99</v>
      </c>
      <c r="J19" s="71">
        <v>1</v>
      </c>
      <c r="K19" s="71"/>
      <c r="L19" s="70" t="s">
        <v>6708</v>
      </c>
      <c r="M19" s="71">
        <v>1</v>
      </c>
      <c r="N19" s="71"/>
      <c r="O19" s="71"/>
      <c r="P19" s="71"/>
      <c r="Q19" s="71"/>
      <c r="R19" s="71"/>
      <c r="S19" s="70"/>
      <c r="T19" s="70"/>
      <c r="U19" s="70"/>
      <c r="V19" s="70"/>
      <c r="W19" s="76" t="s">
        <v>870</v>
      </c>
      <c r="X19" s="76"/>
    </row>
    <row r="20" spans="1:24" s="58" customFormat="1">
      <c r="A20" s="71" t="s">
        <v>55</v>
      </c>
      <c r="B20" s="71">
        <v>822</v>
      </c>
      <c r="C20" s="71"/>
      <c r="D20" s="71"/>
      <c r="E20" s="71"/>
      <c r="F20" s="70">
        <v>103</v>
      </c>
      <c r="G20" s="70"/>
      <c r="H20" s="70">
        <v>3</v>
      </c>
      <c r="I20" s="71">
        <v>99</v>
      </c>
      <c r="J20" s="71">
        <v>1</v>
      </c>
      <c r="K20" s="70"/>
      <c r="L20" s="71" t="s">
        <v>6715</v>
      </c>
      <c r="M20" s="71">
        <v>1</v>
      </c>
      <c r="N20" s="71"/>
      <c r="O20" s="71"/>
      <c r="P20" s="71"/>
      <c r="Q20" s="71"/>
      <c r="R20" s="71"/>
      <c r="S20" s="70"/>
      <c r="T20" s="70"/>
      <c r="U20" s="70"/>
      <c r="V20" s="70"/>
      <c r="W20" s="76" t="s">
        <v>882</v>
      </c>
      <c r="X20" s="76"/>
    </row>
    <row r="21" spans="1:24" s="58" customFormat="1">
      <c r="A21" s="71" t="s">
        <v>55</v>
      </c>
      <c r="B21" s="71">
        <v>823</v>
      </c>
      <c r="C21" s="71"/>
      <c r="D21" s="71"/>
      <c r="E21" s="71"/>
      <c r="F21" s="70">
        <v>107</v>
      </c>
      <c r="G21" s="70"/>
      <c r="H21" s="70">
        <v>3</v>
      </c>
      <c r="I21" s="71">
        <v>99</v>
      </c>
      <c r="J21" s="71">
        <v>1</v>
      </c>
      <c r="K21" s="71"/>
      <c r="L21" s="70" t="s">
        <v>6711</v>
      </c>
      <c r="M21" s="71">
        <v>1</v>
      </c>
      <c r="N21" s="71"/>
      <c r="O21" s="71"/>
      <c r="P21" s="71"/>
      <c r="Q21" s="71"/>
      <c r="R21" s="71"/>
      <c r="S21" s="70"/>
      <c r="T21" s="70"/>
      <c r="U21" s="70"/>
      <c r="V21" s="70"/>
      <c r="W21" s="76" t="s">
        <v>6712</v>
      </c>
      <c r="X21" s="76"/>
    </row>
    <row r="22" spans="1:24" s="58" customFormat="1">
      <c r="A22" s="71" t="s">
        <v>55</v>
      </c>
      <c r="B22" s="71">
        <v>824</v>
      </c>
      <c r="C22" s="71"/>
      <c r="D22" s="71"/>
      <c r="E22" s="71"/>
      <c r="F22" s="70">
        <v>109</v>
      </c>
      <c r="G22" s="70"/>
      <c r="H22" s="70">
        <v>3</v>
      </c>
      <c r="I22" s="71">
        <v>99</v>
      </c>
      <c r="J22" s="71">
        <v>1</v>
      </c>
      <c r="K22" s="71"/>
      <c r="L22" s="70" t="s">
        <v>6709</v>
      </c>
      <c r="M22" s="71">
        <v>1</v>
      </c>
      <c r="N22" s="71"/>
      <c r="O22" s="71"/>
      <c r="P22" s="71"/>
      <c r="Q22" s="71"/>
      <c r="R22" s="71"/>
      <c r="S22" s="70"/>
      <c r="T22" s="70"/>
      <c r="U22" s="70"/>
      <c r="V22" s="70"/>
      <c r="W22" s="76" t="s">
        <v>6710</v>
      </c>
      <c r="X22" s="76"/>
    </row>
    <row r="23" spans="1:24" s="58" customFormat="1">
      <c r="A23" s="71" t="s">
        <v>55</v>
      </c>
      <c r="B23" s="71">
        <v>831</v>
      </c>
      <c r="C23" s="71"/>
      <c r="D23" s="71"/>
      <c r="E23" s="71"/>
      <c r="F23" s="70">
        <v>103</v>
      </c>
      <c r="G23" s="70"/>
      <c r="H23" s="70">
        <v>3</v>
      </c>
      <c r="I23" s="71">
        <v>99</v>
      </c>
      <c r="J23" s="71">
        <v>1</v>
      </c>
      <c r="K23" s="71"/>
      <c r="L23" s="71" t="s">
        <v>6715</v>
      </c>
      <c r="M23" s="71">
        <v>1</v>
      </c>
      <c r="N23" s="71"/>
      <c r="O23" s="71"/>
      <c r="P23" s="71"/>
      <c r="Q23" s="71"/>
      <c r="R23" s="71"/>
      <c r="S23" s="70"/>
      <c r="T23" s="70"/>
      <c r="U23" s="70"/>
      <c r="V23" s="70"/>
      <c r="W23" s="76" t="s">
        <v>882</v>
      </c>
      <c r="X23" s="76"/>
    </row>
    <row r="24" spans="1:24" s="58" customFormat="1">
      <c r="A24" s="71" t="s">
        <v>55</v>
      </c>
      <c r="B24" s="71">
        <v>832</v>
      </c>
      <c r="C24" s="71"/>
      <c r="D24" s="71"/>
      <c r="E24" s="71"/>
      <c r="F24" s="70">
        <v>107</v>
      </c>
      <c r="G24" s="70"/>
      <c r="H24" s="70">
        <v>3</v>
      </c>
      <c r="I24" s="71">
        <v>99</v>
      </c>
      <c r="J24" s="71">
        <v>1</v>
      </c>
      <c r="K24" s="70"/>
      <c r="L24" s="70" t="s">
        <v>6711</v>
      </c>
      <c r="M24" s="71">
        <v>1</v>
      </c>
      <c r="N24" s="71"/>
      <c r="O24" s="71"/>
      <c r="P24" s="71"/>
      <c r="Q24" s="71"/>
      <c r="R24" s="71"/>
      <c r="S24" s="70"/>
      <c r="T24" s="70"/>
      <c r="U24" s="70"/>
      <c r="V24" s="70"/>
      <c r="W24" s="76" t="s">
        <v>6712</v>
      </c>
      <c r="X24" s="76"/>
    </row>
    <row r="25" spans="1:24" s="58" customFormat="1">
      <c r="A25" s="71" t="s">
        <v>55</v>
      </c>
      <c r="B25" s="71">
        <v>833</v>
      </c>
      <c r="C25" s="71"/>
      <c r="D25" s="71"/>
      <c r="E25" s="71"/>
      <c r="F25" s="70">
        <v>108</v>
      </c>
      <c r="G25" s="70"/>
      <c r="H25" s="70">
        <v>3</v>
      </c>
      <c r="I25" s="71">
        <v>99</v>
      </c>
      <c r="J25" s="71">
        <v>1</v>
      </c>
      <c r="K25" s="71"/>
      <c r="L25" s="70" t="s">
        <v>6716</v>
      </c>
      <c r="M25" s="71">
        <v>1</v>
      </c>
      <c r="N25" s="71"/>
      <c r="O25" s="71"/>
      <c r="P25" s="71"/>
      <c r="Q25" s="71"/>
      <c r="R25" s="71"/>
      <c r="S25" s="70"/>
      <c r="T25" s="70"/>
      <c r="U25" s="70"/>
      <c r="V25" s="70"/>
      <c r="W25" s="76" t="s">
        <v>6717</v>
      </c>
      <c r="X25" s="76"/>
    </row>
    <row r="26" spans="1:24" s="58" customFormat="1">
      <c r="A26" s="71" t="s">
        <v>55</v>
      </c>
      <c r="B26" s="71">
        <v>834</v>
      </c>
      <c r="C26" s="71"/>
      <c r="D26" s="71"/>
      <c r="E26" s="71"/>
      <c r="F26" s="70">
        <v>110</v>
      </c>
      <c r="G26" s="70"/>
      <c r="H26" s="70">
        <v>3</v>
      </c>
      <c r="I26" s="71">
        <v>99</v>
      </c>
      <c r="J26" s="71">
        <v>1</v>
      </c>
      <c r="K26" s="71"/>
      <c r="L26" s="70" t="s">
        <v>6718</v>
      </c>
      <c r="M26" s="71">
        <v>1</v>
      </c>
      <c r="N26" s="71"/>
      <c r="O26" s="71"/>
      <c r="P26" s="71"/>
      <c r="Q26" s="71"/>
      <c r="R26" s="71"/>
      <c r="S26" s="70"/>
      <c r="T26" s="70"/>
      <c r="U26" s="70"/>
      <c r="V26" s="70"/>
      <c r="W26" s="76" t="s">
        <v>6719</v>
      </c>
      <c r="X26" s="76"/>
    </row>
    <row r="27" spans="1:24" s="58" customFormat="1">
      <c r="A27" s="71" t="s">
        <v>55</v>
      </c>
      <c r="B27" s="71">
        <v>841</v>
      </c>
      <c r="C27" s="71"/>
      <c r="D27" s="71"/>
      <c r="E27" s="71"/>
      <c r="F27" s="70">
        <v>102</v>
      </c>
      <c r="G27" s="70"/>
      <c r="H27" s="70">
        <v>3</v>
      </c>
      <c r="I27" s="71">
        <v>99</v>
      </c>
      <c r="J27" s="71">
        <v>1</v>
      </c>
      <c r="K27" s="71"/>
      <c r="L27" s="71" t="s">
        <v>6705</v>
      </c>
      <c r="M27" s="71">
        <v>1</v>
      </c>
      <c r="N27" s="71"/>
      <c r="O27" s="71"/>
      <c r="P27" s="71"/>
      <c r="Q27" s="71"/>
      <c r="R27" s="71"/>
      <c r="S27" s="70"/>
      <c r="T27" s="70"/>
      <c r="U27" s="70"/>
      <c r="V27" s="70"/>
      <c r="W27" s="76" t="s">
        <v>5714</v>
      </c>
      <c r="X27" s="76"/>
    </row>
    <row r="28" spans="1:24" s="58" customFormat="1">
      <c r="A28" s="71" t="s">
        <v>55</v>
      </c>
      <c r="B28" s="71">
        <v>842</v>
      </c>
      <c r="C28" s="71"/>
      <c r="D28" s="71"/>
      <c r="E28" s="71"/>
      <c r="F28" s="70">
        <v>103</v>
      </c>
      <c r="G28" s="70"/>
      <c r="H28" s="70">
        <v>3</v>
      </c>
      <c r="I28" s="71">
        <v>99</v>
      </c>
      <c r="J28" s="71">
        <v>1</v>
      </c>
      <c r="K28" s="70"/>
      <c r="L28" s="71" t="s">
        <v>6715</v>
      </c>
      <c r="M28" s="71">
        <v>1</v>
      </c>
      <c r="N28" s="71"/>
      <c r="O28" s="71"/>
      <c r="P28" s="71"/>
      <c r="Q28" s="71"/>
      <c r="R28" s="71"/>
      <c r="S28" s="70"/>
      <c r="T28" s="70"/>
      <c r="U28" s="70"/>
      <c r="V28" s="70"/>
      <c r="W28" s="76" t="s">
        <v>882</v>
      </c>
      <c r="X28" s="76"/>
    </row>
    <row r="29" spans="1:24" s="58" customFormat="1">
      <c r="A29" s="71" t="s">
        <v>55</v>
      </c>
      <c r="B29" s="71">
        <v>843</v>
      </c>
      <c r="C29" s="71"/>
      <c r="D29" s="71"/>
      <c r="E29" s="71"/>
      <c r="F29" s="70">
        <v>106</v>
      </c>
      <c r="G29" s="70"/>
      <c r="H29" s="70">
        <v>3</v>
      </c>
      <c r="I29" s="71">
        <v>99</v>
      </c>
      <c r="J29" s="71">
        <v>1</v>
      </c>
      <c r="K29" s="71"/>
      <c r="L29" s="70" t="s">
        <v>6720</v>
      </c>
      <c r="M29" s="71">
        <v>1</v>
      </c>
      <c r="N29" s="71"/>
      <c r="O29" s="71"/>
      <c r="P29" s="71"/>
      <c r="Q29" s="71"/>
      <c r="R29" s="71"/>
      <c r="S29" s="70"/>
      <c r="T29" s="70"/>
      <c r="U29" s="70"/>
      <c r="V29" s="70"/>
      <c r="W29" s="76" t="s">
        <v>6721</v>
      </c>
      <c r="X29" s="76"/>
    </row>
    <row r="30" spans="1:24" s="58" customFormat="1">
      <c r="A30" s="71" t="s">
        <v>55</v>
      </c>
      <c r="B30" s="71">
        <v>844</v>
      </c>
      <c r="C30" s="71"/>
      <c r="D30" s="71"/>
      <c r="E30" s="71"/>
      <c r="F30" s="70">
        <v>110</v>
      </c>
      <c r="G30" s="70"/>
      <c r="H30" s="70">
        <v>3</v>
      </c>
      <c r="I30" s="71">
        <v>99</v>
      </c>
      <c r="J30" s="71">
        <v>1</v>
      </c>
      <c r="K30" s="71"/>
      <c r="L30" s="70" t="s">
        <v>6718</v>
      </c>
      <c r="M30" s="71">
        <v>1</v>
      </c>
      <c r="N30" s="71"/>
      <c r="O30" s="71"/>
      <c r="P30" s="71"/>
      <c r="Q30" s="71"/>
      <c r="R30" s="71"/>
      <c r="S30" s="70"/>
      <c r="T30" s="70"/>
      <c r="U30" s="70"/>
      <c r="V30" s="70"/>
      <c r="W30" s="76" t="s">
        <v>6719</v>
      </c>
      <c r="X30" s="76"/>
    </row>
    <row r="31" spans="1:24" s="58" customFormat="1">
      <c r="A31" s="71" t="s">
        <v>55</v>
      </c>
      <c r="B31" s="71">
        <v>851</v>
      </c>
      <c r="C31" s="71"/>
      <c r="D31" s="71"/>
      <c r="E31" s="71"/>
      <c r="F31" s="70">
        <v>101</v>
      </c>
      <c r="G31" s="70"/>
      <c r="H31" s="70">
        <v>3</v>
      </c>
      <c r="I31" s="71">
        <v>99</v>
      </c>
      <c r="J31" s="71">
        <v>1</v>
      </c>
      <c r="K31" s="71"/>
      <c r="L31" s="71" t="s">
        <v>6708</v>
      </c>
      <c r="M31" s="71">
        <v>1</v>
      </c>
      <c r="N31" s="71"/>
      <c r="O31" s="71"/>
      <c r="P31" s="71"/>
      <c r="Q31" s="71"/>
      <c r="R31" s="71"/>
      <c r="S31" s="70"/>
      <c r="T31" s="70"/>
      <c r="U31" s="70"/>
      <c r="V31" s="70"/>
      <c r="W31" s="76" t="s">
        <v>870</v>
      </c>
      <c r="X31" s="76"/>
    </row>
    <row r="32" spans="1:24" s="58" customFormat="1">
      <c r="A32" s="71" t="s">
        <v>55</v>
      </c>
      <c r="B32" s="71">
        <v>852</v>
      </c>
      <c r="C32" s="71"/>
      <c r="D32" s="71"/>
      <c r="E32" s="71"/>
      <c r="F32" s="70">
        <v>103</v>
      </c>
      <c r="G32" s="70"/>
      <c r="H32" s="70">
        <v>3</v>
      </c>
      <c r="I32" s="71">
        <v>99</v>
      </c>
      <c r="J32" s="71">
        <v>1</v>
      </c>
      <c r="K32" s="70"/>
      <c r="L32" s="71" t="s">
        <v>6715</v>
      </c>
      <c r="M32" s="71">
        <v>1</v>
      </c>
      <c r="N32" s="71"/>
      <c r="O32" s="71"/>
      <c r="P32" s="71"/>
      <c r="Q32" s="71"/>
      <c r="R32" s="71"/>
      <c r="S32" s="70"/>
      <c r="T32" s="70"/>
      <c r="U32" s="70"/>
      <c r="V32" s="70"/>
      <c r="W32" s="76" t="s">
        <v>882</v>
      </c>
      <c r="X32" s="76"/>
    </row>
    <row r="33" spans="1:24" s="58" customFormat="1">
      <c r="A33" s="71" t="s">
        <v>55</v>
      </c>
      <c r="B33" s="71">
        <v>853</v>
      </c>
      <c r="C33" s="71"/>
      <c r="D33" s="71"/>
      <c r="E33" s="71"/>
      <c r="F33" s="70">
        <v>108</v>
      </c>
      <c r="G33" s="70"/>
      <c r="H33" s="70">
        <v>3</v>
      </c>
      <c r="I33" s="71">
        <v>99</v>
      </c>
      <c r="J33" s="71">
        <v>1</v>
      </c>
      <c r="K33" s="71"/>
      <c r="L33" s="70" t="s">
        <v>6716</v>
      </c>
      <c r="M33" s="71">
        <v>1</v>
      </c>
      <c r="N33" s="71"/>
      <c r="O33" s="71"/>
      <c r="P33" s="71"/>
      <c r="Q33" s="71"/>
      <c r="R33" s="71"/>
      <c r="S33" s="70"/>
      <c r="T33" s="70"/>
      <c r="U33" s="70"/>
      <c r="V33" s="70"/>
      <c r="W33" s="76" t="s">
        <v>6717</v>
      </c>
      <c r="X33" s="76"/>
    </row>
    <row r="34" spans="1:24" s="58" customFormat="1">
      <c r="A34" s="71" t="s">
        <v>55</v>
      </c>
      <c r="B34" s="71">
        <v>854</v>
      </c>
      <c r="C34" s="71"/>
      <c r="D34" s="71"/>
      <c r="E34" s="71"/>
      <c r="F34" s="70">
        <v>106</v>
      </c>
      <c r="G34" s="70"/>
      <c r="H34" s="70">
        <v>3</v>
      </c>
      <c r="I34" s="71">
        <v>99</v>
      </c>
      <c r="J34" s="71">
        <v>1</v>
      </c>
      <c r="K34" s="71"/>
      <c r="L34" s="70" t="s">
        <v>6720</v>
      </c>
      <c r="M34" s="71">
        <v>1</v>
      </c>
      <c r="N34" s="71"/>
      <c r="O34" s="71"/>
      <c r="P34" s="71"/>
      <c r="Q34" s="71"/>
      <c r="R34" s="71"/>
      <c r="S34" s="70"/>
      <c r="T34" s="70"/>
      <c r="U34" s="70"/>
      <c r="V34" s="70"/>
      <c r="W34" s="76" t="s">
        <v>6721</v>
      </c>
      <c r="X34" s="76"/>
    </row>
    <row r="35" spans="1:24" s="58" customFormat="1">
      <c r="A35" s="71" t="s">
        <v>55</v>
      </c>
      <c r="B35" s="71">
        <v>861</v>
      </c>
      <c r="C35" s="71"/>
      <c r="D35" s="71"/>
      <c r="E35" s="71"/>
      <c r="F35" s="70">
        <v>102</v>
      </c>
      <c r="G35" s="70"/>
      <c r="H35" s="70">
        <v>3</v>
      </c>
      <c r="I35" s="71">
        <v>99</v>
      </c>
      <c r="J35" s="71">
        <v>1</v>
      </c>
      <c r="K35" s="71"/>
      <c r="L35" s="71" t="s">
        <v>6705</v>
      </c>
      <c r="M35" s="71">
        <v>1</v>
      </c>
      <c r="N35" s="71"/>
      <c r="O35" s="71"/>
      <c r="P35" s="71"/>
      <c r="Q35" s="71"/>
      <c r="R35" s="71"/>
      <c r="S35" s="70"/>
      <c r="T35" s="70"/>
      <c r="U35" s="70"/>
      <c r="V35" s="70"/>
      <c r="W35" s="76" t="s">
        <v>5714</v>
      </c>
      <c r="X35" s="76"/>
    </row>
    <row r="36" spans="1:24" s="58" customFormat="1">
      <c r="A36" s="71" t="s">
        <v>55</v>
      </c>
      <c r="B36" s="71">
        <v>862</v>
      </c>
      <c r="C36" s="71"/>
      <c r="D36" s="71"/>
      <c r="E36" s="71"/>
      <c r="F36" s="70">
        <v>103</v>
      </c>
      <c r="G36" s="70"/>
      <c r="H36" s="70">
        <v>3</v>
      </c>
      <c r="I36" s="71">
        <v>99</v>
      </c>
      <c r="J36" s="71">
        <v>1</v>
      </c>
      <c r="K36" s="70"/>
      <c r="L36" s="71" t="s">
        <v>6715</v>
      </c>
      <c r="M36" s="71">
        <v>1</v>
      </c>
      <c r="N36" s="71"/>
      <c r="O36" s="71"/>
      <c r="P36" s="71"/>
      <c r="Q36" s="71"/>
      <c r="R36" s="71"/>
      <c r="S36" s="70"/>
      <c r="T36" s="70"/>
      <c r="U36" s="70"/>
      <c r="V36" s="70"/>
      <c r="W36" s="76" t="s">
        <v>882</v>
      </c>
      <c r="X36" s="76"/>
    </row>
    <row r="37" spans="1:24" s="58" customFormat="1">
      <c r="A37" s="71" t="s">
        <v>55</v>
      </c>
      <c r="B37" s="71">
        <v>863</v>
      </c>
      <c r="C37" s="71"/>
      <c r="D37" s="71"/>
      <c r="E37" s="71"/>
      <c r="F37" s="70">
        <v>108</v>
      </c>
      <c r="G37" s="70"/>
      <c r="H37" s="70">
        <v>3</v>
      </c>
      <c r="I37" s="71">
        <v>99</v>
      </c>
      <c r="J37" s="71">
        <v>1</v>
      </c>
      <c r="K37" s="71"/>
      <c r="L37" s="70" t="s">
        <v>6716</v>
      </c>
      <c r="M37" s="71">
        <v>1</v>
      </c>
      <c r="N37" s="71"/>
      <c r="O37" s="71"/>
      <c r="P37" s="71"/>
      <c r="Q37" s="71"/>
      <c r="R37" s="71"/>
      <c r="S37" s="70"/>
      <c r="T37" s="70"/>
      <c r="U37" s="70"/>
      <c r="V37" s="70"/>
      <c r="W37" s="76" t="s">
        <v>6717</v>
      </c>
      <c r="X37" s="76"/>
    </row>
    <row r="38" spans="1:24" s="58" customFormat="1">
      <c r="A38" s="71" t="s">
        <v>55</v>
      </c>
      <c r="B38" s="71">
        <v>864</v>
      </c>
      <c r="C38" s="71"/>
      <c r="D38" s="71"/>
      <c r="E38" s="71"/>
      <c r="F38" s="70">
        <v>110</v>
      </c>
      <c r="G38" s="70"/>
      <c r="H38" s="70">
        <v>3</v>
      </c>
      <c r="I38" s="71">
        <v>99</v>
      </c>
      <c r="J38" s="71">
        <v>1</v>
      </c>
      <c r="K38" s="71"/>
      <c r="L38" s="70" t="s">
        <v>6718</v>
      </c>
      <c r="M38" s="71">
        <v>1</v>
      </c>
      <c r="N38" s="71"/>
      <c r="O38" s="71"/>
      <c r="P38" s="71"/>
      <c r="Q38" s="71"/>
      <c r="R38" s="71"/>
      <c r="S38" s="70"/>
      <c r="T38" s="70"/>
      <c r="U38" s="70"/>
      <c r="V38" s="70"/>
      <c r="W38" s="76" t="s">
        <v>6719</v>
      </c>
      <c r="X38" s="76"/>
    </row>
    <row r="39" spans="1:24" s="58" customFormat="1">
      <c r="A39" s="71" t="s">
        <v>55</v>
      </c>
      <c r="B39" s="71">
        <v>871</v>
      </c>
      <c r="C39" s="71"/>
      <c r="D39" s="71"/>
      <c r="E39" s="71"/>
      <c r="F39" s="70">
        <v>101</v>
      </c>
      <c r="G39" s="70"/>
      <c r="H39" s="70">
        <v>3</v>
      </c>
      <c r="I39" s="71">
        <v>99</v>
      </c>
      <c r="J39" s="71">
        <v>1</v>
      </c>
      <c r="K39" s="71"/>
      <c r="L39" s="70" t="s">
        <v>6708</v>
      </c>
      <c r="M39" s="71">
        <v>1</v>
      </c>
      <c r="N39" s="71"/>
      <c r="O39" s="71"/>
      <c r="P39" s="71"/>
      <c r="Q39" s="71"/>
      <c r="R39" s="71"/>
      <c r="S39" s="70"/>
      <c r="T39" s="70"/>
      <c r="U39" s="70"/>
      <c r="V39" s="70"/>
      <c r="W39" s="76" t="s">
        <v>870</v>
      </c>
      <c r="X39" s="76"/>
    </row>
    <row r="40" spans="1:24" s="58" customFormat="1">
      <c r="A40" s="71" t="s">
        <v>55</v>
      </c>
      <c r="B40" s="71">
        <v>872</v>
      </c>
      <c r="C40" s="71"/>
      <c r="D40" s="71"/>
      <c r="E40" s="71"/>
      <c r="F40" s="70">
        <v>107</v>
      </c>
      <c r="G40" s="70"/>
      <c r="H40" s="70">
        <v>3</v>
      </c>
      <c r="I40" s="71">
        <v>99</v>
      </c>
      <c r="J40" s="71">
        <v>1</v>
      </c>
      <c r="K40" s="70"/>
      <c r="L40" s="70" t="s">
        <v>6711</v>
      </c>
      <c r="M40" s="71">
        <v>1</v>
      </c>
      <c r="N40" s="71"/>
      <c r="O40" s="71"/>
      <c r="P40" s="71"/>
      <c r="Q40" s="71"/>
      <c r="R40" s="71"/>
      <c r="S40" s="70"/>
      <c r="T40" s="70"/>
      <c r="U40" s="70"/>
      <c r="V40" s="70"/>
      <c r="W40" s="76" t="s">
        <v>6712</v>
      </c>
      <c r="X40" s="76"/>
    </row>
    <row r="41" spans="1:24" s="58" customFormat="1">
      <c r="A41" s="71" t="s">
        <v>55</v>
      </c>
      <c r="B41" s="71">
        <v>873</v>
      </c>
      <c r="C41" s="71"/>
      <c r="D41" s="71"/>
      <c r="E41" s="71"/>
      <c r="F41" s="70">
        <v>105</v>
      </c>
      <c r="G41" s="70"/>
      <c r="H41" s="70">
        <v>3</v>
      </c>
      <c r="I41" s="71">
        <v>99</v>
      </c>
      <c r="J41" s="71">
        <v>1</v>
      </c>
      <c r="K41" s="71"/>
      <c r="L41" s="70" t="s">
        <v>6713</v>
      </c>
      <c r="M41" s="71">
        <v>1</v>
      </c>
      <c r="N41" s="71"/>
      <c r="O41" s="71"/>
      <c r="P41" s="71"/>
      <c r="Q41" s="71"/>
      <c r="R41" s="71"/>
      <c r="S41" s="70"/>
      <c r="T41" s="70"/>
      <c r="U41" s="70"/>
      <c r="V41" s="70"/>
      <c r="W41" s="76" t="s">
        <v>6714</v>
      </c>
      <c r="X41" s="76"/>
    </row>
    <row r="42" spans="1:24" s="58" customFormat="1">
      <c r="A42" s="71" t="s">
        <v>55</v>
      </c>
      <c r="B42" s="71">
        <v>874</v>
      </c>
      <c r="C42" s="71"/>
      <c r="D42" s="71"/>
      <c r="E42" s="71"/>
      <c r="F42" s="70">
        <v>109</v>
      </c>
      <c r="G42" s="70"/>
      <c r="H42" s="70">
        <v>3</v>
      </c>
      <c r="I42" s="71">
        <v>99</v>
      </c>
      <c r="J42" s="71">
        <v>1</v>
      </c>
      <c r="K42" s="71"/>
      <c r="L42" s="70" t="s">
        <v>6709</v>
      </c>
      <c r="M42" s="71">
        <v>1</v>
      </c>
      <c r="N42" s="71"/>
      <c r="O42" s="71"/>
      <c r="P42" s="71"/>
      <c r="Q42" s="71"/>
      <c r="R42" s="71"/>
      <c r="S42" s="70"/>
      <c r="T42" s="70"/>
      <c r="U42" s="70"/>
      <c r="V42" s="70"/>
      <c r="W42" s="76" t="s">
        <v>6710</v>
      </c>
      <c r="X42" s="76"/>
    </row>
    <row r="43" spans="1:24" s="58" customFormat="1">
      <c r="A43" s="70" t="s">
        <v>55</v>
      </c>
      <c r="B43" s="70">
        <v>1001</v>
      </c>
      <c r="C43" s="70" t="s">
        <v>70</v>
      </c>
      <c r="D43" s="70" t="s">
        <v>6722</v>
      </c>
      <c r="E43" s="70" t="s">
        <v>5749</v>
      </c>
      <c r="F43" s="70">
        <v>22</v>
      </c>
      <c r="G43" s="70"/>
      <c r="H43" s="70">
        <v>1</v>
      </c>
      <c r="I43" s="70">
        <v>2</v>
      </c>
      <c r="J43" s="70">
        <v>5</v>
      </c>
      <c r="K43" s="70" t="s">
        <v>6706</v>
      </c>
      <c r="L43" s="70"/>
      <c r="M43" s="70">
        <v>1</v>
      </c>
      <c r="N43" s="70"/>
      <c r="O43" s="70"/>
      <c r="P43" s="70"/>
      <c r="Q43" s="74">
        <v>70</v>
      </c>
      <c r="R43" s="74"/>
      <c r="S43" s="74"/>
      <c r="T43" s="74"/>
      <c r="U43" s="74"/>
      <c r="V43" s="74"/>
      <c r="W43" s="77" t="s">
        <v>70</v>
      </c>
      <c r="X43" s="74"/>
    </row>
    <row r="44" spans="1:24" s="58" customFormat="1">
      <c r="A44" s="70" t="s">
        <v>55</v>
      </c>
      <c r="B44" s="70">
        <v>41397</v>
      </c>
      <c r="C44" s="70" t="s">
        <v>70</v>
      </c>
      <c r="D44" s="70" t="s">
        <v>6722</v>
      </c>
      <c r="E44" s="70" t="s">
        <v>5749</v>
      </c>
      <c r="F44" s="70">
        <v>22</v>
      </c>
      <c r="G44" s="70"/>
      <c r="H44" s="70">
        <v>1</v>
      </c>
      <c r="I44" s="70">
        <v>1</v>
      </c>
      <c r="J44" s="70">
        <v>5</v>
      </c>
      <c r="K44" s="70" t="s">
        <v>6706</v>
      </c>
      <c r="L44" s="70"/>
      <c r="M44" s="70">
        <v>1</v>
      </c>
      <c r="N44" s="70"/>
      <c r="O44" s="70"/>
      <c r="P44" s="70"/>
      <c r="Q44" s="74">
        <v>70</v>
      </c>
      <c r="R44" s="74"/>
      <c r="S44" s="74"/>
      <c r="T44" s="74"/>
      <c r="U44" s="74"/>
      <c r="V44" s="74"/>
      <c r="W44" s="77" t="s">
        <v>70</v>
      </c>
      <c r="X44" s="74"/>
    </row>
    <row r="45" spans="1:24" s="58" customFormat="1">
      <c r="A45" s="70" t="s">
        <v>55</v>
      </c>
      <c r="B45" s="70">
        <v>41398</v>
      </c>
      <c r="C45" s="70" t="s">
        <v>70</v>
      </c>
      <c r="D45" s="70" t="s">
        <v>6722</v>
      </c>
      <c r="E45" s="70" t="s">
        <v>5749</v>
      </c>
      <c r="F45" s="70">
        <v>22</v>
      </c>
      <c r="G45" s="70"/>
      <c r="H45" s="70">
        <v>1</v>
      </c>
      <c r="I45" s="70">
        <v>2</v>
      </c>
      <c r="J45" s="70">
        <v>5</v>
      </c>
      <c r="K45" s="70" t="s">
        <v>6706</v>
      </c>
      <c r="L45" s="70"/>
      <c r="M45" s="70">
        <v>1</v>
      </c>
      <c r="N45" s="70"/>
      <c r="O45" s="70"/>
      <c r="P45" s="70"/>
      <c r="Q45" s="74">
        <v>70</v>
      </c>
      <c r="R45" s="74"/>
      <c r="S45" s="74"/>
      <c r="T45" s="74"/>
      <c r="U45" s="74"/>
      <c r="V45" s="74"/>
      <c r="W45" s="77" t="s">
        <v>70</v>
      </c>
      <c r="X45" s="74"/>
    </row>
    <row r="46" spans="1:24" s="58" customFormat="1">
      <c r="A46" s="70" t="s">
        <v>55</v>
      </c>
      <c r="B46" s="70">
        <v>41399</v>
      </c>
      <c r="C46" s="70" t="s">
        <v>70</v>
      </c>
      <c r="D46" s="70" t="s">
        <v>6722</v>
      </c>
      <c r="E46" s="70" t="s">
        <v>5749</v>
      </c>
      <c r="F46" s="70">
        <v>22</v>
      </c>
      <c r="G46" s="70"/>
      <c r="H46" s="70">
        <v>1</v>
      </c>
      <c r="I46" s="70">
        <v>3</v>
      </c>
      <c r="J46" s="70">
        <v>5</v>
      </c>
      <c r="K46" s="70" t="s">
        <v>6706</v>
      </c>
      <c r="L46" s="70"/>
      <c r="M46" s="70">
        <v>1</v>
      </c>
      <c r="N46" s="70"/>
      <c r="O46" s="70"/>
      <c r="P46" s="70"/>
      <c r="Q46" s="74">
        <v>70</v>
      </c>
      <c r="R46" s="74"/>
      <c r="S46" s="74"/>
      <c r="T46" s="74"/>
      <c r="U46" s="74"/>
      <c r="V46" s="74"/>
      <c r="W46" s="77" t="s">
        <v>70</v>
      </c>
      <c r="X46" s="74"/>
    </row>
    <row r="47" spans="1:24" s="58" customFormat="1">
      <c r="A47" s="70" t="s">
        <v>55</v>
      </c>
      <c r="B47" s="70">
        <v>1002</v>
      </c>
      <c r="C47" s="70" t="s">
        <v>6723</v>
      </c>
      <c r="D47" s="4" t="s">
        <v>6722</v>
      </c>
      <c r="E47" s="70" t="s">
        <v>5750</v>
      </c>
      <c r="F47" s="70">
        <v>19</v>
      </c>
      <c r="G47" s="70"/>
      <c r="H47" s="70">
        <v>1</v>
      </c>
      <c r="I47" s="70">
        <v>99</v>
      </c>
      <c r="J47" s="70">
        <v>1</v>
      </c>
      <c r="K47" s="70" t="s">
        <v>6724</v>
      </c>
      <c r="L47" s="70"/>
      <c r="M47" s="70">
        <v>1</v>
      </c>
      <c r="N47" s="70"/>
      <c r="O47" s="70"/>
      <c r="P47" s="70" t="s">
        <v>5988</v>
      </c>
      <c r="Q47" s="74" t="s">
        <v>6725</v>
      </c>
      <c r="R47" s="74"/>
      <c r="S47" s="74"/>
      <c r="T47" s="74"/>
      <c r="U47" s="74"/>
      <c r="V47" s="74"/>
      <c r="W47" s="77" t="s">
        <v>6726</v>
      </c>
      <c r="X47" s="77">
        <v>64</v>
      </c>
    </row>
    <row r="48" spans="1:24" s="58" customFormat="1">
      <c r="A48" s="70" t="s">
        <v>55</v>
      </c>
      <c r="B48" s="70">
        <v>1003</v>
      </c>
      <c r="C48" s="70" t="s">
        <v>70</v>
      </c>
      <c r="D48" s="70" t="s">
        <v>6722</v>
      </c>
      <c r="E48" s="70" t="s">
        <v>5749</v>
      </c>
      <c r="F48" s="70">
        <v>22</v>
      </c>
      <c r="G48" s="70"/>
      <c r="H48" s="70">
        <v>1</v>
      </c>
      <c r="I48" s="70">
        <v>4</v>
      </c>
      <c r="J48" s="70">
        <v>5</v>
      </c>
      <c r="K48" s="70" t="s">
        <v>6706</v>
      </c>
      <c r="L48" s="70"/>
      <c r="M48" s="70">
        <v>1</v>
      </c>
      <c r="N48" s="70"/>
      <c r="O48" s="70"/>
      <c r="P48" s="70"/>
      <c r="Q48" s="74">
        <v>70</v>
      </c>
      <c r="R48" s="74"/>
      <c r="S48" s="74"/>
      <c r="T48" s="74"/>
      <c r="U48" s="74"/>
      <c r="V48" s="74"/>
      <c r="W48" s="77" t="s">
        <v>70</v>
      </c>
      <c r="X48" s="74"/>
    </row>
    <row r="49" spans="1:24" s="58" customFormat="1">
      <c r="A49" s="70" t="s">
        <v>55</v>
      </c>
      <c r="B49" s="70">
        <v>1006</v>
      </c>
      <c r="C49" s="70"/>
      <c r="D49" s="70"/>
      <c r="E49" s="70" t="s">
        <v>6727</v>
      </c>
      <c r="F49" s="70">
        <v>17</v>
      </c>
      <c r="G49" s="70"/>
      <c r="H49" s="70">
        <v>1</v>
      </c>
      <c r="I49" s="70">
        <v>99</v>
      </c>
      <c r="J49" s="70">
        <v>1</v>
      </c>
      <c r="K49" s="70" t="s">
        <v>6728</v>
      </c>
      <c r="L49" s="70"/>
      <c r="M49" s="70">
        <v>1</v>
      </c>
      <c r="N49" s="70"/>
      <c r="O49" s="70"/>
      <c r="P49" s="74"/>
      <c r="Q49" s="74"/>
      <c r="R49" s="74"/>
      <c r="S49" s="74"/>
      <c r="T49" s="74"/>
      <c r="U49" s="74"/>
      <c r="V49" s="74"/>
      <c r="W49" s="77" t="s">
        <v>6727</v>
      </c>
      <c r="X49" s="74"/>
    </row>
    <row r="50" spans="1:24" s="58" customFormat="1">
      <c r="A50" s="70" t="s">
        <v>55</v>
      </c>
      <c r="B50" s="70">
        <v>1007</v>
      </c>
      <c r="C50" s="70"/>
      <c r="D50" s="70"/>
      <c r="E50" s="70" t="s">
        <v>6729</v>
      </c>
      <c r="F50" s="70">
        <v>18</v>
      </c>
      <c r="G50" s="70"/>
      <c r="H50" s="70">
        <v>1</v>
      </c>
      <c r="I50" s="70">
        <v>99</v>
      </c>
      <c r="J50" s="70">
        <v>1</v>
      </c>
      <c r="K50" s="74"/>
      <c r="L50" s="70" t="s">
        <v>6730</v>
      </c>
      <c r="M50" s="70">
        <v>1</v>
      </c>
      <c r="N50" s="70"/>
      <c r="O50" s="70"/>
      <c r="P50" s="74"/>
      <c r="Q50" s="74"/>
      <c r="R50" s="74"/>
      <c r="S50" s="74"/>
      <c r="T50" s="74"/>
      <c r="U50" s="74"/>
      <c r="V50" s="74"/>
      <c r="W50" s="77" t="s">
        <v>6729</v>
      </c>
      <c r="X50" s="74"/>
    </row>
    <row r="51" spans="1:24" s="58" customFormat="1">
      <c r="A51" s="70" t="s">
        <v>55</v>
      </c>
      <c r="B51" s="70">
        <v>1008</v>
      </c>
      <c r="C51" s="70" t="s">
        <v>6731</v>
      </c>
      <c r="D51" s="4" t="s">
        <v>6732</v>
      </c>
      <c r="E51" s="70" t="s">
        <v>6733</v>
      </c>
      <c r="F51" s="70">
        <v>15</v>
      </c>
      <c r="G51" s="70"/>
      <c r="H51" s="70">
        <v>2</v>
      </c>
      <c r="I51" s="70">
        <v>2</v>
      </c>
      <c r="J51" s="70">
        <v>1</v>
      </c>
      <c r="K51" s="70" t="s">
        <v>6734</v>
      </c>
      <c r="L51" s="70"/>
      <c r="M51" s="70">
        <v>1</v>
      </c>
      <c r="N51" s="70"/>
      <c r="O51" s="74"/>
      <c r="P51" s="74"/>
      <c r="Q51" s="74" t="s">
        <v>6735</v>
      </c>
      <c r="R51" s="74"/>
      <c r="S51" s="74"/>
      <c r="T51" s="74"/>
      <c r="U51" s="74"/>
      <c r="V51" s="74"/>
      <c r="W51" s="77" t="s">
        <v>6733</v>
      </c>
      <c r="X51" s="77">
        <v>62</v>
      </c>
    </row>
    <row r="52" spans="1:24" s="58" customFormat="1">
      <c r="A52" s="70" t="s">
        <v>55</v>
      </c>
      <c r="B52" s="70">
        <v>1009</v>
      </c>
      <c r="C52" s="70"/>
      <c r="D52" s="70"/>
      <c r="E52" s="70" t="s">
        <v>5701</v>
      </c>
      <c r="F52" s="70">
        <v>21</v>
      </c>
      <c r="G52" s="70"/>
      <c r="H52" s="70">
        <v>2</v>
      </c>
      <c r="I52" s="70">
        <v>2</v>
      </c>
      <c r="J52" s="70">
        <v>1</v>
      </c>
      <c r="K52" s="70" t="s">
        <v>6736</v>
      </c>
      <c r="L52" s="70"/>
      <c r="M52" s="70">
        <v>4</v>
      </c>
      <c r="N52" s="70"/>
      <c r="O52" s="70"/>
      <c r="P52" s="70"/>
      <c r="Q52" s="74">
        <v>61</v>
      </c>
      <c r="R52" s="74"/>
      <c r="S52" s="74"/>
      <c r="T52" s="74"/>
      <c r="U52" s="74"/>
      <c r="V52" s="74"/>
      <c r="W52" s="77" t="s">
        <v>5701</v>
      </c>
      <c r="X52" s="77">
        <v>61</v>
      </c>
    </row>
    <row r="53" spans="1:24" s="58" customFormat="1">
      <c r="A53" s="70" t="s">
        <v>55</v>
      </c>
      <c r="B53" s="70">
        <v>1010</v>
      </c>
      <c r="C53" s="70"/>
      <c r="D53" s="70"/>
      <c r="E53" s="70" t="s">
        <v>6737</v>
      </c>
      <c r="F53" s="70">
        <v>16</v>
      </c>
      <c r="G53" s="70"/>
      <c r="H53" s="70">
        <v>3</v>
      </c>
      <c r="I53" s="70">
        <v>2</v>
      </c>
      <c r="J53" s="70">
        <v>1</v>
      </c>
      <c r="K53" s="70" t="s">
        <v>6738</v>
      </c>
      <c r="L53" s="70"/>
      <c r="M53" s="70">
        <v>1</v>
      </c>
      <c r="N53" s="70"/>
      <c r="O53" s="70"/>
      <c r="P53" s="70" t="s">
        <v>6739</v>
      </c>
      <c r="Q53" s="74"/>
      <c r="R53" s="74"/>
      <c r="S53" s="74"/>
      <c r="T53" s="74"/>
      <c r="U53" s="74"/>
      <c r="V53" s="74"/>
      <c r="W53" s="77" t="s">
        <v>6737</v>
      </c>
      <c r="X53" s="74"/>
    </row>
    <row r="54" spans="1:24" s="58" customFormat="1">
      <c r="A54" s="70" t="s">
        <v>55</v>
      </c>
      <c r="B54" s="70">
        <v>1011</v>
      </c>
      <c r="C54" s="70"/>
      <c r="D54" s="70"/>
      <c r="E54" s="70" t="s">
        <v>5763</v>
      </c>
      <c r="F54" s="70">
        <v>27</v>
      </c>
      <c r="G54" s="70"/>
      <c r="H54" s="70">
        <v>22</v>
      </c>
      <c r="I54" s="70">
        <v>99</v>
      </c>
      <c r="J54" s="70">
        <v>1</v>
      </c>
      <c r="K54" s="70" t="s">
        <v>6740</v>
      </c>
      <c r="L54" s="70"/>
      <c r="M54" s="70">
        <v>1</v>
      </c>
      <c r="N54" s="70"/>
      <c r="O54" s="70"/>
      <c r="P54" s="70" t="s">
        <v>6741</v>
      </c>
      <c r="Q54" s="74"/>
      <c r="R54" s="74"/>
      <c r="S54" s="74"/>
      <c r="T54" s="74"/>
      <c r="U54" s="74"/>
      <c r="V54" s="74"/>
      <c r="W54" s="77" t="s">
        <v>6742</v>
      </c>
      <c r="X54" s="74"/>
    </row>
    <row r="55" spans="1:24" s="58" customFormat="1">
      <c r="A55" s="70" t="s">
        <v>55</v>
      </c>
      <c r="B55" s="70">
        <v>1012</v>
      </c>
      <c r="C55" s="70"/>
      <c r="D55" s="70"/>
      <c r="E55" s="70" t="s">
        <v>5765</v>
      </c>
      <c r="F55" s="70">
        <v>26</v>
      </c>
      <c r="G55" s="70"/>
      <c r="H55" s="70">
        <v>21</v>
      </c>
      <c r="I55" s="70">
        <v>99</v>
      </c>
      <c r="J55" s="70">
        <v>1</v>
      </c>
      <c r="K55" s="70" t="s">
        <v>6743</v>
      </c>
      <c r="L55" s="70"/>
      <c r="M55" s="70">
        <v>1</v>
      </c>
      <c r="N55" s="70"/>
      <c r="O55" s="70"/>
      <c r="P55" s="70" t="s">
        <v>6744</v>
      </c>
      <c r="Q55" s="74"/>
      <c r="R55" s="74"/>
      <c r="S55" s="74"/>
      <c r="T55" s="74"/>
      <c r="U55" s="74"/>
      <c r="V55" s="74"/>
      <c r="W55" s="77" t="s">
        <v>6745</v>
      </c>
      <c r="X55" s="74"/>
    </row>
    <row r="56" spans="1:24" s="59" customFormat="1">
      <c r="A56" s="72" t="s">
        <v>55</v>
      </c>
      <c r="B56" s="72">
        <v>2001</v>
      </c>
      <c r="C56" s="72" t="s">
        <v>6746</v>
      </c>
      <c r="D56" s="72" t="s">
        <v>6747</v>
      </c>
      <c r="E56" s="72" t="s">
        <v>6746</v>
      </c>
      <c r="F56" s="72">
        <v>107</v>
      </c>
      <c r="G56" s="72"/>
      <c r="H56" s="72">
        <v>3</v>
      </c>
      <c r="I56" s="72">
        <v>2</v>
      </c>
      <c r="J56" s="72">
        <v>1</v>
      </c>
      <c r="K56" s="72"/>
      <c r="L56" s="72" t="s">
        <v>6711</v>
      </c>
      <c r="M56" s="72">
        <v>1</v>
      </c>
      <c r="N56" s="72"/>
      <c r="O56" s="72"/>
      <c r="P56" s="72"/>
      <c r="Q56" s="78"/>
      <c r="R56" s="78"/>
      <c r="S56" s="78"/>
      <c r="T56" s="78"/>
      <c r="U56" s="78"/>
      <c r="V56" s="78"/>
      <c r="W56" s="79" t="s">
        <v>6712</v>
      </c>
      <c r="X56" s="78"/>
    </row>
    <row r="57" spans="1:24" s="59" customFormat="1">
      <c r="A57" s="72" t="s">
        <v>55</v>
      </c>
      <c r="B57" s="72">
        <v>2004</v>
      </c>
      <c r="C57" s="72" t="s">
        <v>6748</v>
      </c>
      <c r="D57" s="72" t="s">
        <v>6749</v>
      </c>
      <c r="E57" s="72" t="s">
        <v>6748</v>
      </c>
      <c r="F57" s="72">
        <v>108</v>
      </c>
      <c r="G57" s="72"/>
      <c r="H57" s="72">
        <v>3</v>
      </c>
      <c r="I57" s="72">
        <v>2</v>
      </c>
      <c r="J57" s="72">
        <v>1</v>
      </c>
      <c r="K57" s="72"/>
      <c r="L57" s="72" t="s">
        <v>6716</v>
      </c>
      <c r="M57" s="72">
        <v>1</v>
      </c>
      <c r="N57" s="72"/>
      <c r="O57" s="72"/>
      <c r="P57" s="72"/>
      <c r="Q57" s="78"/>
      <c r="R57" s="78"/>
      <c r="S57" s="78"/>
      <c r="T57" s="78"/>
      <c r="U57" s="78"/>
      <c r="V57" s="78"/>
      <c r="W57" s="79" t="s">
        <v>6717</v>
      </c>
      <c r="X57" s="78"/>
    </row>
    <row r="58" spans="1:24" s="59" customFormat="1">
      <c r="A58" s="72" t="s">
        <v>55</v>
      </c>
      <c r="B58" s="72">
        <v>2007</v>
      </c>
      <c r="C58" s="72" t="s">
        <v>6750</v>
      </c>
      <c r="D58" s="72" t="s">
        <v>6751</v>
      </c>
      <c r="E58" s="72" t="s">
        <v>6750</v>
      </c>
      <c r="F58" s="72">
        <v>106</v>
      </c>
      <c r="G58" s="72"/>
      <c r="H58" s="72">
        <v>3</v>
      </c>
      <c r="I58" s="72">
        <v>2</v>
      </c>
      <c r="J58" s="72">
        <v>1</v>
      </c>
      <c r="K58" s="72"/>
      <c r="L58" s="72" t="s">
        <v>6720</v>
      </c>
      <c r="M58" s="72">
        <v>1</v>
      </c>
      <c r="N58" s="72"/>
      <c r="O58" s="72"/>
      <c r="P58" s="72"/>
      <c r="Q58" s="78"/>
      <c r="R58" s="78"/>
      <c r="S58" s="78"/>
      <c r="T58" s="78"/>
      <c r="U58" s="78"/>
      <c r="V58" s="78"/>
      <c r="W58" s="79" t="s">
        <v>6721</v>
      </c>
      <c r="X58" s="78"/>
    </row>
    <row r="59" spans="1:24" s="59" customFormat="1">
      <c r="A59" s="72" t="s">
        <v>55</v>
      </c>
      <c r="B59" s="72">
        <v>2010</v>
      </c>
      <c r="C59" s="72" t="s">
        <v>6752</v>
      </c>
      <c r="D59" s="73" t="s">
        <v>6753</v>
      </c>
      <c r="E59" s="72" t="s">
        <v>6752</v>
      </c>
      <c r="F59" s="72">
        <v>105</v>
      </c>
      <c r="G59" s="72"/>
      <c r="H59" s="72">
        <v>3</v>
      </c>
      <c r="I59" s="72">
        <v>2</v>
      </c>
      <c r="J59" s="72">
        <v>1</v>
      </c>
      <c r="K59" s="72"/>
      <c r="L59" s="72" t="s">
        <v>6713</v>
      </c>
      <c r="M59" s="72">
        <v>1</v>
      </c>
      <c r="N59" s="72"/>
      <c r="O59" s="72"/>
      <c r="P59" s="72"/>
      <c r="Q59" s="78"/>
      <c r="R59" s="78"/>
      <c r="S59" s="78"/>
      <c r="T59" s="78"/>
      <c r="U59" s="78"/>
      <c r="V59" s="78"/>
      <c r="W59" s="79" t="s">
        <v>6714</v>
      </c>
      <c r="X59" s="78"/>
    </row>
    <row r="60" spans="1:24" s="59" customFormat="1">
      <c r="A60" s="72" t="s">
        <v>55</v>
      </c>
      <c r="B60" s="72">
        <v>2013</v>
      </c>
      <c r="C60" s="72" t="s">
        <v>469</v>
      </c>
      <c r="D60" s="72" t="s">
        <v>6722</v>
      </c>
      <c r="E60" s="72"/>
      <c r="F60" s="72">
        <v>105</v>
      </c>
      <c r="G60" s="72"/>
      <c r="H60" s="72">
        <v>3</v>
      </c>
      <c r="I60" s="72">
        <v>1</v>
      </c>
      <c r="J60" s="72">
        <v>1</v>
      </c>
      <c r="K60" s="72" t="s">
        <v>6706</v>
      </c>
      <c r="L60" s="72"/>
      <c r="M60" s="72">
        <v>1</v>
      </c>
      <c r="N60" s="72"/>
      <c r="O60" s="72"/>
      <c r="P60" s="72"/>
      <c r="Q60" s="78"/>
      <c r="R60" s="78"/>
      <c r="S60" s="78"/>
      <c r="T60" s="78"/>
      <c r="U60" s="78"/>
      <c r="V60" s="78"/>
      <c r="W60" s="79" t="s">
        <v>6714</v>
      </c>
      <c r="X60" s="78"/>
    </row>
    <row r="61" spans="1:24" s="59" customFormat="1">
      <c r="A61" s="72" t="s">
        <v>55</v>
      </c>
      <c r="B61" s="72">
        <v>2014</v>
      </c>
      <c r="C61" s="72" t="s">
        <v>471</v>
      </c>
      <c r="D61" s="72" t="s">
        <v>6722</v>
      </c>
      <c r="E61" s="72"/>
      <c r="F61" s="72">
        <v>105</v>
      </c>
      <c r="G61" s="72"/>
      <c r="H61" s="72">
        <v>3</v>
      </c>
      <c r="I61" s="72">
        <v>2</v>
      </c>
      <c r="J61" s="72">
        <v>1</v>
      </c>
      <c r="K61" s="72" t="s">
        <v>6706</v>
      </c>
      <c r="L61" s="72"/>
      <c r="M61" s="72">
        <v>1</v>
      </c>
      <c r="N61" s="72"/>
      <c r="O61" s="72"/>
      <c r="P61" s="72"/>
      <c r="Q61" s="78"/>
      <c r="R61" s="78"/>
      <c r="S61" s="78"/>
      <c r="T61" s="78"/>
      <c r="U61" s="78"/>
      <c r="V61" s="78"/>
      <c r="W61" s="79" t="s">
        <v>6714</v>
      </c>
      <c r="X61" s="78"/>
    </row>
    <row r="62" spans="1:24" s="59" customFormat="1">
      <c r="A62" s="72" t="s">
        <v>55</v>
      </c>
      <c r="B62" s="72">
        <v>2015</v>
      </c>
      <c r="C62" s="72" t="s">
        <v>473</v>
      </c>
      <c r="D62" s="72" t="s">
        <v>6722</v>
      </c>
      <c r="E62" s="72"/>
      <c r="F62" s="72">
        <v>105</v>
      </c>
      <c r="G62" s="72"/>
      <c r="H62" s="72">
        <v>3</v>
      </c>
      <c r="I62" s="72">
        <v>3</v>
      </c>
      <c r="J62" s="72">
        <v>1</v>
      </c>
      <c r="K62" s="72" t="s">
        <v>6706</v>
      </c>
      <c r="L62" s="72"/>
      <c r="M62" s="72">
        <v>1</v>
      </c>
      <c r="N62" s="72"/>
      <c r="O62" s="72"/>
      <c r="P62" s="72"/>
      <c r="Q62" s="78"/>
      <c r="R62" s="78"/>
      <c r="S62" s="78"/>
      <c r="T62" s="78"/>
      <c r="U62" s="78"/>
      <c r="V62" s="78"/>
      <c r="W62" s="79" t="s">
        <v>6714</v>
      </c>
      <c r="X62" s="78"/>
    </row>
    <row r="63" spans="1:24" s="59" customFormat="1">
      <c r="A63" s="72" t="s">
        <v>55</v>
      </c>
      <c r="B63" s="72">
        <v>2016</v>
      </c>
      <c r="C63" s="72" t="s">
        <v>6754</v>
      </c>
      <c r="D63" s="72" t="s">
        <v>6755</v>
      </c>
      <c r="E63" s="72"/>
      <c r="F63" s="72">
        <v>105</v>
      </c>
      <c r="G63" s="72"/>
      <c r="H63" s="72">
        <v>3</v>
      </c>
      <c r="I63" s="72">
        <v>2</v>
      </c>
      <c r="J63" s="72">
        <v>1</v>
      </c>
      <c r="K63" s="72"/>
      <c r="L63" s="72" t="s">
        <v>6709</v>
      </c>
      <c r="M63" s="72">
        <v>1</v>
      </c>
      <c r="N63" s="72"/>
      <c r="O63" s="72"/>
      <c r="P63" s="72"/>
      <c r="Q63" s="78"/>
      <c r="R63" s="78"/>
      <c r="S63" s="78"/>
      <c r="T63" s="78"/>
      <c r="U63" s="78"/>
      <c r="V63" s="78"/>
      <c r="W63" s="79" t="s">
        <v>6714</v>
      </c>
      <c r="X63" s="78"/>
    </row>
    <row r="64" spans="1:24" s="59" customFormat="1">
      <c r="A64" s="72" t="s">
        <v>55</v>
      </c>
      <c r="B64" s="72">
        <v>2019</v>
      </c>
      <c r="C64" s="72" t="s">
        <v>6556</v>
      </c>
      <c r="D64" s="72" t="s">
        <v>6756</v>
      </c>
      <c r="E64" s="72"/>
      <c r="F64" s="72">
        <v>105</v>
      </c>
      <c r="G64" s="72"/>
      <c r="H64" s="72">
        <v>3</v>
      </c>
      <c r="I64" s="72">
        <v>99</v>
      </c>
      <c r="J64" s="72">
        <v>1</v>
      </c>
      <c r="K64" s="72"/>
      <c r="L64" s="72" t="s">
        <v>6707</v>
      </c>
      <c r="M64" s="72">
        <v>1</v>
      </c>
      <c r="N64" s="72"/>
      <c r="O64" s="72"/>
      <c r="P64" s="72"/>
      <c r="Q64" s="78"/>
      <c r="R64" s="78"/>
      <c r="S64" s="78"/>
      <c r="T64" s="78"/>
      <c r="U64" s="78"/>
      <c r="V64" s="78"/>
      <c r="W64" s="79" t="s">
        <v>6714</v>
      </c>
      <c r="X64" s="78"/>
    </row>
    <row r="65" spans="1:24" s="59" customFormat="1">
      <c r="A65" s="72" t="s">
        <v>55</v>
      </c>
      <c r="B65" s="72">
        <v>2022</v>
      </c>
      <c r="C65" s="72" t="s">
        <v>6757</v>
      </c>
      <c r="D65" s="72" t="s">
        <v>6758</v>
      </c>
      <c r="E65" s="72"/>
      <c r="F65" s="72">
        <v>105</v>
      </c>
      <c r="G65" s="72"/>
      <c r="H65" s="72">
        <v>3</v>
      </c>
      <c r="I65" s="72">
        <v>2</v>
      </c>
      <c r="J65" s="72">
        <v>1</v>
      </c>
      <c r="K65" s="72"/>
      <c r="L65" s="72" t="s">
        <v>6718</v>
      </c>
      <c r="M65" s="72">
        <v>1</v>
      </c>
      <c r="N65" s="72"/>
      <c r="O65" s="72"/>
      <c r="P65" s="72"/>
      <c r="Q65" s="78"/>
      <c r="R65" s="78"/>
      <c r="S65" s="78"/>
      <c r="T65" s="78"/>
      <c r="U65" s="78"/>
      <c r="V65" s="78"/>
      <c r="W65" s="79" t="s">
        <v>6714</v>
      </c>
      <c r="X65" s="78"/>
    </row>
    <row r="66" spans="1:24" s="59" customFormat="1">
      <c r="A66" s="72" t="s">
        <v>55</v>
      </c>
      <c r="B66" s="72">
        <v>2025</v>
      </c>
      <c r="C66" s="72" t="s">
        <v>493</v>
      </c>
      <c r="D66" s="72" t="s">
        <v>6732</v>
      </c>
      <c r="E66" s="72"/>
      <c r="F66" s="72">
        <v>105</v>
      </c>
      <c r="G66" s="72"/>
      <c r="H66" s="72">
        <v>3</v>
      </c>
      <c r="I66" s="72">
        <v>1</v>
      </c>
      <c r="J66" s="72">
        <v>1</v>
      </c>
      <c r="K66" s="72" t="s">
        <v>6734</v>
      </c>
      <c r="L66" s="72"/>
      <c r="M66" s="72">
        <v>1</v>
      </c>
      <c r="N66" s="72"/>
      <c r="O66" s="72"/>
      <c r="P66" s="72"/>
      <c r="Q66" s="78" t="s">
        <v>6735</v>
      </c>
      <c r="R66" s="78"/>
      <c r="S66" s="78"/>
      <c r="T66" s="78"/>
      <c r="U66" s="78"/>
      <c r="V66" s="78"/>
      <c r="W66" s="79" t="s">
        <v>6714</v>
      </c>
      <c r="X66" s="78"/>
    </row>
    <row r="67" spans="1:24" s="59" customFormat="1">
      <c r="A67" s="72" t="s">
        <v>55</v>
      </c>
      <c r="B67" s="72">
        <v>2026</v>
      </c>
      <c r="C67" s="72" t="s">
        <v>495</v>
      </c>
      <c r="D67" s="72" t="s">
        <v>6732</v>
      </c>
      <c r="E67" s="72"/>
      <c r="F67" s="72">
        <v>105</v>
      </c>
      <c r="G67" s="72"/>
      <c r="H67" s="72">
        <v>3</v>
      </c>
      <c r="I67" s="72">
        <v>2</v>
      </c>
      <c r="J67" s="72">
        <v>1</v>
      </c>
      <c r="K67" s="72" t="s">
        <v>6734</v>
      </c>
      <c r="L67" s="72"/>
      <c r="M67" s="72">
        <v>1</v>
      </c>
      <c r="N67" s="72"/>
      <c r="O67" s="72"/>
      <c r="P67" s="72"/>
      <c r="Q67" s="78" t="s">
        <v>6735</v>
      </c>
      <c r="R67" s="78"/>
      <c r="S67" s="78"/>
      <c r="T67" s="78"/>
      <c r="U67" s="78"/>
      <c r="V67" s="78"/>
      <c r="W67" s="79" t="s">
        <v>6714</v>
      </c>
      <c r="X67" s="78"/>
    </row>
    <row r="68" spans="1:24" s="59" customFormat="1">
      <c r="A68" s="72" t="s">
        <v>55</v>
      </c>
      <c r="B68" s="72">
        <v>2027</v>
      </c>
      <c r="C68" s="72" t="s">
        <v>497</v>
      </c>
      <c r="D68" s="72" t="s">
        <v>6732</v>
      </c>
      <c r="E68" s="72"/>
      <c r="F68" s="72">
        <v>105</v>
      </c>
      <c r="G68" s="72"/>
      <c r="H68" s="72">
        <v>3</v>
      </c>
      <c r="I68" s="72">
        <v>3</v>
      </c>
      <c r="J68" s="72">
        <v>1</v>
      </c>
      <c r="K68" s="72" t="s">
        <v>6734</v>
      </c>
      <c r="L68" s="72"/>
      <c r="M68" s="72">
        <v>1</v>
      </c>
      <c r="N68" s="72"/>
      <c r="O68" s="72"/>
      <c r="P68" s="72"/>
      <c r="Q68" s="78" t="s">
        <v>6735</v>
      </c>
      <c r="R68" s="78"/>
      <c r="S68" s="78"/>
      <c r="T68" s="78"/>
      <c r="U68" s="78"/>
      <c r="V68" s="78"/>
      <c r="W68" s="79" t="s">
        <v>6714</v>
      </c>
      <c r="X68" s="78"/>
    </row>
    <row r="69" spans="1:24" s="59" customFormat="1" ht="14.25" customHeight="1">
      <c r="A69" s="72" t="s">
        <v>55</v>
      </c>
      <c r="B69" s="72">
        <v>2028</v>
      </c>
      <c r="C69" s="72" t="s">
        <v>5701</v>
      </c>
      <c r="D69" s="72" t="s">
        <v>6759</v>
      </c>
      <c r="E69" s="72"/>
      <c r="F69" s="72">
        <v>105</v>
      </c>
      <c r="G69" s="72"/>
      <c r="H69" s="72">
        <v>3</v>
      </c>
      <c r="I69" s="72">
        <v>2</v>
      </c>
      <c r="J69" s="72">
        <v>1</v>
      </c>
      <c r="K69" s="72" t="s">
        <v>6736</v>
      </c>
      <c r="L69" s="72"/>
      <c r="M69" s="72">
        <v>1</v>
      </c>
      <c r="N69" s="72"/>
      <c r="O69" s="72"/>
      <c r="P69" s="72"/>
      <c r="Q69" s="78">
        <v>61</v>
      </c>
      <c r="R69" s="78"/>
      <c r="S69" s="78"/>
      <c r="T69" s="78"/>
      <c r="U69" s="78"/>
      <c r="V69" s="78"/>
      <c r="W69" s="79" t="s">
        <v>6714</v>
      </c>
      <c r="X69" s="78"/>
    </row>
    <row r="70" spans="1:24" s="58" customFormat="1">
      <c r="A70" s="70"/>
      <c r="B70" s="70"/>
      <c r="C70" s="70"/>
      <c r="D70" s="70"/>
      <c r="E70" s="70"/>
      <c r="F70" s="70"/>
      <c r="G70" s="70"/>
      <c r="H70" s="70"/>
      <c r="I70" s="70"/>
      <c r="J70" s="70"/>
      <c r="K70" s="70"/>
      <c r="L70" s="70"/>
      <c r="M70" s="70"/>
      <c r="N70" s="70"/>
      <c r="O70" s="70"/>
      <c r="P70" s="70"/>
      <c r="Q70" s="74"/>
      <c r="R70" s="74"/>
      <c r="S70" s="74"/>
      <c r="T70" s="74"/>
      <c r="U70" s="74"/>
      <c r="V70" s="74"/>
      <c r="W70" s="77"/>
      <c r="X70" s="74"/>
    </row>
    <row r="71" spans="1:24" s="58" customFormat="1">
      <c r="A71" s="70"/>
      <c r="B71" s="70"/>
      <c r="C71" s="70"/>
      <c r="D71" s="70"/>
      <c r="E71" s="70"/>
      <c r="F71" s="70"/>
      <c r="G71" s="70"/>
      <c r="H71" s="70"/>
      <c r="I71" s="70"/>
      <c r="J71" s="70"/>
      <c r="K71" s="70"/>
      <c r="L71" s="70"/>
      <c r="M71" s="70"/>
      <c r="N71" s="70"/>
      <c r="O71" s="70"/>
      <c r="P71" s="70"/>
      <c r="Q71" s="74"/>
      <c r="R71" s="74"/>
      <c r="S71" s="74"/>
      <c r="T71" s="74"/>
      <c r="U71" s="74"/>
      <c r="V71" s="74"/>
      <c r="W71" s="77"/>
      <c r="X71" s="74"/>
    </row>
    <row r="72" spans="1:24" s="58" customFormat="1">
      <c r="A72" s="70"/>
      <c r="B72" s="70"/>
      <c r="C72" s="70"/>
      <c r="D72" s="70"/>
      <c r="E72" s="70"/>
      <c r="F72" s="70"/>
      <c r="G72" s="70"/>
      <c r="H72" s="70"/>
      <c r="I72" s="70"/>
      <c r="J72" s="70"/>
      <c r="K72" s="70"/>
      <c r="L72" s="70"/>
      <c r="M72" s="70"/>
      <c r="N72" s="70"/>
      <c r="O72" s="70"/>
      <c r="P72" s="70"/>
      <c r="Q72" s="74"/>
      <c r="R72" s="74"/>
      <c r="S72" s="74"/>
      <c r="T72" s="74"/>
      <c r="U72" s="74"/>
      <c r="V72" s="74"/>
      <c r="W72" s="77"/>
      <c r="X72" s="74"/>
    </row>
    <row r="73" spans="1:24" s="58" customFormat="1">
      <c r="A73" s="70"/>
      <c r="B73" s="70"/>
      <c r="C73" s="70"/>
      <c r="D73" s="70"/>
      <c r="E73" s="70"/>
      <c r="F73" s="70"/>
      <c r="G73" s="70"/>
      <c r="H73" s="70"/>
      <c r="I73" s="70"/>
      <c r="J73" s="70"/>
      <c r="K73" s="70"/>
      <c r="L73" s="70"/>
      <c r="M73" s="70"/>
      <c r="N73" s="70"/>
      <c r="O73" s="70"/>
      <c r="P73" s="70"/>
      <c r="Q73" s="74"/>
      <c r="R73" s="74"/>
      <c r="S73" s="74"/>
      <c r="T73" s="74"/>
      <c r="U73" s="74"/>
      <c r="V73" s="74"/>
      <c r="W73" s="77"/>
      <c r="X73" s="74"/>
    </row>
    <row r="74" spans="1:24" s="58" customFormat="1">
      <c r="A74" s="70"/>
      <c r="B74" s="70"/>
      <c r="C74" s="70"/>
      <c r="D74" s="70"/>
      <c r="E74" s="70"/>
      <c r="F74" s="70"/>
      <c r="G74" s="70"/>
      <c r="H74" s="70"/>
      <c r="I74" s="70"/>
      <c r="J74" s="70"/>
      <c r="K74" s="70"/>
      <c r="L74" s="70"/>
      <c r="M74" s="70"/>
      <c r="N74" s="70"/>
      <c r="O74" s="70"/>
      <c r="P74" s="70"/>
      <c r="Q74" s="74"/>
      <c r="R74" s="74"/>
      <c r="S74" s="74"/>
      <c r="T74" s="74"/>
      <c r="U74" s="74"/>
      <c r="V74" s="74"/>
      <c r="W74" s="77"/>
      <c r="X74" s="74"/>
    </row>
    <row r="75" spans="1:24" s="58" customFormat="1">
      <c r="A75" s="70"/>
      <c r="B75" s="70"/>
      <c r="C75" s="70"/>
      <c r="D75" s="70"/>
      <c r="E75" s="70"/>
      <c r="F75" s="70"/>
      <c r="G75" s="70"/>
      <c r="H75" s="70"/>
      <c r="I75" s="70"/>
      <c r="J75" s="70"/>
      <c r="K75" s="70"/>
      <c r="L75" s="70"/>
      <c r="M75" s="70"/>
      <c r="N75" s="70"/>
      <c r="O75" s="70"/>
      <c r="P75" s="70"/>
      <c r="Q75" s="74"/>
      <c r="R75" s="74"/>
      <c r="S75" s="74"/>
      <c r="T75" s="74"/>
      <c r="U75" s="74"/>
      <c r="V75" s="74"/>
      <c r="W75" s="77"/>
      <c r="X75" s="74"/>
    </row>
    <row r="76" spans="1:24" s="58" customFormat="1">
      <c r="A76" s="70" t="s">
        <v>55</v>
      </c>
      <c r="B76" s="40">
        <v>3001</v>
      </c>
      <c r="C76" s="40"/>
      <c r="D76" s="40"/>
      <c r="E76" s="70" t="s">
        <v>6760</v>
      </c>
      <c r="F76" s="70">
        <v>3001</v>
      </c>
      <c r="G76" s="70"/>
      <c r="H76" s="70">
        <v>3</v>
      </c>
      <c r="I76" s="70">
        <v>99</v>
      </c>
      <c r="J76" s="70">
        <v>1</v>
      </c>
      <c r="K76" s="70"/>
      <c r="L76" s="71" t="s">
        <v>6708</v>
      </c>
      <c r="M76" s="70">
        <v>1</v>
      </c>
      <c r="N76" s="70"/>
      <c r="O76" s="70"/>
      <c r="P76" s="70"/>
      <c r="Q76" s="74"/>
      <c r="R76" s="74"/>
      <c r="S76" s="74"/>
      <c r="T76" s="74"/>
      <c r="U76" s="74"/>
      <c r="V76" s="74"/>
      <c r="W76" s="77"/>
      <c r="X76" s="74"/>
    </row>
    <row r="77" spans="1:24" s="58" customFormat="1">
      <c r="A77" s="70" t="s">
        <v>55</v>
      </c>
      <c r="B77" s="40">
        <v>3002</v>
      </c>
      <c r="C77" s="40"/>
      <c r="D77" s="40"/>
      <c r="E77" s="70" t="s">
        <v>5714</v>
      </c>
      <c r="F77" s="70">
        <v>3002</v>
      </c>
      <c r="G77" s="70"/>
      <c r="H77" s="70">
        <v>3</v>
      </c>
      <c r="I77" s="70">
        <v>99</v>
      </c>
      <c r="J77" s="70">
        <v>1</v>
      </c>
      <c r="K77" s="70"/>
      <c r="L77" s="71" t="s">
        <v>6705</v>
      </c>
      <c r="M77" s="70">
        <v>1</v>
      </c>
      <c r="N77" s="70"/>
      <c r="O77" s="70"/>
      <c r="P77" s="70"/>
      <c r="Q77" s="74"/>
      <c r="R77" s="74"/>
      <c r="S77" s="74"/>
      <c r="T77" s="74"/>
      <c r="U77" s="74"/>
      <c r="V77" s="74"/>
      <c r="W77" s="77"/>
      <c r="X77" s="74"/>
    </row>
    <row r="78" spans="1:24" s="58" customFormat="1">
      <c r="A78" s="70" t="s">
        <v>55</v>
      </c>
      <c r="B78" s="40">
        <v>3003</v>
      </c>
      <c r="C78" s="40"/>
      <c r="D78" s="40"/>
      <c r="E78" s="70" t="s">
        <v>6761</v>
      </c>
      <c r="F78" s="70">
        <v>3003</v>
      </c>
      <c r="G78" s="70"/>
      <c r="H78" s="70">
        <v>3</v>
      </c>
      <c r="I78" s="70">
        <v>99</v>
      </c>
      <c r="J78" s="70">
        <v>1</v>
      </c>
      <c r="K78" s="70"/>
      <c r="L78" s="71" t="s">
        <v>6715</v>
      </c>
      <c r="M78" s="70">
        <v>1</v>
      </c>
      <c r="N78" s="70"/>
      <c r="O78" s="70"/>
      <c r="P78" s="70"/>
      <c r="Q78" s="74"/>
      <c r="R78" s="74"/>
      <c r="S78" s="74"/>
      <c r="T78" s="74"/>
      <c r="U78" s="74"/>
      <c r="V78" s="74"/>
      <c r="W78" s="77"/>
      <c r="X78" s="74"/>
    </row>
    <row r="79" spans="1:24" s="58" customFormat="1">
      <c r="A79" s="70" t="s">
        <v>55</v>
      </c>
      <c r="B79" s="40">
        <v>3004</v>
      </c>
      <c r="C79" s="40"/>
      <c r="D79" s="40"/>
      <c r="E79" s="70" t="s">
        <v>913</v>
      </c>
      <c r="F79" s="70">
        <v>3004</v>
      </c>
      <c r="G79" s="70"/>
      <c r="H79" s="70">
        <v>3</v>
      </c>
      <c r="I79" s="70">
        <v>99</v>
      </c>
      <c r="J79" s="70">
        <v>1</v>
      </c>
      <c r="K79" s="70"/>
      <c r="L79" s="70" t="s">
        <v>6707</v>
      </c>
      <c r="M79" s="70">
        <v>1</v>
      </c>
      <c r="N79" s="70"/>
      <c r="O79" s="70"/>
      <c r="P79" s="70"/>
      <c r="Q79" s="74"/>
      <c r="R79" s="74"/>
      <c r="S79" s="74"/>
      <c r="T79" s="74"/>
      <c r="U79" s="74"/>
      <c r="V79" s="74"/>
      <c r="W79" s="77"/>
      <c r="X79" s="74"/>
    </row>
    <row r="80" spans="1:24" s="58" customFormat="1">
      <c r="A80" s="70" t="s">
        <v>55</v>
      </c>
      <c r="B80" s="40">
        <v>3005</v>
      </c>
      <c r="C80" s="40"/>
      <c r="D80" s="40"/>
      <c r="E80" s="70" t="s">
        <v>894</v>
      </c>
      <c r="F80" s="70">
        <v>3005</v>
      </c>
      <c r="G80" s="70"/>
      <c r="H80" s="70">
        <v>3</v>
      </c>
      <c r="I80" s="70">
        <v>99</v>
      </c>
      <c r="J80" s="70">
        <v>1</v>
      </c>
      <c r="K80" s="70"/>
      <c r="L80" s="70" t="s">
        <v>6711</v>
      </c>
      <c r="M80" s="70">
        <v>1</v>
      </c>
      <c r="N80" s="70"/>
      <c r="O80" s="70"/>
      <c r="P80" s="70"/>
      <c r="Q80" s="74"/>
      <c r="R80" s="74"/>
      <c r="S80" s="74"/>
      <c r="T80" s="74"/>
      <c r="U80" s="74"/>
      <c r="V80" s="74"/>
      <c r="W80" s="77"/>
      <c r="X80" s="74"/>
    </row>
    <row r="81" spans="1:24" s="58" customFormat="1">
      <c r="A81" s="70" t="s">
        <v>55</v>
      </c>
      <c r="B81" s="40">
        <v>3006</v>
      </c>
      <c r="C81" s="40"/>
      <c r="D81" s="40"/>
      <c r="E81" s="70" t="s">
        <v>890</v>
      </c>
      <c r="F81" s="70">
        <v>3006</v>
      </c>
      <c r="G81" s="70"/>
      <c r="H81" s="70">
        <v>3</v>
      </c>
      <c r="I81" s="70">
        <v>99</v>
      </c>
      <c r="J81" s="70">
        <v>1</v>
      </c>
      <c r="K81" s="70"/>
      <c r="L81" s="70" t="s">
        <v>6716</v>
      </c>
      <c r="M81" s="70">
        <v>1</v>
      </c>
      <c r="N81" s="70"/>
      <c r="O81" s="70"/>
      <c r="P81" s="70"/>
      <c r="Q81" s="74"/>
      <c r="R81" s="74"/>
      <c r="S81" s="74"/>
      <c r="T81" s="74"/>
      <c r="U81" s="74"/>
      <c r="V81" s="74"/>
      <c r="W81" s="77"/>
      <c r="X81" s="74"/>
    </row>
    <row r="82" spans="1:24" s="58" customFormat="1">
      <c r="A82" s="70" t="s">
        <v>55</v>
      </c>
      <c r="B82" s="40">
        <v>3007</v>
      </c>
      <c r="C82" s="40"/>
      <c r="D82" s="40"/>
      <c r="E82" s="70" t="s">
        <v>886</v>
      </c>
      <c r="F82" s="70">
        <v>3007</v>
      </c>
      <c r="G82" s="70"/>
      <c r="H82" s="70">
        <v>3</v>
      </c>
      <c r="I82" s="70">
        <v>99</v>
      </c>
      <c r="J82" s="70">
        <v>1</v>
      </c>
      <c r="K82" s="70"/>
      <c r="L82" s="70" t="s">
        <v>6720</v>
      </c>
      <c r="M82" s="70">
        <v>1</v>
      </c>
      <c r="N82" s="70"/>
      <c r="O82" s="70"/>
      <c r="P82" s="70"/>
      <c r="Q82" s="74"/>
      <c r="R82" s="74"/>
      <c r="S82" s="74"/>
      <c r="T82" s="74"/>
      <c r="U82" s="74"/>
      <c r="V82" s="74"/>
      <c r="W82" s="77"/>
      <c r="X82" s="74"/>
    </row>
    <row r="83" spans="1:24" s="58" customFormat="1">
      <c r="A83" s="70" t="s">
        <v>55</v>
      </c>
      <c r="B83" s="40">
        <v>3008</v>
      </c>
      <c r="C83" s="40"/>
      <c r="D83" s="40"/>
      <c r="E83" s="70" t="s">
        <v>6196</v>
      </c>
      <c r="F83" s="70">
        <v>3008</v>
      </c>
      <c r="G83" s="70"/>
      <c r="H83" s="70">
        <v>3</v>
      </c>
      <c r="I83" s="70">
        <v>99</v>
      </c>
      <c r="J83" s="70">
        <v>1</v>
      </c>
      <c r="K83" s="70"/>
      <c r="L83" s="70" t="s">
        <v>6713</v>
      </c>
      <c r="M83" s="70">
        <v>1</v>
      </c>
      <c r="N83" s="70"/>
      <c r="O83" s="70"/>
      <c r="P83" s="70"/>
      <c r="Q83" s="74"/>
      <c r="R83" s="74"/>
      <c r="S83" s="74"/>
      <c r="T83" s="74"/>
      <c r="U83" s="74"/>
      <c r="V83" s="74"/>
      <c r="W83" s="77"/>
      <c r="X83" s="74"/>
    </row>
    <row r="84" spans="1:24" s="58" customFormat="1">
      <c r="A84" s="70"/>
      <c r="B84" s="70"/>
      <c r="C84" s="70"/>
      <c r="D84" s="70"/>
      <c r="F84" s="70"/>
      <c r="G84" s="70"/>
      <c r="H84" s="70"/>
      <c r="I84" s="70"/>
      <c r="J84" s="70"/>
      <c r="K84" s="70"/>
      <c r="L84" s="70"/>
      <c r="M84" s="70"/>
      <c r="N84" s="70"/>
      <c r="O84" s="70"/>
      <c r="P84" s="70"/>
      <c r="Q84" s="74"/>
      <c r="R84" s="74"/>
      <c r="S84" s="74"/>
      <c r="T84" s="74"/>
      <c r="U84" s="74"/>
      <c r="V84" s="74"/>
      <c r="W84" s="77"/>
      <c r="X84" s="74"/>
    </row>
    <row r="85" spans="1:24" s="60" customFormat="1">
      <c r="A85" s="80" t="s">
        <v>55</v>
      </c>
      <c r="B85" s="80">
        <v>50107</v>
      </c>
      <c r="C85" s="80" t="s">
        <v>6729</v>
      </c>
      <c r="D85" s="80" t="s">
        <v>6762</v>
      </c>
      <c r="E85" s="80" t="s">
        <v>253</v>
      </c>
      <c r="F85" s="80">
        <v>37</v>
      </c>
      <c r="G85" s="80"/>
      <c r="H85" s="80">
        <v>1</v>
      </c>
      <c r="I85" s="80">
        <v>99</v>
      </c>
      <c r="J85" s="80">
        <v>1</v>
      </c>
      <c r="L85" s="80" t="s">
        <v>6763</v>
      </c>
      <c r="M85" s="80">
        <v>1</v>
      </c>
      <c r="N85" s="80"/>
      <c r="O85" s="80"/>
      <c r="P85" s="80"/>
      <c r="Q85" s="80"/>
      <c r="R85" s="80"/>
      <c r="S85" s="80"/>
      <c r="T85" s="80"/>
      <c r="U85" s="80"/>
      <c r="V85" s="80"/>
      <c r="W85" s="83"/>
      <c r="X85" s="83"/>
    </row>
    <row r="86" spans="1:24" s="58" customFormat="1">
      <c r="A86" s="4" t="s">
        <v>55</v>
      </c>
      <c r="B86" s="4">
        <v>50108</v>
      </c>
      <c r="C86" s="70" t="s">
        <v>187</v>
      </c>
      <c r="D86" s="4" t="s">
        <v>6764</v>
      </c>
      <c r="E86" s="81" t="s">
        <v>189</v>
      </c>
      <c r="F86">
        <v>202</v>
      </c>
      <c r="G86" s="70"/>
      <c r="H86" s="70">
        <v>666</v>
      </c>
      <c r="I86" s="70">
        <v>1</v>
      </c>
      <c r="J86" s="70">
        <v>5</v>
      </c>
      <c r="K86" s="70"/>
      <c r="L86" s="70" t="s">
        <v>6765</v>
      </c>
      <c r="M86" s="70">
        <v>5</v>
      </c>
      <c r="N86" s="70">
        <v>1</v>
      </c>
      <c r="O86" s="70"/>
      <c r="P86" s="82" t="s">
        <v>6766</v>
      </c>
      <c r="Q86" s="74"/>
      <c r="R86" s="74"/>
      <c r="S86" s="74">
        <v>1</v>
      </c>
      <c r="T86" s="74"/>
      <c r="U86" s="74"/>
      <c r="V86" s="74"/>
      <c r="W86" s="77"/>
      <c r="X86" s="74"/>
    </row>
    <row r="87" spans="1:24" s="58" customFormat="1">
      <c r="A87" s="4" t="s">
        <v>55</v>
      </c>
      <c r="B87" s="4">
        <v>50109</v>
      </c>
      <c r="C87" s="70" t="s">
        <v>190</v>
      </c>
      <c r="D87" s="4" t="s">
        <v>6764</v>
      </c>
      <c r="E87" s="81" t="s">
        <v>192</v>
      </c>
      <c r="F87">
        <v>202</v>
      </c>
      <c r="G87" s="70"/>
      <c r="H87" s="70">
        <v>666</v>
      </c>
      <c r="I87" s="70">
        <v>1</v>
      </c>
      <c r="J87" s="70">
        <v>5</v>
      </c>
      <c r="K87" s="70"/>
      <c r="L87" s="70"/>
      <c r="M87" s="70">
        <v>5</v>
      </c>
      <c r="N87" s="70">
        <v>2</v>
      </c>
      <c r="O87" s="70"/>
      <c r="P87" s="82" t="s">
        <v>6767</v>
      </c>
      <c r="Q87" s="74"/>
      <c r="R87" s="74"/>
      <c r="S87" s="74">
        <v>1</v>
      </c>
      <c r="T87" s="74"/>
      <c r="U87" s="74"/>
      <c r="V87" s="74"/>
      <c r="W87" s="77"/>
      <c r="X87" s="74"/>
    </row>
    <row r="88" spans="1:24" s="58" customFormat="1">
      <c r="A88" s="4" t="s">
        <v>55</v>
      </c>
      <c r="B88" s="4">
        <v>50110</v>
      </c>
      <c r="C88" s="70" t="s">
        <v>193</v>
      </c>
      <c r="D88" s="4" t="s">
        <v>6764</v>
      </c>
      <c r="E88" s="81" t="s">
        <v>6768</v>
      </c>
      <c r="F88">
        <v>202</v>
      </c>
      <c r="G88" s="70"/>
      <c r="H88" s="70">
        <v>666</v>
      </c>
      <c r="I88" s="70">
        <v>1</v>
      </c>
      <c r="J88" s="70">
        <v>5</v>
      </c>
      <c r="K88" s="70"/>
      <c r="L88" s="70"/>
      <c r="M88" s="70">
        <v>5</v>
      </c>
      <c r="N88" s="70">
        <v>3</v>
      </c>
      <c r="O88" s="70"/>
      <c r="P88" s="82" t="s">
        <v>6769</v>
      </c>
      <c r="Q88" s="74"/>
      <c r="R88" s="74"/>
      <c r="S88" s="74">
        <v>1</v>
      </c>
      <c r="T88" s="74"/>
      <c r="U88" s="74"/>
      <c r="V88" s="74"/>
      <c r="W88" s="77"/>
      <c r="X88" s="74"/>
    </row>
    <row r="89" spans="1:24" s="58" customFormat="1">
      <c r="A89" s="4" t="s">
        <v>55</v>
      </c>
      <c r="B89" s="4">
        <v>50111</v>
      </c>
      <c r="C89" s="70" t="s">
        <v>196</v>
      </c>
      <c r="D89" s="4" t="s">
        <v>6764</v>
      </c>
      <c r="E89" s="81" t="s">
        <v>198</v>
      </c>
      <c r="F89">
        <v>202</v>
      </c>
      <c r="G89" s="70"/>
      <c r="H89" s="70">
        <v>666</v>
      </c>
      <c r="I89" s="70">
        <v>1</v>
      </c>
      <c r="J89" s="70">
        <v>5</v>
      </c>
      <c r="K89" s="70"/>
      <c r="L89" s="70"/>
      <c r="M89" s="70">
        <v>5</v>
      </c>
      <c r="N89" s="70">
        <v>4</v>
      </c>
      <c r="O89" s="70"/>
      <c r="P89" s="82" t="s">
        <v>6770</v>
      </c>
      <c r="Q89" s="74"/>
      <c r="R89" s="74"/>
      <c r="S89" s="74">
        <v>1</v>
      </c>
      <c r="T89" s="74"/>
      <c r="U89" s="74"/>
      <c r="V89" s="74"/>
      <c r="W89" s="77"/>
      <c r="X89" s="74"/>
    </row>
    <row r="90" spans="1:24" s="58" customFormat="1">
      <c r="A90" s="4" t="s">
        <v>55</v>
      </c>
      <c r="B90" s="4">
        <v>50112</v>
      </c>
      <c r="C90" s="70" t="s">
        <v>199</v>
      </c>
      <c r="D90" s="4" t="s">
        <v>6764</v>
      </c>
      <c r="E90" s="81" t="s">
        <v>6771</v>
      </c>
      <c r="F90">
        <v>-1</v>
      </c>
      <c r="G90" s="70"/>
      <c r="H90" s="70">
        <v>667</v>
      </c>
      <c r="I90" s="70">
        <v>99</v>
      </c>
      <c r="J90" s="70">
        <v>5</v>
      </c>
      <c r="K90" s="70"/>
      <c r="L90" s="70"/>
      <c r="M90" s="70">
        <v>6</v>
      </c>
      <c r="N90" s="70"/>
      <c r="O90" s="70"/>
      <c r="P90" s="70" t="s">
        <v>6772</v>
      </c>
      <c r="Q90" s="74"/>
      <c r="R90" s="74"/>
      <c r="S90" s="74">
        <v>1</v>
      </c>
      <c r="T90" s="74"/>
      <c r="U90" s="74"/>
      <c r="V90" s="74"/>
      <c r="W90" s="77"/>
      <c r="X90" s="74"/>
    </row>
    <row r="91" spans="1:24" s="58" customFormat="1">
      <c r="A91" s="4" t="s">
        <v>55</v>
      </c>
      <c r="B91" s="4">
        <v>50113</v>
      </c>
      <c r="C91" s="70" t="s">
        <v>202</v>
      </c>
      <c r="D91" s="4" t="s">
        <v>6764</v>
      </c>
      <c r="E91" s="81" t="s">
        <v>204</v>
      </c>
      <c r="F91">
        <v>107</v>
      </c>
      <c r="G91" s="70"/>
      <c r="H91" s="70">
        <v>668</v>
      </c>
      <c r="I91" s="70">
        <v>1</v>
      </c>
      <c r="J91" s="70">
        <v>5</v>
      </c>
      <c r="K91" s="70"/>
      <c r="L91" s="70" t="s">
        <v>6765</v>
      </c>
      <c r="M91" s="70">
        <v>5</v>
      </c>
      <c r="N91" s="70"/>
      <c r="O91" s="70"/>
      <c r="P91" s="70" t="s">
        <v>6773</v>
      </c>
      <c r="Q91" s="74"/>
      <c r="R91" s="74"/>
      <c r="S91" s="74">
        <v>1</v>
      </c>
      <c r="T91" s="74"/>
      <c r="U91" s="74"/>
      <c r="V91" s="74"/>
      <c r="W91" s="77"/>
      <c r="X91" s="74"/>
    </row>
    <row r="92" spans="1:24" s="58" customFormat="1">
      <c r="A92" s="4" t="s">
        <v>55</v>
      </c>
      <c r="B92" s="4">
        <v>50114</v>
      </c>
      <c r="C92" s="70" t="s">
        <v>205</v>
      </c>
      <c r="D92" s="4" t="s">
        <v>6764</v>
      </c>
      <c r="E92" s="81" t="s">
        <v>208</v>
      </c>
      <c r="F92">
        <v>52</v>
      </c>
      <c r="G92" s="70"/>
      <c r="H92" s="70"/>
      <c r="I92" s="70"/>
      <c r="J92" s="70"/>
      <c r="K92" s="70"/>
      <c r="L92" s="70"/>
      <c r="M92" s="70"/>
      <c r="N92" s="70"/>
      <c r="O92" s="70"/>
      <c r="P92" s="70"/>
      <c r="Q92" s="74"/>
      <c r="R92" s="74"/>
      <c r="S92" s="74"/>
      <c r="T92" s="74"/>
      <c r="U92" s="74"/>
      <c r="V92" s="74"/>
      <c r="W92" s="77"/>
      <c r="X92" s="74"/>
    </row>
    <row r="93" spans="1:24" s="58" customFormat="1">
      <c r="A93" s="4" t="s">
        <v>55</v>
      </c>
      <c r="B93" s="4">
        <v>50115</v>
      </c>
      <c r="C93" s="70" t="s">
        <v>209</v>
      </c>
      <c r="D93" s="4" t="s">
        <v>6764</v>
      </c>
      <c r="E93" s="81" t="s">
        <v>212</v>
      </c>
      <c r="F93">
        <v>53</v>
      </c>
      <c r="G93" s="70"/>
      <c r="H93" s="70"/>
      <c r="I93" s="70"/>
      <c r="J93" s="70"/>
      <c r="K93" s="70"/>
      <c r="L93" s="70"/>
      <c r="M93" s="70"/>
      <c r="N93" s="70"/>
      <c r="O93" s="70"/>
      <c r="P93" s="70"/>
      <c r="Q93" s="74"/>
      <c r="R93" s="74"/>
      <c r="S93" s="74"/>
      <c r="T93" s="74"/>
      <c r="U93" s="74"/>
      <c r="V93" s="74"/>
      <c r="W93" s="77"/>
      <c r="X93" s="74"/>
    </row>
    <row r="94" spans="1:24" s="58" customFormat="1">
      <c r="A94" s="4" t="s">
        <v>55</v>
      </c>
      <c r="B94" s="4">
        <v>50116</v>
      </c>
      <c r="C94" s="70" t="s">
        <v>213</v>
      </c>
      <c r="D94" s="4" t="s">
        <v>6764</v>
      </c>
      <c r="E94" s="81" t="s">
        <v>215</v>
      </c>
      <c r="F94">
        <v>122</v>
      </c>
      <c r="G94" s="70"/>
      <c r="H94" s="70">
        <v>1</v>
      </c>
      <c r="I94" s="70">
        <v>99</v>
      </c>
      <c r="J94" s="70">
        <v>1</v>
      </c>
      <c r="K94" s="70"/>
      <c r="L94" s="70" t="s">
        <v>6774</v>
      </c>
      <c r="M94" s="70">
        <v>1</v>
      </c>
      <c r="N94" s="70"/>
      <c r="O94" s="70"/>
      <c r="P94" s="70"/>
      <c r="Q94" s="74"/>
      <c r="R94" s="74"/>
      <c r="S94" s="74"/>
      <c r="T94" s="74"/>
      <c r="U94" s="74"/>
      <c r="V94" s="74"/>
      <c r="W94" s="77"/>
      <c r="X94" s="74"/>
    </row>
    <row r="95" spans="1:24" s="58" customFormat="1">
      <c r="A95" s="4" t="s">
        <v>55</v>
      </c>
      <c r="B95" s="4">
        <v>50117</v>
      </c>
      <c r="C95" s="70" t="s">
        <v>216</v>
      </c>
      <c r="D95" s="4" t="s">
        <v>6764</v>
      </c>
      <c r="E95" s="81" t="s">
        <v>218</v>
      </c>
      <c r="F95">
        <v>55</v>
      </c>
      <c r="G95" s="70"/>
      <c r="H95" s="70"/>
      <c r="I95" s="70"/>
      <c r="J95" s="70"/>
      <c r="K95" s="70"/>
      <c r="L95" s="70"/>
      <c r="M95" s="70"/>
      <c r="N95" s="70"/>
      <c r="O95" s="70"/>
      <c r="P95" s="70"/>
      <c r="Q95" s="74"/>
      <c r="R95" s="74"/>
      <c r="S95" s="74"/>
      <c r="T95" s="74"/>
      <c r="U95" s="74"/>
      <c r="V95" s="74"/>
      <c r="W95" s="77"/>
      <c r="X95" s="74"/>
    </row>
    <row r="96" spans="1:24" s="58" customFormat="1">
      <c r="A96" s="4" t="s">
        <v>55</v>
      </c>
      <c r="B96" s="4">
        <v>50118</v>
      </c>
      <c r="C96" s="70" t="s">
        <v>220</v>
      </c>
      <c r="D96" s="4" t="s">
        <v>6764</v>
      </c>
      <c r="E96" s="81" t="s">
        <v>222</v>
      </c>
      <c r="F96">
        <v>56</v>
      </c>
      <c r="G96" s="70"/>
      <c r="H96" s="70"/>
      <c r="I96" s="70"/>
      <c r="J96" s="70"/>
      <c r="K96" s="70"/>
      <c r="L96" s="70"/>
      <c r="M96" s="70"/>
      <c r="N96" s="70"/>
      <c r="O96" s="70"/>
      <c r="P96" s="70"/>
      <c r="Q96" s="74"/>
      <c r="R96" s="74"/>
      <c r="S96" s="74"/>
      <c r="T96" s="74"/>
      <c r="U96" s="74"/>
      <c r="V96" s="74"/>
      <c r="W96" s="77"/>
      <c r="X96" s="74"/>
    </row>
    <row r="97" spans="1:24" s="58" customFormat="1">
      <c r="A97" s="4" t="s">
        <v>55</v>
      </c>
      <c r="B97" s="4">
        <v>50119</v>
      </c>
      <c r="C97" s="70" t="s">
        <v>223</v>
      </c>
      <c r="D97" s="4" t="s">
        <v>6764</v>
      </c>
      <c r="E97" s="81" t="s">
        <v>226</v>
      </c>
      <c r="F97">
        <v>57</v>
      </c>
      <c r="G97" s="70"/>
      <c r="H97" s="70"/>
      <c r="I97" s="70"/>
      <c r="J97" s="70"/>
      <c r="K97" s="70"/>
      <c r="L97" s="70"/>
      <c r="M97" s="70"/>
      <c r="N97" s="70"/>
      <c r="O97" s="70"/>
      <c r="P97" s="70"/>
      <c r="Q97" s="74"/>
      <c r="R97" s="74"/>
      <c r="S97" s="74"/>
      <c r="T97" s="74"/>
      <c r="U97" s="74"/>
      <c r="V97" s="74"/>
      <c r="W97" s="77"/>
      <c r="X97" s="74"/>
    </row>
    <row r="98" spans="1:24" s="58" customFormat="1">
      <c r="A98" s="4" t="s">
        <v>55</v>
      </c>
      <c r="B98" s="4">
        <v>50120</v>
      </c>
      <c r="C98" s="70" t="s">
        <v>227</v>
      </c>
      <c r="D98" s="4" t="s">
        <v>6764</v>
      </c>
      <c r="E98" s="81" t="s">
        <v>230</v>
      </c>
      <c r="F98">
        <v>58</v>
      </c>
      <c r="G98" s="70"/>
      <c r="H98" s="70"/>
      <c r="I98" s="70"/>
      <c r="J98" s="70"/>
      <c r="K98" s="70"/>
      <c r="L98" s="70"/>
      <c r="M98" s="70"/>
      <c r="N98" s="70"/>
      <c r="O98" s="70"/>
      <c r="P98" s="70"/>
      <c r="Q98" s="74"/>
      <c r="R98" s="74"/>
      <c r="S98" s="74"/>
      <c r="T98" s="74"/>
      <c r="U98" s="74"/>
      <c r="V98" s="74"/>
      <c r="W98" s="77"/>
      <c r="X98" s="74"/>
    </row>
    <row r="99" spans="1:24" s="58" customFormat="1">
      <c r="A99" s="4" t="s">
        <v>55</v>
      </c>
      <c r="B99" s="4">
        <v>50121</v>
      </c>
      <c r="C99" s="70" t="s">
        <v>231</v>
      </c>
      <c r="D99" s="4" t="s">
        <v>6764</v>
      </c>
      <c r="E99" s="81" t="s">
        <v>233</v>
      </c>
      <c r="F99">
        <v>59</v>
      </c>
      <c r="G99" s="70"/>
      <c r="H99" s="70">
        <v>669</v>
      </c>
      <c r="I99" s="70">
        <v>1</v>
      </c>
      <c r="J99" s="70">
        <v>5</v>
      </c>
      <c r="K99" s="70"/>
      <c r="L99" s="70"/>
      <c r="M99" s="70">
        <v>7</v>
      </c>
      <c r="N99" s="70"/>
      <c r="O99" s="70"/>
      <c r="P99" s="70" t="s">
        <v>6775</v>
      </c>
      <c r="Q99" s="74"/>
      <c r="R99" s="74"/>
      <c r="S99" s="74"/>
      <c r="T99" s="74"/>
      <c r="U99" s="74"/>
      <c r="V99" s="74"/>
      <c r="W99" s="77"/>
      <c r="X99" s="74"/>
    </row>
    <row r="100" spans="1:24" s="58" customFormat="1">
      <c r="A100" s="4" t="s">
        <v>55</v>
      </c>
      <c r="B100" s="4">
        <v>50122</v>
      </c>
      <c r="C100" s="70" t="s">
        <v>234</v>
      </c>
      <c r="D100" s="4" t="s">
        <v>6764</v>
      </c>
      <c r="E100" s="81" t="s">
        <v>6776</v>
      </c>
      <c r="F100">
        <v>116</v>
      </c>
      <c r="G100" s="70"/>
      <c r="H100" s="70">
        <v>1</v>
      </c>
      <c r="I100" s="70">
        <v>99</v>
      </c>
      <c r="J100" s="70">
        <v>5</v>
      </c>
      <c r="K100" s="70"/>
      <c r="L100" s="70" t="s">
        <v>6777</v>
      </c>
      <c r="M100" s="70">
        <v>1</v>
      </c>
      <c r="N100" s="70"/>
      <c r="O100" s="70"/>
      <c r="P100" s="70"/>
      <c r="Q100" s="74"/>
      <c r="R100" s="74"/>
      <c r="S100" s="74"/>
      <c r="T100" s="74"/>
      <c r="U100" s="74"/>
      <c r="V100" s="74"/>
      <c r="W100" s="77"/>
      <c r="X100" s="74"/>
    </row>
    <row r="101" spans="1:24" s="58" customFormat="1">
      <c r="A101" s="4" t="s">
        <v>55</v>
      </c>
      <c r="B101" s="4">
        <v>50222</v>
      </c>
      <c r="C101" s="70" t="s">
        <v>234</v>
      </c>
      <c r="D101" s="4" t="s">
        <v>6764</v>
      </c>
      <c r="E101" s="81" t="s">
        <v>6778</v>
      </c>
      <c r="F101">
        <v>-1</v>
      </c>
      <c r="G101" s="70"/>
      <c r="H101" s="70">
        <v>670</v>
      </c>
      <c r="I101" s="70">
        <v>99</v>
      </c>
      <c r="J101" s="70">
        <v>5</v>
      </c>
      <c r="K101" s="70"/>
      <c r="L101" s="70"/>
      <c r="M101" s="70">
        <v>8</v>
      </c>
      <c r="N101" s="70"/>
      <c r="O101" s="70"/>
      <c r="P101" s="70"/>
      <c r="Q101" s="74"/>
      <c r="R101" s="74"/>
      <c r="S101" s="74"/>
      <c r="T101" s="74"/>
      <c r="U101" s="74"/>
      <c r="V101" s="74"/>
      <c r="W101" s="77"/>
      <c r="X101" s="74"/>
    </row>
    <row r="102" spans="1:24" s="58" customFormat="1">
      <c r="A102" s="4" t="s">
        <v>55</v>
      </c>
      <c r="B102" s="4">
        <v>50123</v>
      </c>
      <c r="C102" s="70" t="s">
        <v>237</v>
      </c>
      <c r="D102" s="4" t="s">
        <v>6764</v>
      </c>
      <c r="E102" s="81" t="s">
        <v>239</v>
      </c>
      <c r="F102">
        <v>61</v>
      </c>
      <c r="G102" s="70"/>
      <c r="H102" s="70"/>
      <c r="I102" s="70"/>
      <c r="J102" s="70"/>
      <c r="K102" s="70"/>
      <c r="L102" s="70"/>
      <c r="M102" s="70"/>
      <c r="N102" s="70"/>
      <c r="O102" s="70"/>
      <c r="P102" s="70"/>
      <c r="Q102" s="74"/>
      <c r="R102" s="74"/>
      <c r="S102" s="74"/>
      <c r="T102" s="74"/>
      <c r="U102" s="74"/>
      <c r="V102" s="74"/>
      <c r="W102" s="77"/>
      <c r="X102" s="74"/>
    </row>
    <row r="103" spans="1:24" s="58" customFormat="1">
      <c r="A103" s="4" t="s">
        <v>55</v>
      </c>
      <c r="B103" s="4">
        <v>50124</v>
      </c>
      <c r="C103" s="70" t="s">
        <v>240</v>
      </c>
      <c r="D103" s="4" t="s">
        <v>6764</v>
      </c>
      <c r="E103" s="81" t="s">
        <v>242</v>
      </c>
      <c r="F103">
        <v>62</v>
      </c>
      <c r="G103" s="70"/>
      <c r="H103" s="70"/>
      <c r="I103" s="70"/>
      <c r="J103" s="70"/>
      <c r="K103" s="70"/>
      <c r="L103" s="70"/>
      <c r="M103" s="70"/>
      <c r="N103" s="70"/>
      <c r="O103" s="70"/>
      <c r="P103" s="70"/>
      <c r="Q103" s="74"/>
      <c r="R103" s="74"/>
      <c r="S103" s="74"/>
      <c r="T103" s="74"/>
      <c r="U103" s="74"/>
      <c r="V103" s="74"/>
      <c r="W103" s="77"/>
      <c r="X103" s="74"/>
    </row>
    <row r="104" spans="1:24" s="58" customFormat="1">
      <c r="A104" s="4" t="s">
        <v>55</v>
      </c>
      <c r="B104" s="4">
        <v>50125</v>
      </c>
      <c r="C104" s="70" t="s">
        <v>244</v>
      </c>
      <c r="D104" s="4" t="s">
        <v>6764</v>
      </c>
      <c r="E104" s="81" t="s">
        <v>246</v>
      </c>
      <c r="F104">
        <v>202</v>
      </c>
      <c r="G104" s="70"/>
      <c r="H104" s="70">
        <v>671</v>
      </c>
      <c r="I104" s="70">
        <v>99</v>
      </c>
      <c r="J104" s="70">
        <v>5</v>
      </c>
      <c r="K104" s="70"/>
      <c r="L104" s="70"/>
      <c r="M104" s="70">
        <v>5</v>
      </c>
      <c r="N104" s="70"/>
      <c r="O104" s="70"/>
      <c r="P104" s="70" t="s">
        <v>6779</v>
      </c>
      <c r="Q104" s="74"/>
      <c r="R104" s="74"/>
      <c r="S104" s="74"/>
      <c r="T104" s="74"/>
      <c r="U104" s="74"/>
      <c r="V104" s="74"/>
      <c r="W104" s="77"/>
      <c r="X104" s="74"/>
    </row>
    <row r="105" spans="1:24" s="58" customFormat="1">
      <c r="A105" s="4"/>
      <c r="B105" s="4"/>
      <c r="C105" s="70"/>
      <c r="D105" s="4"/>
      <c r="E105" s="81"/>
      <c r="F105"/>
      <c r="G105" s="70"/>
      <c r="H105" s="70"/>
      <c r="I105" s="70"/>
      <c r="J105" s="70"/>
      <c r="K105" s="70"/>
      <c r="L105" s="70"/>
      <c r="M105" s="70"/>
      <c r="N105" s="70"/>
      <c r="O105" s="70"/>
      <c r="P105" s="70"/>
      <c r="Q105" s="74"/>
      <c r="R105" s="74"/>
      <c r="S105" s="74"/>
      <c r="T105" s="74"/>
      <c r="U105" s="74"/>
      <c r="V105" s="74"/>
      <c r="W105" s="77"/>
      <c r="X105" s="74"/>
    </row>
    <row r="106" spans="1:24" s="60" customFormat="1">
      <c r="A106" s="80" t="s">
        <v>55</v>
      </c>
      <c r="B106" s="80">
        <v>51107</v>
      </c>
      <c r="C106" s="80" t="s">
        <v>6729</v>
      </c>
      <c r="D106" s="80" t="s">
        <v>6762</v>
      </c>
      <c r="E106" s="80" t="s">
        <v>253</v>
      </c>
      <c r="F106" s="80">
        <v>37</v>
      </c>
      <c r="G106" s="80"/>
      <c r="H106" s="80">
        <v>1</v>
      </c>
      <c r="I106" s="80">
        <v>99</v>
      </c>
      <c r="J106" s="80">
        <v>1</v>
      </c>
      <c r="L106" s="80" t="s">
        <v>6780</v>
      </c>
      <c r="M106" s="80">
        <v>1</v>
      </c>
      <c r="N106" s="80"/>
      <c r="O106" s="80"/>
      <c r="P106" s="80"/>
      <c r="Q106" s="80"/>
      <c r="R106" s="80"/>
      <c r="S106" s="80"/>
      <c r="T106" s="80"/>
      <c r="U106" s="80"/>
      <c r="V106" s="80"/>
      <c r="W106" s="83"/>
      <c r="X106" s="83"/>
    </row>
    <row r="107" spans="1:24" s="58" customFormat="1">
      <c r="A107" s="4" t="s">
        <v>55</v>
      </c>
      <c r="B107" s="80">
        <v>51108</v>
      </c>
      <c r="C107" s="70" t="s">
        <v>187</v>
      </c>
      <c r="D107" s="4" t="s">
        <v>6764</v>
      </c>
      <c r="E107" s="81" t="s">
        <v>189</v>
      </c>
      <c r="F107">
        <v>202</v>
      </c>
      <c r="G107" s="70"/>
      <c r="H107" s="70">
        <v>666</v>
      </c>
      <c r="I107" s="70">
        <v>1</v>
      </c>
      <c r="J107" s="70">
        <v>5</v>
      </c>
      <c r="K107" s="70"/>
      <c r="L107" s="70" t="s">
        <v>6765</v>
      </c>
      <c r="M107" s="70">
        <v>5</v>
      </c>
      <c r="N107" s="70">
        <v>1</v>
      </c>
      <c r="O107" s="70"/>
      <c r="P107" s="82" t="s">
        <v>6766</v>
      </c>
      <c r="Q107" s="74"/>
      <c r="R107" s="74"/>
      <c r="S107" s="74">
        <v>1</v>
      </c>
      <c r="T107" s="74"/>
      <c r="U107" s="74"/>
      <c r="V107" s="74"/>
      <c r="W107" s="77"/>
      <c r="X107" s="74"/>
    </row>
    <row r="108" spans="1:24" s="58" customFormat="1">
      <c r="A108" s="4" t="s">
        <v>55</v>
      </c>
      <c r="B108" s="80">
        <v>51109</v>
      </c>
      <c r="C108" s="70" t="s">
        <v>190</v>
      </c>
      <c r="D108" s="4" t="s">
        <v>6764</v>
      </c>
      <c r="E108" s="81" t="s">
        <v>192</v>
      </c>
      <c r="F108">
        <v>202</v>
      </c>
      <c r="G108" s="70"/>
      <c r="H108" s="70">
        <v>666</v>
      </c>
      <c r="I108" s="70">
        <v>1</v>
      </c>
      <c r="J108" s="70">
        <v>5</v>
      </c>
      <c r="K108" s="70"/>
      <c r="L108" s="70"/>
      <c r="M108" s="70">
        <v>5</v>
      </c>
      <c r="N108" s="70">
        <v>2</v>
      </c>
      <c r="O108" s="70"/>
      <c r="P108" s="82" t="s">
        <v>6767</v>
      </c>
      <c r="Q108" s="74"/>
      <c r="R108" s="74"/>
      <c r="S108" s="74">
        <v>1</v>
      </c>
      <c r="T108" s="74"/>
      <c r="U108" s="74"/>
      <c r="V108" s="74"/>
      <c r="W108" s="77"/>
      <c r="X108" s="74"/>
    </row>
    <row r="109" spans="1:24" s="58" customFormat="1">
      <c r="A109" s="4" t="s">
        <v>55</v>
      </c>
      <c r="B109" s="80">
        <v>51110</v>
      </c>
      <c r="C109" s="70" t="s">
        <v>193</v>
      </c>
      <c r="D109" s="4" t="s">
        <v>6764</v>
      </c>
      <c r="E109" s="81" t="s">
        <v>195</v>
      </c>
      <c r="F109">
        <v>202</v>
      </c>
      <c r="G109" s="70"/>
      <c r="H109" s="70">
        <v>666</v>
      </c>
      <c r="I109" s="70">
        <v>1</v>
      </c>
      <c r="J109" s="70">
        <v>5</v>
      </c>
      <c r="K109" s="70"/>
      <c r="L109" s="70"/>
      <c r="M109" s="70">
        <v>5</v>
      </c>
      <c r="N109" s="70">
        <v>3</v>
      </c>
      <c r="O109" s="70"/>
      <c r="P109" s="82" t="s">
        <v>6769</v>
      </c>
      <c r="Q109" s="74"/>
      <c r="R109" s="74"/>
      <c r="S109" s="74">
        <v>1</v>
      </c>
      <c r="T109" s="74"/>
      <c r="U109" s="74"/>
      <c r="V109" s="74"/>
      <c r="W109" s="77"/>
      <c r="X109" s="74"/>
    </row>
    <row r="110" spans="1:24" s="58" customFormat="1">
      <c r="A110" s="4" t="s">
        <v>55</v>
      </c>
      <c r="B110" s="80">
        <v>51111</v>
      </c>
      <c r="C110" s="70" t="s">
        <v>196</v>
      </c>
      <c r="D110" s="4" t="s">
        <v>6764</v>
      </c>
      <c r="E110" s="81" t="s">
        <v>198</v>
      </c>
      <c r="F110">
        <v>202</v>
      </c>
      <c r="G110" s="70"/>
      <c r="H110" s="70">
        <v>666</v>
      </c>
      <c r="I110" s="70">
        <v>1</v>
      </c>
      <c r="J110" s="70">
        <v>5</v>
      </c>
      <c r="K110" s="70"/>
      <c r="L110" s="70"/>
      <c r="M110" s="70">
        <v>5</v>
      </c>
      <c r="N110" s="70">
        <v>4</v>
      </c>
      <c r="O110" s="70"/>
      <c r="P110" s="82" t="s">
        <v>6770</v>
      </c>
      <c r="Q110" s="74"/>
      <c r="R110" s="74"/>
      <c r="S110" s="74">
        <v>1</v>
      </c>
      <c r="T110" s="74"/>
      <c r="U110" s="74"/>
      <c r="V110" s="74"/>
      <c r="W110" s="77"/>
      <c r="X110" s="74"/>
    </row>
    <row r="111" spans="1:24" s="58" customFormat="1">
      <c r="A111" s="4" t="s">
        <v>55</v>
      </c>
      <c r="B111" s="80">
        <v>51112</v>
      </c>
      <c r="C111" s="70" t="s">
        <v>199</v>
      </c>
      <c r="D111" s="4" t="s">
        <v>6764</v>
      </c>
      <c r="E111" s="81" t="s">
        <v>6771</v>
      </c>
      <c r="F111">
        <v>-1</v>
      </c>
      <c r="G111" s="70"/>
      <c r="H111" s="70">
        <v>667</v>
      </c>
      <c r="I111" s="70">
        <v>99</v>
      </c>
      <c r="J111" s="70">
        <v>5</v>
      </c>
      <c r="K111" s="70"/>
      <c r="L111" s="70"/>
      <c r="M111" s="70">
        <v>6</v>
      </c>
      <c r="N111" s="70"/>
      <c r="O111" s="70"/>
      <c r="P111" s="70" t="s">
        <v>6781</v>
      </c>
      <c r="Q111" s="74"/>
      <c r="R111" s="74"/>
      <c r="S111" s="74">
        <v>1</v>
      </c>
      <c r="T111" s="74"/>
      <c r="U111" s="74"/>
      <c r="V111" s="74"/>
      <c r="W111" s="77"/>
      <c r="X111" s="74"/>
    </row>
    <row r="112" spans="1:24" s="58" customFormat="1">
      <c r="A112" s="4" t="s">
        <v>55</v>
      </c>
      <c r="B112" s="80">
        <v>51113</v>
      </c>
      <c r="C112" s="70" t="s">
        <v>202</v>
      </c>
      <c r="D112" s="4" t="s">
        <v>6764</v>
      </c>
      <c r="E112" s="81" t="s">
        <v>204</v>
      </c>
      <c r="F112">
        <v>107</v>
      </c>
      <c r="G112" s="70"/>
      <c r="H112" s="70">
        <v>668</v>
      </c>
      <c r="I112" s="70">
        <v>1</v>
      </c>
      <c r="J112" s="70">
        <v>5</v>
      </c>
      <c r="K112" s="70"/>
      <c r="L112" s="70" t="s">
        <v>6765</v>
      </c>
      <c r="M112" s="70">
        <v>5</v>
      </c>
      <c r="N112" s="70"/>
      <c r="O112" s="70"/>
      <c r="P112" s="70" t="s">
        <v>6782</v>
      </c>
      <c r="Q112" s="74"/>
      <c r="R112" s="74"/>
      <c r="S112" s="74">
        <v>1</v>
      </c>
      <c r="T112" s="74"/>
      <c r="U112" s="74"/>
      <c r="V112" s="74"/>
      <c r="W112" s="77"/>
      <c r="X112" s="74"/>
    </row>
    <row r="113" spans="1:24" s="58" customFormat="1">
      <c r="A113" s="4" t="s">
        <v>55</v>
      </c>
      <c r="B113" s="80">
        <v>51114</v>
      </c>
      <c r="C113" s="70" t="s">
        <v>205</v>
      </c>
      <c r="D113" s="4" t="s">
        <v>6764</v>
      </c>
      <c r="E113" s="81" t="s">
        <v>208</v>
      </c>
      <c r="F113">
        <v>52</v>
      </c>
      <c r="G113" s="70"/>
      <c r="H113" s="70"/>
      <c r="I113" s="70"/>
      <c r="J113" s="70"/>
      <c r="K113" s="70"/>
      <c r="L113" s="70"/>
      <c r="M113" s="70"/>
      <c r="N113" s="70"/>
      <c r="O113" s="70"/>
      <c r="P113" s="70"/>
      <c r="Q113" s="74"/>
      <c r="R113" s="74"/>
      <c r="S113" s="74"/>
      <c r="T113" s="74"/>
      <c r="U113" s="74"/>
      <c r="V113" s="74"/>
      <c r="W113" s="77"/>
      <c r="X113" s="74"/>
    </row>
    <row r="114" spans="1:24" s="58" customFormat="1">
      <c r="A114" s="4" t="s">
        <v>55</v>
      </c>
      <c r="B114" s="80">
        <v>51115</v>
      </c>
      <c r="C114" s="70" t="s">
        <v>209</v>
      </c>
      <c r="D114" s="4" t="s">
        <v>6764</v>
      </c>
      <c r="E114" s="81" t="s">
        <v>212</v>
      </c>
      <c r="F114">
        <v>53</v>
      </c>
      <c r="G114" s="70"/>
      <c r="H114" s="70"/>
      <c r="I114" s="70"/>
      <c r="J114" s="70"/>
      <c r="K114" s="70"/>
      <c r="L114" s="70"/>
      <c r="M114" s="70"/>
      <c r="N114" s="70"/>
      <c r="O114" s="70"/>
      <c r="P114" s="70"/>
      <c r="Q114" s="74"/>
      <c r="R114" s="74"/>
      <c r="S114" s="74"/>
      <c r="T114" s="74"/>
      <c r="U114" s="74"/>
      <c r="V114" s="74"/>
      <c r="W114" s="77"/>
      <c r="X114" s="74"/>
    </row>
    <row r="115" spans="1:24" s="58" customFormat="1">
      <c r="A115" s="4" t="s">
        <v>55</v>
      </c>
      <c r="B115" s="80">
        <v>51116</v>
      </c>
      <c r="C115" s="70" t="s">
        <v>213</v>
      </c>
      <c r="D115" s="4" t="s">
        <v>6764</v>
      </c>
      <c r="E115" s="81" t="s">
        <v>215</v>
      </c>
      <c r="F115">
        <v>122</v>
      </c>
      <c r="G115" s="70"/>
      <c r="H115" s="70">
        <v>1</v>
      </c>
      <c r="I115" s="70">
        <v>99</v>
      </c>
      <c r="J115" s="70">
        <v>1</v>
      </c>
      <c r="K115" s="70"/>
      <c r="L115" s="70" t="s">
        <v>6774</v>
      </c>
      <c r="M115" s="70">
        <v>1</v>
      </c>
      <c r="N115" s="70"/>
      <c r="O115" s="70"/>
      <c r="P115" s="70"/>
      <c r="Q115" s="74"/>
      <c r="R115" s="74"/>
      <c r="S115" s="74"/>
      <c r="T115" s="74"/>
      <c r="U115" s="74"/>
      <c r="V115" s="74"/>
      <c r="W115" s="77"/>
      <c r="X115" s="74"/>
    </row>
    <row r="116" spans="1:24" s="58" customFormat="1">
      <c r="A116" s="4" t="s">
        <v>55</v>
      </c>
      <c r="B116" s="80">
        <v>51117</v>
      </c>
      <c r="C116" s="70" t="s">
        <v>216</v>
      </c>
      <c r="D116" s="4" t="s">
        <v>6764</v>
      </c>
      <c r="E116" s="81" t="s">
        <v>218</v>
      </c>
      <c r="F116">
        <v>55</v>
      </c>
      <c r="G116" s="70"/>
      <c r="H116" s="70"/>
      <c r="I116" s="70"/>
      <c r="J116" s="70"/>
      <c r="K116" s="70"/>
      <c r="L116" s="70"/>
      <c r="M116" s="70"/>
      <c r="N116" s="70"/>
      <c r="O116" s="70"/>
      <c r="P116" s="70"/>
      <c r="Q116" s="74"/>
      <c r="R116" s="74"/>
      <c r="S116" s="74"/>
      <c r="T116" s="74"/>
      <c r="U116" s="74"/>
      <c r="V116" s="74"/>
      <c r="W116" s="77"/>
      <c r="X116" s="74"/>
    </row>
    <row r="117" spans="1:24" s="58" customFormat="1">
      <c r="A117" s="4" t="s">
        <v>55</v>
      </c>
      <c r="B117" s="80">
        <v>51118</v>
      </c>
      <c r="C117" s="70" t="s">
        <v>220</v>
      </c>
      <c r="D117" s="4" t="s">
        <v>6764</v>
      </c>
      <c r="E117" s="81" t="s">
        <v>222</v>
      </c>
      <c r="F117">
        <v>56</v>
      </c>
      <c r="G117" s="70"/>
      <c r="H117" s="70"/>
      <c r="I117" s="70"/>
      <c r="J117" s="70"/>
      <c r="K117" s="70"/>
      <c r="L117" s="70"/>
      <c r="M117" s="70"/>
      <c r="N117" s="70"/>
      <c r="O117" s="70"/>
      <c r="P117" s="70"/>
      <c r="Q117" s="74"/>
      <c r="R117" s="74"/>
      <c r="S117" s="74"/>
      <c r="T117" s="74"/>
      <c r="U117" s="74"/>
      <c r="V117" s="74"/>
      <c r="W117" s="77"/>
      <c r="X117" s="74"/>
    </row>
    <row r="118" spans="1:24" s="58" customFormat="1">
      <c r="A118" s="4" t="s">
        <v>55</v>
      </c>
      <c r="B118" s="80">
        <v>51119</v>
      </c>
      <c r="C118" s="70" t="s">
        <v>223</v>
      </c>
      <c r="D118" s="4" t="s">
        <v>6764</v>
      </c>
      <c r="E118" s="81" t="s">
        <v>226</v>
      </c>
      <c r="F118">
        <v>57</v>
      </c>
      <c r="G118" s="70"/>
      <c r="H118" s="70"/>
      <c r="I118" s="70"/>
      <c r="J118" s="70"/>
      <c r="K118" s="70"/>
      <c r="L118" s="70"/>
      <c r="M118" s="70"/>
      <c r="N118" s="70"/>
      <c r="O118" s="70"/>
      <c r="P118" s="70"/>
      <c r="Q118" s="74"/>
      <c r="R118" s="74"/>
      <c r="S118" s="74"/>
      <c r="T118" s="74"/>
      <c r="U118" s="74"/>
      <c r="V118" s="74"/>
      <c r="W118" s="77"/>
      <c r="X118" s="74"/>
    </row>
    <row r="119" spans="1:24" s="58" customFormat="1">
      <c r="A119" s="4" t="s">
        <v>55</v>
      </c>
      <c r="B119" s="80">
        <v>51120</v>
      </c>
      <c r="C119" s="70" t="s">
        <v>227</v>
      </c>
      <c r="D119" s="4" t="s">
        <v>6764</v>
      </c>
      <c r="E119" s="81" t="s">
        <v>230</v>
      </c>
      <c r="F119">
        <v>58</v>
      </c>
      <c r="G119" s="70"/>
      <c r="H119" s="70"/>
      <c r="I119" s="70"/>
      <c r="J119" s="70"/>
      <c r="K119" s="70"/>
      <c r="L119" s="70"/>
      <c r="M119" s="70"/>
      <c r="N119" s="70"/>
      <c r="O119" s="70"/>
      <c r="P119" s="70"/>
      <c r="Q119" s="74"/>
      <c r="R119" s="74"/>
      <c r="S119" s="74"/>
      <c r="T119" s="74"/>
      <c r="U119" s="74"/>
      <c r="V119" s="74"/>
      <c r="W119" s="77"/>
      <c r="X119" s="74"/>
    </row>
    <row r="120" spans="1:24" s="58" customFormat="1">
      <c r="A120" s="4" t="s">
        <v>55</v>
      </c>
      <c r="B120" s="80">
        <v>51121</v>
      </c>
      <c r="C120" s="70" t="s">
        <v>231</v>
      </c>
      <c r="D120" s="4" t="s">
        <v>6764</v>
      </c>
      <c r="E120" s="81" t="s">
        <v>233</v>
      </c>
      <c r="F120">
        <v>59</v>
      </c>
      <c r="G120" s="70"/>
      <c r="H120" s="70">
        <v>669</v>
      </c>
      <c r="I120" s="70">
        <v>1</v>
      </c>
      <c r="J120" s="70">
        <v>5</v>
      </c>
      <c r="K120" s="70"/>
      <c r="L120" s="70"/>
      <c r="M120" s="70">
        <v>7</v>
      </c>
      <c r="N120" s="70"/>
      <c r="O120" s="70"/>
      <c r="P120" s="70" t="s">
        <v>6783</v>
      </c>
      <c r="Q120" s="74"/>
      <c r="R120" s="74"/>
      <c r="S120" s="74"/>
      <c r="T120" s="74"/>
      <c r="U120" s="74"/>
      <c r="V120" s="74"/>
      <c r="W120" s="77"/>
      <c r="X120" s="74"/>
    </row>
    <row r="121" spans="1:24" s="58" customFormat="1">
      <c r="A121" s="4" t="s">
        <v>55</v>
      </c>
      <c r="B121" s="80">
        <v>51122</v>
      </c>
      <c r="C121" s="70" t="s">
        <v>234</v>
      </c>
      <c r="D121" s="4" t="s">
        <v>6764</v>
      </c>
      <c r="E121" s="81" t="s">
        <v>6776</v>
      </c>
      <c r="F121">
        <v>116</v>
      </c>
      <c r="G121" s="70"/>
      <c r="H121" s="70">
        <v>1</v>
      </c>
      <c r="I121" s="70">
        <v>99</v>
      </c>
      <c r="J121" s="70">
        <v>5</v>
      </c>
      <c r="K121" s="70"/>
      <c r="L121" s="70" t="s">
        <v>6784</v>
      </c>
      <c r="M121" s="70">
        <v>1</v>
      </c>
      <c r="N121" s="70"/>
      <c r="O121" s="70"/>
      <c r="P121" s="70"/>
      <c r="Q121" s="74"/>
      <c r="R121" s="74"/>
      <c r="S121" s="74"/>
      <c r="T121" s="74"/>
      <c r="U121" s="74"/>
      <c r="V121" s="74"/>
      <c r="W121" s="77"/>
      <c r="X121" s="74"/>
    </row>
    <row r="122" spans="1:24" s="58" customFormat="1">
      <c r="A122" s="4" t="s">
        <v>55</v>
      </c>
      <c r="B122" s="80">
        <v>51222</v>
      </c>
      <c r="C122" s="70" t="s">
        <v>234</v>
      </c>
      <c r="D122" s="4" t="s">
        <v>6764</v>
      </c>
      <c r="E122" s="81" t="s">
        <v>6778</v>
      </c>
      <c r="F122">
        <v>-1</v>
      </c>
      <c r="G122" s="70"/>
      <c r="H122" s="70">
        <v>670</v>
      </c>
      <c r="I122" s="70">
        <v>99</v>
      </c>
      <c r="J122" s="70">
        <v>5</v>
      </c>
      <c r="K122" s="70"/>
      <c r="L122" s="70"/>
      <c r="M122" s="70">
        <v>8</v>
      </c>
      <c r="N122" s="70"/>
      <c r="O122" s="70"/>
      <c r="P122" s="70"/>
      <c r="Q122" s="74"/>
      <c r="R122" s="74"/>
      <c r="S122" s="74"/>
      <c r="T122" s="74"/>
      <c r="U122" s="74"/>
      <c r="V122" s="74"/>
      <c r="W122" s="77"/>
      <c r="X122" s="74"/>
    </row>
    <row r="123" spans="1:24" s="58" customFormat="1">
      <c r="A123" s="4" t="s">
        <v>55</v>
      </c>
      <c r="B123" s="80">
        <v>51123</v>
      </c>
      <c r="C123" s="70" t="s">
        <v>237</v>
      </c>
      <c r="D123" s="4" t="s">
        <v>6764</v>
      </c>
      <c r="E123" s="81" t="s">
        <v>239</v>
      </c>
      <c r="F123">
        <v>61</v>
      </c>
      <c r="G123" s="70"/>
      <c r="H123" s="70"/>
      <c r="I123" s="70"/>
      <c r="J123" s="70"/>
      <c r="K123" s="70"/>
      <c r="L123" s="70"/>
      <c r="M123" s="70"/>
      <c r="N123" s="70"/>
      <c r="O123" s="70"/>
      <c r="P123" s="70"/>
      <c r="Q123" s="74"/>
      <c r="R123" s="74"/>
      <c r="S123" s="74"/>
      <c r="T123" s="74"/>
      <c r="U123" s="74"/>
      <c r="V123" s="74"/>
      <c r="W123" s="77"/>
      <c r="X123" s="74"/>
    </row>
    <row r="124" spans="1:24" s="58" customFormat="1">
      <c r="A124" s="4" t="s">
        <v>55</v>
      </c>
      <c r="B124" s="80">
        <v>51124</v>
      </c>
      <c r="C124" s="70" t="s">
        <v>240</v>
      </c>
      <c r="D124" s="4" t="s">
        <v>6764</v>
      </c>
      <c r="E124" s="81" t="s">
        <v>242</v>
      </c>
      <c r="F124">
        <v>62</v>
      </c>
      <c r="G124" s="70"/>
      <c r="H124" s="70"/>
      <c r="I124" s="70"/>
      <c r="J124" s="70"/>
      <c r="K124" s="70"/>
      <c r="L124" s="70"/>
      <c r="M124" s="70"/>
      <c r="N124" s="70"/>
      <c r="O124" s="70"/>
      <c r="P124" s="70"/>
      <c r="Q124" s="74"/>
      <c r="R124" s="74"/>
      <c r="S124" s="74"/>
      <c r="T124" s="74"/>
      <c r="U124" s="74"/>
      <c r="V124" s="74"/>
      <c r="W124" s="77"/>
      <c r="X124" s="74"/>
    </row>
    <row r="125" spans="1:24" s="58" customFormat="1">
      <c r="A125" s="4" t="s">
        <v>55</v>
      </c>
      <c r="B125" s="80">
        <v>51125</v>
      </c>
      <c r="C125" s="70" t="s">
        <v>244</v>
      </c>
      <c r="D125" s="4" t="s">
        <v>6764</v>
      </c>
      <c r="E125" s="81" t="s">
        <v>246</v>
      </c>
      <c r="F125">
        <v>202</v>
      </c>
      <c r="G125" s="70"/>
      <c r="H125" s="70">
        <v>671</v>
      </c>
      <c r="I125" s="70">
        <v>99</v>
      </c>
      <c r="J125" s="70">
        <v>5</v>
      </c>
      <c r="K125" s="70"/>
      <c r="L125" s="70"/>
      <c r="M125" s="70">
        <v>5</v>
      </c>
      <c r="N125" s="70"/>
      <c r="O125" s="70"/>
      <c r="P125" s="70" t="s">
        <v>6785</v>
      </c>
      <c r="Q125" s="74"/>
      <c r="R125" s="74"/>
      <c r="S125" s="74"/>
      <c r="T125" s="74"/>
      <c r="U125" s="74"/>
      <c r="V125" s="74"/>
      <c r="W125" s="77"/>
      <c r="X125" s="74"/>
    </row>
    <row r="126" spans="1:24" s="58" customFormat="1">
      <c r="A126" s="4"/>
      <c r="B126" s="4"/>
      <c r="C126" s="70"/>
      <c r="D126" s="4"/>
      <c r="E126" s="81"/>
      <c r="F126"/>
      <c r="G126" s="70"/>
      <c r="H126" s="70"/>
      <c r="I126" s="70"/>
      <c r="J126" s="70"/>
      <c r="K126" s="70"/>
      <c r="L126" s="70"/>
      <c r="M126" s="70"/>
      <c r="N126" s="70"/>
      <c r="O126" s="70"/>
      <c r="P126" s="70"/>
      <c r="Q126" s="74"/>
      <c r="R126" s="74"/>
      <c r="S126" s="74"/>
      <c r="T126" s="74"/>
      <c r="U126" s="74"/>
      <c r="V126" s="74"/>
      <c r="W126" s="77"/>
      <c r="X126" s="74"/>
    </row>
    <row r="127" spans="1:24" s="60" customFormat="1">
      <c r="A127" s="80" t="s">
        <v>55</v>
      </c>
      <c r="B127" s="80">
        <v>52107</v>
      </c>
      <c r="C127" s="80" t="s">
        <v>6729</v>
      </c>
      <c r="D127" s="80" t="s">
        <v>6762</v>
      </c>
      <c r="E127" s="80" t="s">
        <v>253</v>
      </c>
      <c r="F127" s="80">
        <v>37</v>
      </c>
      <c r="G127" s="80"/>
      <c r="H127" s="80">
        <v>1</v>
      </c>
      <c r="I127" s="80">
        <v>99</v>
      </c>
      <c r="J127" s="80">
        <v>1</v>
      </c>
      <c r="L127" s="80" t="s">
        <v>6786</v>
      </c>
      <c r="M127" s="80">
        <v>1</v>
      </c>
      <c r="N127" s="80"/>
      <c r="O127" s="80"/>
      <c r="P127" s="80"/>
      <c r="Q127" s="80"/>
      <c r="R127" s="80"/>
      <c r="S127" s="80"/>
      <c r="T127" s="80"/>
      <c r="U127" s="80"/>
      <c r="V127" s="80"/>
      <c r="W127" s="83"/>
      <c r="X127" s="83"/>
    </row>
    <row r="128" spans="1:24" s="58" customFormat="1">
      <c r="A128" s="4" t="s">
        <v>55</v>
      </c>
      <c r="B128" s="80">
        <v>52108</v>
      </c>
      <c r="C128" s="70" t="s">
        <v>187</v>
      </c>
      <c r="D128" s="4" t="s">
        <v>6764</v>
      </c>
      <c r="E128" s="81" t="s">
        <v>189</v>
      </c>
      <c r="F128">
        <v>202</v>
      </c>
      <c r="G128" s="70"/>
      <c r="H128" s="70">
        <v>666</v>
      </c>
      <c r="I128" s="70">
        <v>1</v>
      </c>
      <c r="J128" s="70">
        <v>5</v>
      </c>
      <c r="K128" s="70"/>
      <c r="L128" s="70" t="s">
        <v>6765</v>
      </c>
      <c r="M128" s="70">
        <v>5</v>
      </c>
      <c r="N128" s="70">
        <v>1</v>
      </c>
      <c r="O128" s="70"/>
      <c r="P128" s="82" t="s">
        <v>6787</v>
      </c>
      <c r="Q128" s="74"/>
      <c r="R128" s="74"/>
      <c r="S128" s="74">
        <v>1</v>
      </c>
      <c r="T128" s="74"/>
      <c r="U128" s="74"/>
      <c r="V128" s="74"/>
      <c r="W128" s="77"/>
      <c r="X128" s="74"/>
    </row>
    <row r="129" spans="1:24" s="58" customFormat="1">
      <c r="A129" s="4" t="s">
        <v>55</v>
      </c>
      <c r="B129" s="80">
        <v>52109</v>
      </c>
      <c r="C129" s="70" t="s">
        <v>190</v>
      </c>
      <c r="D129" s="4" t="s">
        <v>6764</v>
      </c>
      <c r="E129" s="81" t="s">
        <v>192</v>
      </c>
      <c r="F129">
        <v>202</v>
      </c>
      <c r="G129" s="70"/>
      <c r="H129" s="70">
        <v>666</v>
      </c>
      <c r="I129" s="70">
        <v>1</v>
      </c>
      <c r="J129" s="70">
        <v>5</v>
      </c>
      <c r="K129" s="70"/>
      <c r="L129" s="70"/>
      <c r="M129" s="70">
        <v>5</v>
      </c>
      <c r="N129" s="70">
        <v>2</v>
      </c>
      <c r="O129" s="70"/>
      <c r="P129" s="82" t="s">
        <v>6788</v>
      </c>
      <c r="Q129" s="74"/>
      <c r="R129" s="74"/>
      <c r="S129" s="74">
        <v>1</v>
      </c>
      <c r="T129" s="74"/>
      <c r="U129" s="74"/>
      <c r="V129" s="74"/>
      <c r="W129" s="77"/>
      <c r="X129" s="74"/>
    </row>
    <row r="130" spans="1:24" s="58" customFormat="1">
      <c r="A130" s="4" t="s">
        <v>55</v>
      </c>
      <c r="B130" s="80">
        <v>52110</v>
      </c>
      <c r="C130" s="70" t="s">
        <v>193</v>
      </c>
      <c r="D130" s="4" t="s">
        <v>6764</v>
      </c>
      <c r="E130" s="81" t="s">
        <v>6768</v>
      </c>
      <c r="F130">
        <v>202</v>
      </c>
      <c r="G130" s="70"/>
      <c r="H130" s="70">
        <v>666</v>
      </c>
      <c r="I130" s="70">
        <v>1</v>
      </c>
      <c r="J130" s="70">
        <v>5</v>
      </c>
      <c r="K130" s="70"/>
      <c r="L130" s="70"/>
      <c r="M130" s="70">
        <v>5</v>
      </c>
      <c r="N130" s="70">
        <v>3</v>
      </c>
      <c r="O130" s="70"/>
      <c r="P130" s="82" t="s">
        <v>6789</v>
      </c>
      <c r="Q130" s="74"/>
      <c r="R130" s="74"/>
      <c r="S130" s="74">
        <v>1</v>
      </c>
      <c r="T130" s="74"/>
      <c r="U130" s="74"/>
      <c r="V130" s="74"/>
      <c r="W130" s="77"/>
      <c r="X130" s="74"/>
    </row>
    <row r="131" spans="1:24" s="58" customFormat="1">
      <c r="A131" s="4" t="s">
        <v>55</v>
      </c>
      <c r="B131" s="80">
        <v>52111</v>
      </c>
      <c r="C131" s="70" t="s">
        <v>196</v>
      </c>
      <c r="D131" s="4" t="s">
        <v>6764</v>
      </c>
      <c r="E131" s="81" t="s">
        <v>198</v>
      </c>
      <c r="F131">
        <v>202</v>
      </c>
      <c r="G131" s="70"/>
      <c r="H131" s="70">
        <v>666</v>
      </c>
      <c r="I131" s="70">
        <v>1</v>
      </c>
      <c r="J131" s="70">
        <v>5</v>
      </c>
      <c r="K131" s="70"/>
      <c r="L131" s="70"/>
      <c r="M131" s="70">
        <v>5</v>
      </c>
      <c r="N131" s="70">
        <v>4</v>
      </c>
      <c r="O131" s="70"/>
      <c r="P131" s="82" t="s">
        <v>6790</v>
      </c>
      <c r="Q131" s="74"/>
      <c r="R131" s="74"/>
      <c r="S131" s="74">
        <v>1</v>
      </c>
      <c r="T131" s="74"/>
      <c r="U131" s="74"/>
      <c r="V131" s="74"/>
      <c r="W131" s="77"/>
      <c r="X131" s="74"/>
    </row>
    <row r="132" spans="1:24" s="58" customFormat="1">
      <c r="A132" s="4" t="s">
        <v>55</v>
      </c>
      <c r="B132" s="80">
        <v>52112</v>
      </c>
      <c r="C132" s="70" t="s">
        <v>199</v>
      </c>
      <c r="D132" s="4" t="s">
        <v>6764</v>
      </c>
      <c r="E132" s="81" t="s">
        <v>6771</v>
      </c>
      <c r="F132">
        <v>-1</v>
      </c>
      <c r="G132" s="70"/>
      <c r="H132" s="70">
        <v>667</v>
      </c>
      <c r="I132" s="70">
        <v>99</v>
      </c>
      <c r="J132" s="70">
        <v>5</v>
      </c>
      <c r="K132" s="70"/>
      <c r="L132" s="70"/>
      <c r="M132" s="70">
        <v>6</v>
      </c>
      <c r="N132" s="70"/>
      <c r="O132" s="70"/>
      <c r="P132" s="70" t="s">
        <v>6791</v>
      </c>
      <c r="Q132" s="74"/>
      <c r="R132" s="74"/>
      <c r="S132" s="74">
        <v>1</v>
      </c>
      <c r="T132" s="74"/>
      <c r="U132" s="74"/>
      <c r="V132" s="74"/>
      <c r="W132" s="77"/>
      <c r="X132" s="74"/>
    </row>
    <row r="133" spans="1:24" s="58" customFormat="1">
      <c r="A133" s="4" t="s">
        <v>55</v>
      </c>
      <c r="B133" s="80">
        <v>52113</v>
      </c>
      <c r="C133" s="70" t="s">
        <v>202</v>
      </c>
      <c r="D133" s="4" t="s">
        <v>6764</v>
      </c>
      <c r="E133" s="81" t="s">
        <v>204</v>
      </c>
      <c r="F133">
        <v>107</v>
      </c>
      <c r="G133" s="70"/>
      <c r="H133" s="70">
        <v>668</v>
      </c>
      <c r="I133" s="70">
        <v>1</v>
      </c>
      <c r="J133" s="70">
        <v>5</v>
      </c>
      <c r="K133" s="70"/>
      <c r="L133" s="70" t="s">
        <v>6765</v>
      </c>
      <c r="M133" s="70">
        <v>5</v>
      </c>
      <c r="N133" s="70"/>
      <c r="O133" s="70"/>
      <c r="P133" s="70" t="s">
        <v>6792</v>
      </c>
      <c r="Q133" s="74"/>
      <c r="R133" s="74"/>
      <c r="S133" s="74">
        <v>1</v>
      </c>
      <c r="T133" s="74"/>
      <c r="U133" s="74"/>
      <c r="V133" s="74"/>
      <c r="W133" s="77"/>
      <c r="X133" s="74"/>
    </row>
    <row r="134" spans="1:24" s="58" customFormat="1">
      <c r="A134" s="4" t="s">
        <v>55</v>
      </c>
      <c r="B134" s="80">
        <v>52114</v>
      </c>
      <c r="C134" s="70" t="s">
        <v>205</v>
      </c>
      <c r="D134" s="4" t="s">
        <v>6764</v>
      </c>
      <c r="E134" s="81" t="s">
        <v>208</v>
      </c>
      <c r="F134">
        <v>52</v>
      </c>
      <c r="G134" s="70"/>
      <c r="H134" s="70"/>
      <c r="I134" s="70"/>
      <c r="J134" s="70"/>
      <c r="K134" s="70"/>
      <c r="L134" s="70"/>
      <c r="M134" s="70"/>
      <c r="N134" s="70"/>
      <c r="O134" s="70"/>
      <c r="P134" s="70"/>
      <c r="Q134" s="74"/>
      <c r="R134" s="74"/>
      <c r="S134" s="74"/>
      <c r="T134" s="74"/>
      <c r="U134" s="74"/>
      <c r="V134" s="74"/>
      <c r="W134" s="77"/>
      <c r="X134" s="74"/>
    </row>
    <row r="135" spans="1:24" s="58" customFormat="1">
      <c r="A135" s="4" t="s">
        <v>55</v>
      </c>
      <c r="B135" s="80">
        <v>52115</v>
      </c>
      <c r="C135" s="70" t="s">
        <v>209</v>
      </c>
      <c r="D135" s="4" t="s">
        <v>6764</v>
      </c>
      <c r="E135" s="81" t="s">
        <v>212</v>
      </c>
      <c r="F135">
        <v>53</v>
      </c>
      <c r="G135" s="70"/>
      <c r="H135" s="70"/>
      <c r="I135" s="70"/>
      <c r="J135" s="70"/>
      <c r="K135" s="70"/>
      <c r="L135" s="70"/>
      <c r="M135" s="70"/>
      <c r="N135" s="70"/>
      <c r="O135" s="70"/>
      <c r="P135" s="70"/>
      <c r="Q135" s="74"/>
      <c r="R135" s="74"/>
      <c r="S135" s="74"/>
      <c r="T135" s="74"/>
      <c r="U135" s="74"/>
      <c r="V135" s="74"/>
      <c r="W135" s="77"/>
      <c r="X135" s="74"/>
    </row>
    <row r="136" spans="1:24" s="58" customFormat="1">
      <c r="A136" s="4" t="s">
        <v>55</v>
      </c>
      <c r="B136" s="80">
        <v>52116</v>
      </c>
      <c r="C136" s="70" t="s">
        <v>213</v>
      </c>
      <c r="D136" s="4" t="s">
        <v>6764</v>
      </c>
      <c r="E136" s="81" t="s">
        <v>215</v>
      </c>
      <c r="F136">
        <v>122</v>
      </c>
      <c r="G136" s="70"/>
      <c r="H136" s="70">
        <v>1</v>
      </c>
      <c r="I136" s="70">
        <v>99</v>
      </c>
      <c r="J136" s="70">
        <v>1</v>
      </c>
      <c r="K136" s="70"/>
      <c r="L136" s="70" t="s">
        <v>6774</v>
      </c>
      <c r="M136" s="70">
        <v>1</v>
      </c>
      <c r="N136" s="70"/>
      <c r="O136" s="70"/>
      <c r="P136" s="70"/>
      <c r="Q136" s="74"/>
      <c r="R136" s="74"/>
      <c r="S136" s="74"/>
      <c r="T136" s="74"/>
      <c r="U136" s="74"/>
      <c r="V136" s="74"/>
      <c r="W136" s="77"/>
      <c r="X136" s="74"/>
    </row>
    <row r="137" spans="1:24" s="58" customFormat="1">
      <c r="A137" s="4" t="s">
        <v>55</v>
      </c>
      <c r="B137" s="80">
        <v>52117</v>
      </c>
      <c r="C137" s="70" t="s">
        <v>216</v>
      </c>
      <c r="D137" s="4" t="s">
        <v>6764</v>
      </c>
      <c r="E137" s="81" t="s">
        <v>218</v>
      </c>
      <c r="F137">
        <v>55</v>
      </c>
      <c r="G137" s="70"/>
      <c r="H137" s="70"/>
      <c r="I137" s="70"/>
      <c r="J137" s="70"/>
      <c r="K137" s="70"/>
      <c r="L137" s="70"/>
      <c r="M137" s="70"/>
      <c r="N137" s="70"/>
      <c r="O137" s="70"/>
      <c r="P137" s="70"/>
      <c r="Q137" s="74"/>
      <c r="R137" s="74"/>
      <c r="S137" s="74"/>
      <c r="T137" s="74"/>
      <c r="U137" s="74"/>
      <c r="V137" s="74"/>
      <c r="W137" s="77"/>
      <c r="X137" s="74"/>
    </row>
    <row r="138" spans="1:24" s="58" customFormat="1">
      <c r="A138" s="4" t="s">
        <v>55</v>
      </c>
      <c r="B138" s="80">
        <v>52118</v>
      </c>
      <c r="C138" s="70" t="s">
        <v>220</v>
      </c>
      <c r="D138" s="4" t="s">
        <v>6764</v>
      </c>
      <c r="E138" s="81" t="s">
        <v>222</v>
      </c>
      <c r="F138">
        <v>56</v>
      </c>
      <c r="G138" s="70"/>
      <c r="H138" s="70"/>
      <c r="I138" s="70"/>
      <c r="J138" s="70"/>
      <c r="K138" s="70"/>
      <c r="L138" s="70"/>
      <c r="M138" s="70"/>
      <c r="N138" s="70"/>
      <c r="O138" s="70"/>
      <c r="P138" s="70"/>
      <c r="Q138" s="74"/>
      <c r="R138" s="74"/>
      <c r="S138" s="74"/>
      <c r="T138" s="74"/>
      <c r="U138" s="74"/>
      <c r="V138" s="74"/>
      <c r="W138" s="77"/>
      <c r="X138" s="74"/>
    </row>
    <row r="139" spans="1:24" s="58" customFormat="1">
      <c r="A139" s="4" t="s">
        <v>55</v>
      </c>
      <c r="B139" s="80">
        <v>52119</v>
      </c>
      <c r="C139" s="70" t="s">
        <v>223</v>
      </c>
      <c r="D139" s="4" t="s">
        <v>6764</v>
      </c>
      <c r="E139" s="81" t="s">
        <v>226</v>
      </c>
      <c r="F139">
        <v>57</v>
      </c>
      <c r="G139" s="70"/>
      <c r="H139" s="70"/>
      <c r="I139" s="70"/>
      <c r="J139" s="70"/>
      <c r="K139" s="70"/>
      <c r="L139" s="70"/>
      <c r="M139" s="70"/>
      <c r="N139" s="70"/>
      <c r="O139" s="70"/>
      <c r="P139" s="70"/>
      <c r="Q139" s="74"/>
      <c r="R139" s="74"/>
      <c r="S139" s="74"/>
      <c r="T139" s="74"/>
      <c r="U139" s="74"/>
      <c r="V139" s="74"/>
      <c r="W139" s="77"/>
      <c r="X139" s="74"/>
    </row>
    <row r="140" spans="1:24" s="58" customFormat="1">
      <c r="A140" s="4" t="s">
        <v>55</v>
      </c>
      <c r="B140" s="80">
        <v>52120</v>
      </c>
      <c r="C140" s="70" t="s">
        <v>227</v>
      </c>
      <c r="D140" s="4" t="s">
        <v>6764</v>
      </c>
      <c r="E140" s="81" t="s">
        <v>230</v>
      </c>
      <c r="F140">
        <v>58</v>
      </c>
      <c r="G140" s="70"/>
      <c r="H140" s="70"/>
      <c r="I140" s="70"/>
      <c r="J140" s="70"/>
      <c r="K140" s="70"/>
      <c r="L140" s="70"/>
      <c r="M140" s="70"/>
      <c r="N140" s="70"/>
      <c r="O140" s="70"/>
      <c r="P140" s="70"/>
      <c r="Q140" s="74"/>
      <c r="R140" s="74"/>
      <c r="S140" s="74"/>
      <c r="T140" s="74"/>
      <c r="U140" s="74"/>
      <c r="V140" s="74"/>
      <c r="W140" s="77"/>
      <c r="X140" s="74"/>
    </row>
    <row r="141" spans="1:24" s="58" customFormat="1">
      <c r="A141" s="4" t="s">
        <v>55</v>
      </c>
      <c r="B141" s="80">
        <v>52121</v>
      </c>
      <c r="C141" s="70" t="s">
        <v>231</v>
      </c>
      <c r="D141" s="4" t="s">
        <v>6764</v>
      </c>
      <c r="E141" s="81" t="s">
        <v>233</v>
      </c>
      <c r="F141">
        <v>59</v>
      </c>
      <c r="G141" s="70"/>
      <c r="H141" s="70">
        <v>669</v>
      </c>
      <c r="I141" s="70">
        <v>1</v>
      </c>
      <c r="J141" s="70">
        <v>5</v>
      </c>
      <c r="K141" s="70"/>
      <c r="L141" s="70"/>
      <c r="M141" s="70">
        <v>7</v>
      </c>
      <c r="N141" s="70"/>
      <c r="O141" s="70"/>
      <c r="P141" s="70" t="s">
        <v>6793</v>
      </c>
      <c r="Q141" s="74"/>
      <c r="R141" s="74"/>
      <c r="S141" s="74"/>
      <c r="T141" s="74"/>
      <c r="U141" s="74"/>
      <c r="V141" s="74"/>
      <c r="W141" s="77"/>
      <c r="X141" s="74"/>
    </row>
    <row r="142" spans="1:24" s="58" customFormat="1">
      <c r="A142" s="4" t="s">
        <v>55</v>
      </c>
      <c r="B142" s="80">
        <v>52122</v>
      </c>
      <c r="C142" s="70" t="s">
        <v>234</v>
      </c>
      <c r="D142" s="4" t="s">
        <v>6764</v>
      </c>
      <c r="E142" s="81" t="s">
        <v>6776</v>
      </c>
      <c r="F142">
        <v>116</v>
      </c>
      <c r="G142" s="70"/>
      <c r="H142" s="70">
        <v>1</v>
      </c>
      <c r="I142" s="70">
        <v>99</v>
      </c>
      <c r="J142" s="70">
        <v>5</v>
      </c>
      <c r="K142" s="70"/>
      <c r="L142" s="70" t="s">
        <v>6794</v>
      </c>
      <c r="M142" s="70">
        <v>1</v>
      </c>
      <c r="N142" s="70"/>
      <c r="O142" s="70"/>
      <c r="P142" s="70"/>
      <c r="Q142" s="74"/>
      <c r="R142" s="74"/>
      <c r="S142" s="74"/>
      <c r="T142" s="74"/>
      <c r="U142" s="74"/>
      <c r="V142" s="74"/>
      <c r="W142" s="77"/>
      <c r="X142" s="74"/>
    </row>
    <row r="143" spans="1:24" s="58" customFormat="1">
      <c r="A143" s="4" t="s">
        <v>55</v>
      </c>
      <c r="B143" s="80">
        <v>52222</v>
      </c>
      <c r="C143" s="70" t="s">
        <v>234</v>
      </c>
      <c r="D143" s="4" t="s">
        <v>6764</v>
      </c>
      <c r="E143" s="81" t="s">
        <v>6778</v>
      </c>
      <c r="F143">
        <v>-1</v>
      </c>
      <c r="G143" s="70"/>
      <c r="H143" s="70">
        <v>670</v>
      </c>
      <c r="I143" s="70">
        <v>99</v>
      </c>
      <c r="J143" s="70">
        <v>5</v>
      </c>
      <c r="K143" s="70"/>
      <c r="L143" s="70"/>
      <c r="M143" s="70">
        <v>8</v>
      </c>
      <c r="N143" s="70"/>
      <c r="O143" s="70"/>
      <c r="P143" s="70"/>
      <c r="Q143" s="74"/>
      <c r="R143" s="74"/>
      <c r="S143" s="74"/>
      <c r="T143" s="74"/>
      <c r="U143" s="74"/>
      <c r="V143" s="74"/>
      <c r="W143" s="77"/>
      <c r="X143" s="74"/>
    </row>
    <row r="144" spans="1:24" s="58" customFormat="1">
      <c r="A144" s="4" t="s">
        <v>55</v>
      </c>
      <c r="B144" s="80">
        <v>52123</v>
      </c>
      <c r="C144" s="70" t="s">
        <v>237</v>
      </c>
      <c r="D144" s="4" t="s">
        <v>6764</v>
      </c>
      <c r="E144" s="81" t="s">
        <v>239</v>
      </c>
      <c r="F144">
        <v>61</v>
      </c>
      <c r="G144" s="70"/>
      <c r="H144" s="70"/>
      <c r="I144" s="70"/>
      <c r="J144" s="70"/>
      <c r="K144" s="70"/>
      <c r="L144" s="70"/>
      <c r="M144" s="70"/>
      <c r="N144" s="70"/>
      <c r="O144" s="70"/>
      <c r="P144" s="70"/>
      <c r="Q144" s="74"/>
      <c r="R144" s="74"/>
      <c r="S144" s="74"/>
      <c r="T144" s="74"/>
      <c r="U144" s="74"/>
      <c r="V144" s="74"/>
      <c r="W144" s="77"/>
      <c r="X144" s="74"/>
    </row>
    <row r="145" spans="1:24" s="58" customFormat="1">
      <c r="A145" s="4" t="s">
        <v>55</v>
      </c>
      <c r="B145" s="80">
        <v>52124</v>
      </c>
      <c r="C145" s="70" t="s">
        <v>240</v>
      </c>
      <c r="D145" s="4" t="s">
        <v>6764</v>
      </c>
      <c r="E145" s="81" t="s">
        <v>242</v>
      </c>
      <c r="F145">
        <v>62</v>
      </c>
      <c r="G145" s="70"/>
      <c r="H145" s="70"/>
      <c r="I145" s="70"/>
      <c r="J145" s="70"/>
      <c r="K145" s="70"/>
      <c r="L145" s="70"/>
      <c r="M145" s="70"/>
      <c r="N145" s="70"/>
      <c r="O145" s="70"/>
      <c r="P145" s="70"/>
      <c r="Q145" s="74"/>
      <c r="R145" s="74"/>
      <c r="S145" s="74"/>
      <c r="T145" s="74"/>
      <c r="U145" s="74"/>
      <c r="V145" s="74"/>
      <c r="W145" s="77"/>
      <c r="X145" s="74"/>
    </row>
    <row r="146" spans="1:24" s="58" customFormat="1">
      <c r="A146" s="4" t="s">
        <v>55</v>
      </c>
      <c r="B146" s="80">
        <v>52125</v>
      </c>
      <c r="C146" s="70" t="s">
        <v>244</v>
      </c>
      <c r="D146" s="4" t="s">
        <v>6764</v>
      </c>
      <c r="E146" s="81" t="s">
        <v>246</v>
      </c>
      <c r="F146">
        <v>202</v>
      </c>
      <c r="G146" s="70"/>
      <c r="H146" s="70">
        <v>671</v>
      </c>
      <c r="I146" s="70">
        <v>99</v>
      </c>
      <c r="J146" s="70">
        <v>5</v>
      </c>
      <c r="K146" s="70"/>
      <c r="L146" s="70"/>
      <c r="M146" s="70">
        <v>5</v>
      </c>
      <c r="N146" s="70"/>
      <c r="O146" s="70"/>
      <c r="P146" s="70" t="s">
        <v>6795</v>
      </c>
      <c r="Q146" s="74"/>
      <c r="R146" s="74"/>
      <c r="S146" s="74"/>
      <c r="T146" s="74"/>
      <c r="U146" s="74"/>
      <c r="V146" s="74"/>
      <c r="W146" s="77"/>
      <c r="X146" s="74"/>
    </row>
    <row r="147" spans="1:24" s="58" customFormat="1">
      <c r="A147" s="4"/>
      <c r="B147" s="4"/>
      <c r="C147" s="70"/>
      <c r="D147" s="4"/>
      <c r="E147" s="81"/>
      <c r="F147"/>
      <c r="G147" s="70"/>
      <c r="H147" s="70"/>
      <c r="I147" s="70"/>
      <c r="J147" s="70"/>
      <c r="K147" s="70"/>
      <c r="L147" s="70"/>
      <c r="M147" s="70"/>
      <c r="N147" s="70"/>
      <c r="O147" s="70"/>
      <c r="P147" s="70"/>
      <c r="Q147" s="74"/>
      <c r="R147" s="74"/>
      <c r="S147" s="74"/>
      <c r="T147" s="74"/>
      <c r="U147" s="74"/>
      <c r="V147" s="74"/>
      <c r="W147" s="77"/>
      <c r="X147" s="74"/>
    </row>
    <row r="148" spans="1:24" s="58" customFormat="1">
      <c r="A148" s="4"/>
      <c r="B148" s="4"/>
      <c r="C148" s="70"/>
      <c r="D148" s="4"/>
      <c r="E148" s="81"/>
      <c r="F148"/>
      <c r="G148" s="70"/>
      <c r="H148" s="70"/>
      <c r="I148" s="70"/>
      <c r="J148" s="70"/>
      <c r="K148" s="70"/>
      <c r="L148" s="70"/>
      <c r="M148" s="70"/>
      <c r="N148" s="70"/>
      <c r="O148" s="70"/>
      <c r="P148" s="70"/>
      <c r="Q148" s="74"/>
      <c r="R148" s="74"/>
      <c r="S148" s="74"/>
      <c r="T148" s="74"/>
      <c r="U148" s="74"/>
      <c r="V148" s="74"/>
      <c r="W148" s="77"/>
      <c r="X148" s="74"/>
    </row>
    <row r="149" spans="1:24" s="58" customFormat="1">
      <c r="A149" s="4"/>
      <c r="B149" s="4"/>
      <c r="C149" s="70"/>
      <c r="D149" s="4"/>
      <c r="E149" s="81"/>
      <c r="F149"/>
      <c r="G149" s="70"/>
      <c r="H149" s="70"/>
      <c r="I149" s="70"/>
      <c r="J149" s="70"/>
      <c r="K149" s="70"/>
      <c r="L149" s="70"/>
      <c r="M149" s="70"/>
      <c r="N149" s="70"/>
      <c r="O149" s="70"/>
      <c r="P149" s="70"/>
      <c r="Q149" s="74"/>
      <c r="R149" s="74"/>
      <c r="S149" s="74"/>
      <c r="T149" s="74"/>
      <c r="U149" s="74"/>
      <c r="V149" s="74"/>
      <c r="W149" s="77"/>
      <c r="X149" s="74"/>
    </row>
    <row r="150" spans="1:24" s="58" customFormat="1">
      <c r="A150" s="4"/>
      <c r="B150" s="4"/>
      <c r="C150" s="70"/>
      <c r="D150" s="4"/>
      <c r="E150" s="81"/>
      <c r="F150"/>
      <c r="G150" s="70"/>
      <c r="H150" s="70"/>
      <c r="I150" s="70"/>
      <c r="J150" s="70"/>
      <c r="K150" s="70"/>
      <c r="L150" s="70"/>
      <c r="M150" s="70"/>
      <c r="N150" s="70"/>
      <c r="O150" s="70"/>
      <c r="P150" s="70"/>
      <c r="Q150" s="74"/>
      <c r="R150" s="74"/>
      <c r="S150" s="74"/>
      <c r="T150" s="74"/>
      <c r="U150" s="74"/>
      <c r="V150" s="74"/>
      <c r="W150" s="77"/>
      <c r="X150" s="74"/>
    </row>
    <row r="151" spans="1:24" s="58" customFormat="1">
      <c r="A151" s="4"/>
      <c r="B151" s="4"/>
      <c r="C151" s="70"/>
      <c r="D151" s="4"/>
      <c r="E151" s="81"/>
      <c r="F151"/>
      <c r="G151" s="70"/>
      <c r="H151" s="70"/>
      <c r="I151" s="70"/>
      <c r="J151" s="70"/>
      <c r="K151" s="70"/>
      <c r="L151" s="70"/>
      <c r="M151" s="70"/>
      <c r="N151" s="70"/>
      <c r="O151" s="70"/>
      <c r="P151" s="70"/>
      <c r="Q151" s="74"/>
      <c r="R151" s="74"/>
      <c r="S151" s="74"/>
      <c r="T151" s="74"/>
      <c r="U151" s="74"/>
      <c r="V151" s="74"/>
      <c r="W151" s="77"/>
      <c r="X151" s="74"/>
    </row>
    <row r="152" spans="1:24" s="58" customFormat="1">
      <c r="A152" s="4"/>
      <c r="B152" s="4"/>
      <c r="C152" s="70"/>
      <c r="D152" s="4"/>
      <c r="E152" s="81"/>
      <c r="F152"/>
      <c r="G152" s="70"/>
      <c r="H152" s="70"/>
      <c r="I152" s="70"/>
      <c r="J152" s="70"/>
      <c r="K152" s="70"/>
      <c r="L152" s="70"/>
      <c r="M152" s="70"/>
      <c r="N152" s="70"/>
      <c r="O152" s="70"/>
      <c r="P152" s="70"/>
      <c r="Q152" s="74"/>
      <c r="R152" s="74"/>
      <c r="S152" s="74"/>
      <c r="T152" s="74"/>
      <c r="U152" s="74"/>
      <c r="V152" s="74"/>
      <c r="W152" s="77"/>
      <c r="X152" s="74"/>
    </row>
    <row r="153" spans="1:24" s="58" customFormat="1">
      <c r="A153" s="4"/>
      <c r="B153" s="4"/>
      <c r="C153" s="70"/>
      <c r="D153" s="4"/>
      <c r="E153" s="81"/>
      <c r="F153"/>
      <c r="G153" s="70"/>
      <c r="H153" s="70"/>
      <c r="I153" s="70"/>
      <c r="J153" s="70"/>
      <c r="K153" s="70"/>
      <c r="L153" s="70"/>
      <c r="M153" s="70"/>
      <c r="N153" s="70"/>
      <c r="O153" s="70"/>
      <c r="P153" s="70"/>
      <c r="Q153" s="74"/>
      <c r="R153" s="74"/>
      <c r="S153" s="74"/>
      <c r="T153" s="74"/>
      <c r="U153" s="74"/>
      <c r="V153" s="74"/>
      <c r="W153" s="77"/>
      <c r="X153" s="74"/>
    </row>
    <row r="154" spans="1:24" s="58" customFormat="1">
      <c r="A154" s="4"/>
      <c r="B154" s="4"/>
      <c r="C154" s="70"/>
      <c r="D154" s="4"/>
      <c r="E154" s="81"/>
      <c r="F154"/>
      <c r="G154" s="70"/>
      <c r="H154" s="70"/>
      <c r="I154" s="70"/>
      <c r="J154" s="70"/>
      <c r="K154" s="70"/>
      <c r="L154" s="70"/>
      <c r="M154" s="70"/>
      <c r="N154" s="70"/>
      <c r="O154" s="70"/>
      <c r="P154" s="70"/>
      <c r="Q154" s="74"/>
      <c r="R154" s="74"/>
      <c r="S154" s="74"/>
      <c r="T154" s="74"/>
      <c r="U154" s="74"/>
      <c r="V154" s="74"/>
      <c r="W154" s="77"/>
      <c r="X154" s="74"/>
    </row>
    <row r="155" spans="1:24" s="58" customFormat="1">
      <c r="A155" s="70"/>
      <c r="B155" s="70"/>
      <c r="C155" s="70"/>
      <c r="D155" s="70"/>
      <c r="E155" s="70"/>
      <c r="F155" s="70"/>
      <c r="G155" s="70"/>
      <c r="H155" s="70"/>
      <c r="I155" s="70"/>
      <c r="J155" s="70"/>
      <c r="K155" s="70"/>
      <c r="L155" s="70"/>
      <c r="M155" s="70"/>
      <c r="N155" s="70"/>
      <c r="O155" s="70"/>
      <c r="P155" s="70"/>
      <c r="Q155" s="74"/>
      <c r="R155" s="74"/>
      <c r="S155" s="74"/>
      <c r="T155" s="74"/>
      <c r="U155" s="74"/>
      <c r="V155" s="74"/>
      <c r="W155" s="77"/>
      <c r="X155" s="74"/>
    </row>
    <row r="156" spans="1:24" s="61" customFormat="1" ht="16.5">
      <c r="A156" s="66" t="s">
        <v>55</v>
      </c>
      <c r="B156" s="84">
        <v>6001</v>
      </c>
      <c r="C156" s="85" t="s">
        <v>313</v>
      </c>
      <c r="D156" s="84" t="s">
        <v>6764</v>
      </c>
      <c r="E156" s="86" t="s">
        <v>6796</v>
      </c>
      <c r="F156" s="84">
        <v>-1</v>
      </c>
      <c r="G156" s="84"/>
      <c r="H156" s="84">
        <v>701</v>
      </c>
      <c r="I156" s="84">
        <v>99</v>
      </c>
      <c r="J156" s="84">
        <v>5</v>
      </c>
      <c r="K156" s="84"/>
      <c r="L156" s="84" t="s">
        <v>6797</v>
      </c>
      <c r="M156" s="84">
        <v>5</v>
      </c>
      <c r="N156" s="84">
        <v>1</v>
      </c>
      <c r="O156" s="84"/>
      <c r="P156" s="84" t="s">
        <v>6772</v>
      </c>
      <c r="Q156" s="89"/>
      <c r="R156" s="89"/>
      <c r="S156" s="89">
        <v>1</v>
      </c>
      <c r="T156" s="89"/>
      <c r="U156" s="89"/>
      <c r="V156" s="89"/>
      <c r="W156" s="90"/>
      <c r="X156" s="89"/>
    </row>
    <row r="157" spans="1:24" s="61" customFormat="1" ht="16.5">
      <c r="A157" s="66" t="s">
        <v>55</v>
      </c>
      <c r="B157" s="84">
        <v>6002</v>
      </c>
      <c r="C157" s="85" t="s">
        <v>317</v>
      </c>
      <c r="D157" s="84" t="s">
        <v>6764</v>
      </c>
      <c r="E157" s="86" t="s">
        <v>6798</v>
      </c>
      <c r="F157" s="84">
        <v>-1</v>
      </c>
      <c r="G157" s="84"/>
      <c r="H157" s="84">
        <v>701</v>
      </c>
      <c r="I157" s="84">
        <v>99</v>
      </c>
      <c r="J157" s="84">
        <v>5</v>
      </c>
      <c r="K157" s="84"/>
      <c r="L157" s="84" t="s">
        <v>6797</v>
      </c>
      <c r="M157" s="84">
        <v>5</v>
      </c>
      <c r="N157" s="84">
        <v>2</v>
      </c>
      <c r="O157" s="84"/>
      <c r="P157" s="84" t="s">
        <v>6036</v>
      </c>
      <c r="Q157" s="89"/>
      <c r="R157" s="89"/>
      <c r="S157" s="89">
        <v>1</v>
      </c>
      <c r="T157" s="89"/>
      <c r="U157" s="89"/>
      <c r="V157" s="89"/>
      <c r="W157" s="90"/>
      <c r="X157" s="89"/>
    </row>
    <row r="158" spans="1:24" s="61" customFormat="1" ht="16.5">
      <c r="A158" s="66" t="s">
        <v>55</v>
      </c>
      <c r="B158" s="84">
        <v>6003</v>
      </c>
      <c r="C158" s="85" t="s">
        <v>321</v>
      </c>
      <c r="D158" s="84" t="s">
        <v>6764</v>
      </c>
      <c r="E158" s="86" t="s">
        <v>6799</v>
      </c>
      <c r="F158" s="84">
        <v>-1</v>
      </c>
      <c r="G158" s="84"/>
      <c r="H158" s="84">
        <v>701</v>
      </c>
      <c r="I158" s="84">
        <v>99</v>
      </c>
      <c r="J158" s="84">
        <v>5</v>
      </c>
      <c r="K158" s="84"/>
      <c r="L158" s="84" t="s">
        <v>6797</v>
      </c>
      <c r="M158" s="84">
        <v>5</v>
      </c>
      <c r="N158" s="61">
        <v>3</v>
      </c>
      <c r="O158" s="84"/>
      <c r="P158" s="84" t="s">
        <v>6800</v>
      </c>
      <c r="Q158" s="89"/>
      <c r="R158" s="89"/>
      <c r="S158" s="89">
        <v>1</v>
      </c>
      <c r="T158" s="89"/>
      <c r="U158" s="89"/>
      <c r="V158" s="89"/>
      <c r="W158" s="90"/>
      <c r="X158" s="89"/>
    </row>
    <row r="159" spans="1:24" s="61" customFormat="1" ht="16.5">
      <c r="A159" s="66" t="s">
        <v>55</v>
      </c>
      <c r="B159" s="84">
        <v>6004</v>
      </c>
      <c r="C159" s="85" t="s">
        <v>325</v>
      </c>
      <c r="D159" s="84" t="s">
        <v>6764</v>
      </c>
      <c r="E159" s="86" t="s">
        <v>6801</v>
      </c>
      <c r="F159" s="84">
        <v>-1</v>
      </c>
      <c r="G159" s="84"/>
      <c r="H159" s="84">
        <v>701</v>
      </c>
      <c r="I159" s="84">
        <v>99</v>
      </c>
      <c r="J159" s="84">
        <v>5</v>
      </c>
      <c r="K159" s="84"/>
      <c r="L159" s="84" t="s">
        <v>6797</v>
      </c>
      <c r="M159" s="84">
        <v>5</v>
      </c>
      <c r="N159" s="84">
        <v>4</v>
      </c>
      <c r="O159" s="84"/>
      <c r="P159" s="84" t="s">
        <v>6802</v>
      </c>
      <c r="Q159" s="89"/>
      <c r="R159" s="89"/>
      <c r="S159" s="89">
        <v>1</v>
      </c>
      <c r="T159" s="89"/>
      <c r="U159" s="89"/>
      <c r="V159" s="89"/>
      <c r="W159" s="90"/>
      <c r="X159" s="89"/>
    </row>
    <row r="160" spans="1:24" s="61" customFormat="1" ht="16.5">
      <c r="A160" s="66" t="s">
        <v>55</v>
      </c>
      <c r="B160" s="84">
        <v>6005</v>
      </c>
      <c r="C160" s="85" t="s">
        <v>329</v>
      </c>
      <c r="D160" s="84" t="s">
        <v>6764</v>
      </c>
      <c r="E160" s="86" t="s">
        <v>6803</v>
      </c>
      <c r="F160" s="84">
        <v>-1</v>
      </c>
      <c r="G160" s="84"/>
      <c r="H160" s="84">
        <v>705</v>
      </c>
      <c r="I160" s="84">
        <v>99</v>
      </c>
      <c r="J160" s="84">
        <v>5</v>
      </c>
      <c r="K160" s="84"/>
      <c r="L160" s="84" t="s">
        <v>6797</v>
      </c>
      <c r="M160" s="84">
        <v>5</v>
      </c>
      <c r="N160" s="84"/>
      <c r="O160" s="84"/>
      <c r="P160" s="84"/>
      <c r="Q160" s="89"/>
      <c r="R160" s="89"/>
      <c r="S160" s="89">
        <v>1</v>
      </c>
      <c r="T160" s="89"/>
      <c r="U160" s="89"/>
      <c r="V160" s="89"/>
      <c r="W160" s="90"/>
      <c r="X160" s="89"/>
    </row>
    <row r="161" spans="1:24" s="61" customFormat="1">
      <c r="A161" s="66" t="s">
        <v>55</v>
      </c>
      <c r="B161" s="84">
        <v>9001</v>
      </c>
      <c r="C161" s="84" t="s">
        <v>6804</v>
      </c>
      <c r="D161" s="84" t="s">
        <v>6764</v>
      </c>
      <c r="E161" s="84" t="s">
        <v>6805</v>
      </c>
      <c r="F161" s="84">
        <v>-1</v>
      </c>
      <c r="G161" s="84"/>
      <c r="H161" s="84">
        <v>702</v>
      </c>
      <c r="I161" s="84">
        <v>99</v>
      </c>
      <c r="J161" s="84">
        <v>5</v>
      </c>
      <c r="K161" s="84"/>
      <c r="L161" s="84" t="s">
        <v>6797</v>
      </c>
      <c r="M161" s="84">
        <v>5</v>
      </c>
      <c r="N161" s="84"/>
      <c r="O161" s="84"/>
      <c r="P161" s="84" t="s">
        <v>6772</v>
      </c>
      <c r="Q161" s="89"/>
      <c r="R161" s="89"/>
      <c r="S161" s="89">
        <v>1</v>
      </c>
      <c r="T161" s="89"/>
      <c r="U161" s="89"/>
      <c r="V161" s="89"/>
      <c r="W161" s="90"/>
      <c r="X161" s="89"/>
    </row>
    <row r="162" spans="1:24" s="61" customFormat="1">
      <c r="A162" s="66" t="s">
        <v>55</v>
      </c>
      <c r="B162" s="84">
        <v>9002</v>
      </c>
      <c r="C162" s="84" t="s">
        <v>6806</v>
      </c>
      <c r="D162" s="84" t="s">
        <v>6764</v>
      </c>
      <c r="E162" s="84" t="s">
        <v>6807</v>
      </c>
      <c r="F162" s="84">
        <v>-1</v>
      </c>
      <c r="G162" s="84"/>
      <c r="H162" s="84">
        <v>702</v>
      </c>
      <c r="I162" s="84">
        <v>99</v>
      </c>
      <c r="J162" s="84">
        <v>5</v>
      </c>
      <c r="K162" s="84"/>
      <c r="L162" s="84" t="s">
        <v>6797</v>
      </c>
      <c r="M162" s="84">
        <v>5</v>
      </c>
      <c r="N162" s="84"/>
      <c r="O162" s="84"/>
      <c r="P162" s="84" t="s">
        <v>6036</v>
      </c>
      <c r="Q162" s="89"/>
      <c r="R162" s="89"/>
      <c r="S162" s="89">
        <v>1</v>
      </c>
      <c r="T162" s="89"/>
      <c r="U162" s="89"/>
      <c r="V162" s="89"/>
      <c r="W162" s="90"/>
      <c r="X162" s="89"/>
    </row>
    <row r="163" spans="1:24" s="61" customFormat="1">
      <c r="A163" s="66" t="s">
        <v>55</v>
      </c>
      <c r="B163" s="84">
        <v>9003</v>
      </c>
      <c r="C163" s="84" t="s">
        <v>6808</v>
      </c>
      <c r="D163" s="84" t="s">
        <v>6764</v>
      </c>
      <c r="E163" s="84" t="s">
        <v>6809</v>
      </c>
      <c r="F163" s="84">
        <v>-1</v>
      </c>
      <c r="G163" s="84"/>
      <c r="H163" s="84">
        <v>702</v>
      </c>
      <c r="I163" s="84">
        <v>99</v>
      </c>
      <c r="J163" s="84">
        <v>5</v>
      </c>
      <c r="K163" s="84"/>
      <c r="L163" s="84" t="s">
        <v>6797</v>
      </c>
      <c r="M163" s="84">
        <v>5</v>
      </c>
      <c r="N163" s="84"/>
      <c r="O163" s="84"/>
      <c r="P163" s="84" t="s">
        <v>6800</v>
      </c>
      <c r="Q163" s="89"/>
      <c r="R163" s="89"/>
      <c r="S163" s="89">
        <v>1</v>
      </c>
      <c r="T163" s="89"/>
      <c r="U163" s="89"/>
      <c r="V163" s="89"/>
      <c r="W163" s="90"/>
      <c r="X163" s="89"/>
    </row>
    <row r="164" spans="1:24" s="61" customFormat="1">
      <c r="A164" s="66" t="s">
        <v>55</v>
      </c>
      <c r="B164" s="84">
        <v>9004</v>
      </c>
      <c r="C164" s="84" t="s">
        <v>6810</v>
      </c>
      <c r="D164" s="84" t="s">
        <v>6764</v>
      </c>
      <c r="E164" s="84" t="s">
        <v>6811</v>
      </c>
      <c r="F164" s="84">
        <v>-1</v>
      </c>
      <c r="G164" s="84"/>
      <c r="H164" s="84">
        <v>702</v>
      </c>
      <c r="I164" s="84">
        <v>99</v>
      </c>
      <c r="J164" s="84">
        <v>5</v>
      </c>
      <c r="K164" s="84"/>
      <c r="L164" s="84" t="s">
        <v>6797</v>
      </c>
      <c r="M164" s="84">
        <v>5</v>
      </c>
      <c r="N164" s="84"/>
      <c r="O164" s="84"/>
      <c r="P164" s="84" t="s">
        <v>6802</v>
      </c>
      <c r="Q164" s="89"/>
      <c r="R164" s="89"/>
      <c r="S164" s="89">
        <v>1</v>
      </c>
      <c r="T164" s="89"/>
      <c r="U164" s="89"/>
      <c r="V164" s="89"/>
      <c r="W164" s="90"/>
      <c r="X164" s="89"/>
    </row>
    <row r="165" spans="1:24" s="61" customFormat="1">
      <c r="A165" s="66" t="s">
        <v>55</v>
      </c>
      <c r="B165" s="84">
        <v>9005</v>
      </c>
      <c r="C165" s="84" t="s">
        <v>6812</v>
      </c>
      <c r="D165" s="84" t="s">
        <v>6764</v>
      </c>
      <c r="E165" s="84" t="s">
        <v>6813</v>
      </c>
      <c r="F165" s="84">
        <v>-1</v>
      </c>
      <c r="G165" s="84"/>
      <c r="H165" s="84">
        <v>702</v>
      </c>
      <c r="I165" s="84">
        <v>99</v>
      </c>
      <c r="J165" s="84">
        <v>5</v>
      </c>
      <c r="K165" s="84"/>
      <c r="L165" s="84" t="s">
        <v>6765</v>
      </c>
      <c r="M165" s="84">
        <v>5</v>
      </c>
      <c r="N165" s="84"/>
      <c r="O165" s="84"/>
      <c r="P165" s="84" t="s">
        <v>6772</v>
      </c>
      <c r="Q165" s="89"/>
      <c r="R165" s="89"/>
      <c r="S165" s="89">
        <v>1</v>
      </c>
      <c r="T165" s="89"/>
      <c r="U165" s="89"/>
      <c r="V165" s="89"/>
      <c r="W165" s="90"/>
      <c r="X165" s="89"/>
    </row>
    <row r="166" spans="1:24" s="61" customFormat="1">
      <c r="A166" s="66" t="s">
        <v>55</v>
      </c>
      <c r="B166" s="84">
        <v>9006</v>
      </c>
      <c r="C166" s="84" t="s">
        <v>6814</v>
      </c>
      <c r="D166" s="84" t="s">
        <v>6764</v>
      </c>
      <c r="E166" s="84" t="s">
        <v>6815</v>
      </c>
      <c r="F166" s="84">
        <v>-1</v>
      </c>
      <c r="G166" s="84"/>
      <c r="H166" s="84">
        <v>702</v>
      </c>
      <c r="I166" s="84">
        <v>99</v>
      </c>
      <c r="J166" s="84">
        <v>5</v>
      </c>
      <c r="K166" s="84"/>
      <c r="L166" s="84" t="s">
        <v>6765</v>
      </c>
      <c r="M166" s="84">
        <v>5</v>
      </c>
      <c r="N166" s="84"/>
      <c r="O166" s="84"/>
      <c r="P166" s="84" t="s">
        <v>6036</v>
      </c>
      <c r="Q166" s="89"/>
      <c r="R166" s="89"/>
      <c r="S166" s="89">
        <v>1</v>
      </c>
      <c r="T166" s="89"/>
      <c r="U166" s="89"/>
      <c r="V166" s="89"/>
      <c r="W166" s="90"/>
      <c r="X166" s="89"/>
    </row>
    <row r="167" spans="1:24" s="61" customFormat="1">
      <c r="A167" s="66" t="s">
        <v>55</v>
      </c>
      <c r="B167" s="84">
        <v>9007</v>
      </c>
      <c r="C167" s="84" t="s">
        <v>6816</v>
      </c>
      <c r="D167" s="84" t="s">
        <v>6764</v>
      </c>
      <c r="E167" s="84" t="s">
        <v>6817</v>
      </c>
      <c r="F167" s="84">
        <v>-1</v>
      </c>
      <c r="G167" s="84"/>
      <c r="H167" s="84">
        <v>702</v>
      </c>
      <c r="I167" s="84">
        <v>99</v>
      </c>
      <c r="J167" s="84">
        <v>5</v>
      </c>
      <c r="K167" s="84"/>
      <c r="L167" s="84" t="s">
        <v>6765</v>
      </c>
      <c r="M167" s="84">
        <v>5</v>
      </c>
      <c r="N167" s="84"/>
      <c r="O167" s="84"/>
      <c r="P167" s="84" t="s">
        <v>6800</v>
      </c>
      <c r="Q167" s="89"/>
      <c r="R167" s="89"/>
      <c r="S167" s="89">
        <v>1</v>
      </c>
      <c r="T167" s="89"/>
      <c r="U167" s="89"/>
      <c r="V167" s="89"/>
      <c r="W167" s="90"/>
      <c r="X167" s="89"/>
    </row>
    <row r="168" spans="1:24" s="61" customFormat="1">
      <c r="A168" s="66" t="s">
        <v>55</v>
      </c>
      <c r="B168" s="84">
        <v>9008</v>
      </c>
      <c r="C168" s="84" t="s">
        <v>6818</v>
      </c>
      <c r="D168" s="84" t="s">
        <v>6764</v>
      </c>
      <c r="E168" s="84" t="s">
        <v>6819</v>
      </c>
      <c r="F168" s="84">
        <v>-1</v>
      </c>
      <c r="G168" s="84"/>
      <c r="H168" s="84">
        <v>702</v>
      </c>
      <c r="I168" s="84">
        <v>99</v>
      </c>
      <c r="J168" s="84">
        <v>5</v>
      </c>
      <c r="K168" s="84"/>
      <c r="L168" s="84" t="s">
        <v>6765</v>
      </c>
      <c r="M168" s="84">
        <v>5</v>
      </c>
      <c r="N168" s="84"/>
      <c r="O168" s="84"/>
      <c r="P168" s="84" t="s">
        <v>6802</v>
      </c>
      <c r="Q168" s="89"/>
      <c r="R168" s="89"/>
      <c r="S168" s="89">
        <v>1</v>
      </c>
      <c r="T168" s="89"/>
      <c r="U168" s="89"/>
      <c r="V168" s="89"/>
      <c r="W168" s="90"/>
      <c r="X168" s="89"/>
    </row>
    <row r="169" spans="1:24" s="58" customFormat="1">
      <c r="A169" s="70"/>
      <c r="B169" s="70"/>
      <c r="C169" s="70"/>
      <c r="D169" s="70"/>
      <c r="E169" s="70"/>
      <c r="F169" s="70"/>
      <c r="G169" s="70"/>
      <c r="H169" s="70"/>
      <c r="I169" s="70"/>
      <c r="J169" s="70"/>
      <c r="K169" s="70"/>
      <c r="L169" s="70"/>
      <c r="M169" s="70"/>
      <c r="N169" s="70"/>
      <c r="O169" s="70"/>
      <c r="P169" s="70"/>
      <c r="Q169" s="74"/>
      <c r="R169" s="74"/>
      <c r="S169" s="74"/>
      <c r="T169" s="74"/>
      <c r="U169" s="74"/>
      <c r="V169" s="74"/>
      <c r="W169" s="77"/>
      <c r="X169" s="74"/>
    </row>
    <row r="170" spans="1:24" s="58" customFormat="1">
      <c r="A170" s="70"/>
      <c r="B170" s="70"/>
      <c r="C170" s="70"/>
      <c r="D170" s="70"/>
      <c r="E170" s="70"/>
      <c r="F170" s="70"/>
      <c r="G170" s="70"/>
      <c r="H170" s="70"/>
      <c r="I170" s="70"/>
      <c r="J170" s="70"/>
      <c r="K170" s="70"/>
      <c r="L170" s="70"/>
      <c r="M170" s="70"/>
      <c r="N170" s="70"/>
      <c r="O170" s="70"/>
      <c r="P170" s="70"/>
      <c r="Q170" s="74"/>
      <c r="R170" s="74"/>
      <c r="S170" s="74"/>
      <c r="T170" s="74"/>
      <c r="U170" s="74"/>
      <c r="V170" s="74"/>
      <c r="W170" s="77"/>
      <c r="X170" s="74"/>
    </row>
    <row r="171" spans="1:24">
      <c r="A171" s="4" t="s">
        <v>55</v>
      </c>
      <c r="B171" s="4">
        <v>10101</v>
      </c>
      <c r="C171" s="70" t="s">
        <v>6820</v>
      </c>
      <c r="D171" s="4" t="s">
        <v>6764</v>
      </c>
      <c r="E171" s="70" t="s">
        <v>6821</v>
      </c>
      <c r="F171" s="70">
        <v>31</v>
      </c>
      <c r="G171" s="70"/>
      <c r="H171" s="70">
        <v>2</v>
      </c>
      <c r="I171" s="70">
        <v>2</v>
      </c>
      <c r="J171" s="70">
        <v>1</v>
      </c>
      <c r="K171" s="70"/>
      <c r="L171" s="70"/>
      <c r="M171" s="70">
        <v>1</v>
      </c>
      <c r="N171" s="70"/>
      <c r="O171" s="70" t="s">
        <v>5621</v>
      </c>
      <c r="P171" s="70" t="s">
        <v>6822</v>
      </c>
      <c r="Q171" s="91" t="s">
        <v>6823</v>
      </c>
      <c r="R171" s="70"/>
      <c r="S171" s="70"/>
      <c r="T171" s="70"/>
      <c r="U171" s="70"/>
      <c r="V171" s="70"/>
      <c r="W171" s="77" t="s">
        <v>6824</v>
      </c>
      <c r="X171" s="77">
        <v>54</v>
      </c>
    </row>
    <row r="172" spans="1:24" s="61" customFormat="1">
      <c r="A172" s="84" t="s">
        <v>55</v>
      </c>
      <c r="B172" s="66">
        <v>10141</v>
      </c>
      <c r="C172" s="66" t="s">
        <v>5771</v>
      </c>
      <c r="D172" s="66" t="s">
        <v>6825</v>
      </c>
      <c r="E172" s="66" t="s">
        <v>5771</v>
      </c>
      <c r="F172" s="66">
        <v>10141</v>
      </c>
      <c r="G172" s="84"/>
      <c r="H172" s="84">
        <v>2</v>
      </c>
      <c r="I172" s="84">
        <v>2</v>
      </c>
      <c r="J172" s="84">
        <v>5</v>
      </c>
      <c r="K172" s="84"/>
      <c r="L172" s="84" t="s">
        <v>6826</v>
      </c>
      <c r="M172" s="84">
        <v>4</v>
      </c>
      <c r="N172" s="84"/>
      <c r="O172" s="84"/>
      <c r="P172" s="84"/>
      <c r="Q172" s="66"/>
      <c r="R172" s="66"/>
      <c r="S172" s="66"/>
      <c r="T172" s="66"/>
      <c r="U172" s="66"/>
      <c r="V172" s="66"/>
      <c r="W172" s="90" t="s">
        <v>6714</v>
      </c>
      <c r="X172" s="92"/>
    </row>
    <row r="173" spans="1:24" s="61" customFormat="1">
      <c r="A173" s="84" t="s">
        <v>55</v>
      </c>
      <c r="B173" s="66">
        <v>10150</v>
      </c>
      <c r="C173" s="66" t="s">
        <v>6827</v>
      </c>
      <c r="D173" s="66" t="s">
        <v>6753</v>
      </c>
      <c r="E173" s="66" t="s">
        <v>6828</v>
      </c>
      <c r="F173" s="66">
        <v>108</v>
      </c>
      <c r="G173" s="84"/>
      <c r="H173" s="84">
        <v>1</v>
      </c>
      <c r="I173" s="84">
        <v>2</v>
      </c>
      <c r="J173" s="84">
        <v>5</v>
      </c>
      <c r="K173" s="84"/>
      <c r="L173" s="84" t="s">
        <v>6713</v>
      </c>
      <c r="M173" s="84">
        <v>1</v>
      </c>
      <c r="N173" s="84"/>
      <c r="O173" s="84"/>
      <c r="P173" s="84"/>
      <c r="Q173" s="66"/>
      <c r="R173" s="66"/>
      <c r="S173" s="66"/>
      <c r="T173" s="66"/>
      <c r="U173" s="66"/>
      <c r="V173" s="66"/>
      <c r="W173" s="90" t="s">
        <v>6714</v>
      </c>
      <c r="X173" s="92"/>
    </row>
    <row r="174" spans="1:24">
      <c r="A174" s="4" t="s">
        <v>55</v>
      </c>
      <c r="B174" s="4">
        <v>10140</v>
      </c>
      <c r="C174" s="4" t="s">
        <v>6723</v>
      </c>
      <c r="D174" s="4" t="s">
        <v>6722</v>
      </c>
      <c r="E174" s="4" t="s">
        <v>6829</v>
      </c>
      <c r="F174" s="4">
        <v>106</v>
      </c>
      <c r="G174" s="4"/>
      <c r="H174" s="4">
        <v>106</v>
      </c>
      <c r="I174" s="4">
        <v>99</v>
      </c>
      <c r="J174" s="4">
        <v>1</v>
      </c>
      <c r="K174" s="4" t="s">
        <v>6724</v>
      </c>
      <c r="L174" s="4"/>
      <c r="M174" s="4">
        <v>1</v>
      </c>
      <c r="N174" s="4"/>
      <c r="O174" s="4"/>
      <c r="P174" s="70" t="s">
        <v>5988</v>
      </c>
      <c r="Q174" t="s">
        <v>6725</v>
      </c>
      <c r="W174" s="68" t="s">
        <v>6726</v>
      </c>
      <c r="X174" s="68">
        <v>64</v>
      </c>
    </row>
    <row r="175" spans="1:24">
      <c r="A175" s="4" t="s">
        <v>55</v>
      </c>
      <c r="B175" s="4">
        <v>10163</v>
      </c>
      <c r="C175" s="4" t="s">
        <v>5364</v>
      </c>
      <c r="D175" s="4" t="s">
        <v>6830</v>
      </c>
      <c r="E175" s="4" t="s">
        <v>6831</v>
      </c>
      <c r="F175" s="4">
        <v>107</v>
      </c>
      <c r="G175" s="4"/>
      <c r="H175" s="4">
        <v>1</v>
      </c>
      <c r="I175" s="4">
        <v>2</v>
      </c>
      <c r="J175" s="4">
        <v>1</v>
      </c>
      <c r="K175" s="4"/>
      <c r="L175" s="70" t="s">
        <v>6765</v>
      </c>
      <c r="M175" s="4">
        <v>1</v>
      </c>
      <c r="N175" s="4"/>
      <c r="O175" s="4"/>
      <c r="Q175" s="4"/>
      <c r="R175" s="4"/>
      <c r="S175" s="4"/>
      <c r="T175" s="4"/>
      <c r="U175" s="4"/>
      <c r="V175" s="4"/>
      <c r="W175" s="68" t="s">
        <v>6719</v>
      </c>
    </row>
    <row r="176" spans="1:24">
      <c r="A176" s="4" t="s">
        <v>55</v>
      </c>
      <c r="B176" s="4">
        <v>10172</v>
      </c>
      <c r="C176" s="4" t="s">
        <v>6827</v>
      </c>
      <c r="D176" s="4" t="s">
        <v>6753</v>
      </c>
      <c r="E176" s="4" t="s">
        <v>6832</v>
      </c>
      <c r="F176" s="4">
        <v>108</v>
      </c>
      <c r="G176" s="4"/>
      <c r="H176" s="4">
        <v>1</v>
      </c>
      <c r="I176" s="4">
        <v>2</v>
      </c>
      <c r="J176" s="4">
        <v>5</v>
      </c>
      <c r="K176" s="4"/>
      <c r="L176" s="4" t="s">
        <v>6713</v>
      </c>
      <c r="M176" s="4">
        <v>1</v>
      </c>
      <c r="N176" s="4"/>
      <c r="O176" s="4"/>
      <c r="Q176" s="4"/>
      <c r="R176" s="4"/>
      <c r="S176" s="4"/>
      <c r="T176" s="4"/>
      <c r="U176" s="4"/>
      <c r="V176" s="4"/>
      <c r="W176" s="68" t="s">
        <v>6714</v>
      </c>
    </row>
    <row r="177" spans="1:36">
      <c r="A177" s="4" t="s">
        <v>55</v>
      </c>
      <c r="B177" s="4">
        <v>10187</v>
      </c>
      <c r="C177" s="70" t="s">
        <v>6538</v>
      </c>
      <c r="D177" s="4" t="s">
        <v>6833</v>
      </c>
      <c r="E177" s="4" t="s">
        <v>6834</v>
      </c>
      <c r="F177" s="4">
        <v>10187</v>
      </c>
      <c r="G177" s="4"/>
      <c r="H177" s="4">
        <v>1</v>
      </c>
      <c r="I177" s="4">
        <v>3</v>
      </c>
      <c r="J177" s="4">
        <v>1</v>
      </c>
      <c r="K177" s="4"/>
      <c r="L177" s="4" t="s">
        <v>6835</v>
      </c>
      <c r="M177" s="4">
        <v>1</v>
      </c>
      <c r="N177" s="4"/>
      <c r="O177" s="4"/>
      <c r="Q177" s="4">
        <v>60</v>
      </c>
      <c r="R177" s="4"/>
      <c r="S177" s="4"/>
      <c r="T177" s="4"/>
      <c r="U177" s="4"/>
      <c r="V177" s="4"/>
      <c r="W177" s="68" t="s">
        <v>6836</v>
      </c>
    </row>
    <row r="178" spans="1:36">
      <c r="A178" s="4" t="s">
        <v>55</v>
      </c>
      <c r="B178" s="4">
        <v>10190</v>
      </c>
      <c r="C178" s="4" t="s">
        <v>6837</v>
      </c>
      <c r="D178" s="70" t="s">
        <v>6755</v>
      </c>
      <c r="E178" s="70" t="s">
        <v>6838</v>
      </c>
      <c r="F178" s="70">
        <v>-1</v>
      </c>
      <c r="G178" s="70">
        <v>3</v>
      </c>
      <c r="H178" s="70">
        <v>1</v>
      </c>
      <c r="I178" s="70">
        <v>5</v>
      </c>
      <c r="J178" s="70">
        <v>1</v>
      </c>
      <c r="K178" s="70"/>
      <c r="L178" s="70" t="s">
        <v>6709</v>
      </c>
      <c r="M178" s="4">
        <v>1</v>
      </c>
      <c r="N178" s="4"/>
      <c r="O178" s="4"/>
      <c r="Q178" s="4"/>
      <c r="R178" s="4"/>
      <c r="S178" s="4"/>
      <c r="T178" s="4"/>
      <c r="U178" s="4"/>
      <c r="V178" s="4"/>
      <c r="W178" s="68" t="s">
        <v>6518</v>
      </c>
    </row>
    <row r="179" spans="1:36">
      <c r="A179" s="4" t="s">
        <v>55</v>
      </c>
      <c r="B179" s="4">
        <v>10191</v>
      </c>
      <c r="C179" s="4" t="s">
        <v>6837</v>
      </c>
      <c r="D179" s="70" t="s">
        <v>6755</v>
      </c>
      <c r="E179" s="70" t="s">
        <v>6838</v>
      </c>
      <c r="F179" s="70">
        <v>-1</v>
      </c>
      <c r="G179" s="70">
        <v>4</v>
      </c>
      <c r="H179" s="70">
        <v>1</v>
      </c>
      <c r="I179" s="70">
        <v>5</v>
      </c>
      <c r="J179" s="70">
        <v>1</v>
      </c>
      <c r="K179" s="70"/>
      <c r="L179" s="70" t="s">
        <v>6709</v>
      </c>
      <c r="M179" s="4">
        <v>1</v>
      </c>
      <c r="N179" s="4"/>
      <c r="O179" s="4"/>
      <c r="Q179" s="4"/>
      <c r="R179" s="4"/>
      <c r="S179" s="4"/>
      <c r="T179" s="4"/>
      <c r="U179" s="4"/>
      <c r="V179" s="4"/>
      <c r="W179" s="68" t="s">
        <v>6518</v>
      </c>
    </row>
    <row r="180" spans="1:36" s="61" customFormat="1">
      <c r="A180" s="66" t="s">
        <v>55</v>
      </c>
      <c r="B180" s="66">
        <v>10192</v>
      </c>
      <c r="C180" s="66" t="s">
        <v>6837</v>
      </c>
      <c r="D180" s="84" t="s">
        <v>6755</v>
      </c>
      <c r="E180" s="84" t="s">
        <v>6839</v>
      </c>
      <c r="F180" s="84">
        <v>-1</v>
      </c>
      <c r="G180" s="84">
        <v>5</v>
      </c>
      <c r="H180" s="84">
        <v>1</v>
      </c>
      <c r="I180" s="84">
        <v>5</v>
      </c>
      <c r="J180" s="84">
        <v>1</v>
      </c>
      <c r="K180" s="84"/>
      <c r="L180" s="84" t="s">
        <v>6709</v>
      </c>
      <c r="M180" s="66">
        <v>1</v>
      </c>
      <c r="N180" s="66"/>
      <c r="O180" s="66"/>
      <c r="Q180" s="66"/>
      <c r="R180" s="66"/>
      <c r="S180" s="66"/>
      <c r="T180" s="66"/>
      <c r="U180" s="66"/>
      <c r="V180" s="66"/>
      <c r="W180" s="92" t="s">
        <v>6518</v>
      </c>
      <c r="X180" s="92"/>
    </row>
    <row r="181" spans="1:36" s="61" customFormat="1">
      <c r="A181" s="84" t="s">
        <v>55</v>
      </c>
      <c r="B181" s="84">
        <v>10211</v>
      </c>
      <c r="C181" s="84" t="s">
        <v>6840</v>
      </c>
      <c r="D181" s="66" t="s">
        <v>6762</v>
      </c>
      <c r="E181" s="84" t="s">
        <v>6841</v>
      </c>
      <c r="F181" s="84">
        <v>-1</v>
      </c>
      <c r="G181" s="84"/>
      <c r="H181" s="84">
        <v>2</v>
      </c>
      <c r="I181" s="84">
        <v>2</v>
      </c>
      <c r="J181" s="84">
        <v>0</v>
      </c>
      <c r="K181" s="84" t="s">
        <v>6736</v>
      </c>
      <c r="L181" s="84"/>
      <c r="M181" s="84">
        <v>4</v>
      </c>
      <c r="N181" s="84"/>
      <c r="O181" s="84"/>
      <c r="P181" s="89"/>
      <c r="Q181" s="84">
        <v>61</v>
      </c>
      <c r="R181" s="84"/>
      <c r="S181" s="84"/>
      <c r="T181" s="84"/>
      <c r="U181" s="84"/>
      <c r="V181" s="84"/>
      <c r="W181" s="90" t="s">
        <v>5701</v>
      </c>
      <c r="X181" s="90">
        <v>61</v>
      </c>
    </row>
    <row r="182" spans="1:36" s="61" customFormat="1">
      <c r="A182" s="61" t="s">
        <v>55</v>
      </c>
      <c r="B182" s="61">
        <v>10213</v>
      </c>
      <c r="C182" s="61" t="s">
        <v>6842</v>
      </c>
      <c r="D182" s="61" t="s">
        <v>6843</v>
      </c>
      <c r="E182" s="61" t="s">
        <v>1002</v>
      </c>
      <c r="F182" s="61">
        <v>20</v>
      </c>
      <c r="H182" s="61">
        <v>20</v>
      </c>
      <c r="I182" s="61">
        <v>2</v>
      </c>
      <c r="J182" s="61">
        <v>1</v>
      </c>
      <c r="K182" s="61" t="s">
        <v>6844</v>
      </c>
      <c r="M182" s="61">
        <v>1</v>
      </c>
      <c r="Q182" s="61" t="s">
        <v>6845</v>
      </c>
      <c r="R182" s="84"/>
      <c r="S182" s="84"/>
      <c r="T182" s="84"/>
      <c r="U182" s="84"/>
      <c r="V182" s="84"/>
      <c r="W182" s="90" t="s">
        <v>6846</v>
      </c>
      <c r="X182" s="90">
        <v>61</v>
      </c>
    </row>
    <row r="183" spans="1:36" s="58" customFormat="1" ht="14.15" customHeight="1">
      <c r="A183" s="70" t="s">
        <v>55</v>
      </c>
      <c r="B183" s="70">
        <v>10260</v>
      </c>
      <c r="C183" s="70" t="s">
        <v>6840</v>
      </c>
      <c r="D183" s="4" t="s">
        <v>6762</v>
      </c>
      <c r="E183" s="70" t="s">
        <v>6847</v>
      </c>
      <c r="F183" s="70">
        <v>-1</v>
      </c>
      <c r="G183" s="70"/>
      <c r="H183" s="70">
        <v>2</v>
      </c>
      <c r="I183" s="70">
        <v>1</v>
      </c>
      <c r="J183" s="70">
        <v>1</v>
      </c>
      <c r="K183" s="70" t="s">
        <v>6736</v>
      </c>
      <c r="L183" s="70"/>
      <c r="M183" s="70">
        <v>4</v>
      </c>
      <c r="N183" s="70"/>
      <c r="O183" s="70"/>
      <c r="P183" s="74"/>
      <c r="Q183" s="70">
        <v>61</v>
      </c>
      <c r="R183" s="70"/>
      <c r="S183" s="70"/>
      <c r="T183" s="70"/>
      <c r="U183" s="70"/>
      <c r="V183" s="70"/>
      <c r="W183" s="77" t="s">
        <v>5701</v>
      </c>
      <c r="X183" s="74"/>
    </row>
    <row r="184" spans="1:36" s="61" customFormat="1">
      <c r="A184" s="84" t="s">
        <v>55</v>
      </c>
      <c r="B184" s="84">
        <v>10261</v>
      </c>
      <c r="C184" s="84" t="s">
        <v>6840</v>
      </c>
      <c r="D184" s="66" t="s">
        <v>6762</v>
      </c>
      <c r="E184" s="84" t="s">
        <v>6848</v>
      </c>
      <c r="F184" s="84">
        <v>-1</v>
      </c>
      <c r="G184" s="84"/>
      <c r="H184" s="84">
        <v>2</v>
      </c>
      <c r="I184" s="84">
        <v>1</v>
      </c>
      <c r="J184" s="84">
        <v>1</v>
      </c>
      <c r="K184" s="84" t="s">
        <v>6736</v>
      </c>
      <c r="L184" s="84"/>
      <c r="M184" s="84">
        <v>1</v>
      </c>
      <c r="N184" s="84"/>
      <c r="O184" s="84"/>
      <c r="P184" s="89"/>
      <c r="Q184" s="84">
        <v>61</v>
      </c>
      <c r="R184" s="84"/>
      <c r="S184" s="84"/>
      <c r="T184" s="84"/>
      <c r="U184" s="84"/>
      <c r="V184" s="84"/>
      <c r="W184" s="90" t="s">
        <v>870</v>
      </c>
      <c r="X184" s="89"/>
    </row>
    <row r="185" spans="1:36" s="58" customFormat="1">
      <c r="A185" s="70" t="s">
        <v>55</v>
      </c>
      <c r="B185" s="70">
        <v>10267</v>
      </c>
      <c r="C185" s="4" t="s">
        <v>6827</v>
      </c>
      <c r="D185" s="4" t="s">
        <v>6753</v>
      </c>
      <c r="E185" s="4" t="s">
        <v>6849</v>
      </c>
      <c r="F185" s="4">
        <v>108</v>
      </c>
      <c r="G185" s="70"/>
      <c r="H185" s="70">
        <v>1</v>
      </c>
      <c r="I185" s="70">
        <v>2</v>
      </c>
      <c r="J185" s="70">
        <v>5</v>
      </c>
      <c r="K185" s="70"/>
      <c r="L185" s="70" t="s">
        <v>6713</v>
      </c>
      <c r="M185" s="70">
        <v>1</v>
      </c>
      <c r="N185" s="70"/>
      <c r="O185" s="70"/>
      <c r="P185" s="74"/>
      <c r="Q185" s="70"/>
      <c r="R185" s="70"/>
      <c r="S185" s="70"/>
      <c r="T185" s="70"/>
      <c r="U185" s="70"/>
      <c r="V185" s="70"/>
      <c r="W185" s="77" t="s">
        <v>6714</v>
      </c>
      <c r="X185" s="74"/>
    </row>
    <row r="186" spans="1:36" s="58" customFormat="1">
      <c r="A186" s="70" t="s">
        <v>55</v>
      </c>
      <c r="B186" s="70">
        <v>10270</v>
      </c>
      <c r="C186" s="70" t="s">
        <v>6558</v>
      </c>
      <c r="D186" s="70" t="s">
        <v>6749</v>
      </c>
      <c r="E186" s="4" t="s">
        <v>6850</v>
      </c>
      <c r="F186" s="70">
        <v>114</v>
      </c>
      <c r="G186" s="70"/>
      <c r="H186" s="70">
        <v>1</v>
      </c>
      <c r="I186" s="70">
        <v>2</v>
      </c>
      <c r="J186" s="70">
        <v>1</v>
      </c>
      <c r="K186" s="70"/>
      <c r="L186" s="70" t="s">
        <v>6716</v>
      </c>
      <c r="M186" s="70">
        <v>1</v>
      </c>
      <c r="N186" s="70"/>
      <c r="O186" s="70"/>
      <c r="P186" s="74"/>
      <c r="Q186" s="70"/>
      <c r="R186" s="70"/>
      <c r="S186" s="70"/>
      <c r="T186" s="70"/>
      <c r="U186" s="70"/>
      <c r="V186" s="70"/>
      <c r="W186" s="77" t="s">
        <v>6717</v>
      </c>
      <c r="X186" s="74"/>
    </row>
    <row r="187" spans="1:36" s="58" customFormat="1">
      <c r="A187" s="70" t="s">
        <v>55</v>
      </c>
      <c r="B187" s="70">
        <v>10273</v>
      </c>
      <c r="C187" s="70" t="s">
        <v>6551</v>
      </c>
      <c r="D187" s="70" t="s">
        <v>6747</v>
      </c>
      <c r="E187" s="4" t="s">
        <v>6849</v>
      </c>
      <c r="F187" s="70">
        <v>113</v>
      </c>
      <c r="G187" s="70"/>
      <c r="H187" s="70">
        <v>1</v>
      </c>
      <c r="I187" s="70">
        <v>2</v>
      </c>
      <c r="J187" s="70">
        <v>2</v>
      </c>
      <c r="K187" s="70"/>
      <c r="L187" s="70" t="s">
        <v>6711</v>
      </c>
      <c r="M187" s="70">
        <v>1</v>
      </c>
      <c r="N187" s="70"/>
      <c r="O187" s="70"/>
      <c r="P187" s="74"/>
      <c r="Q187" s="70"/>
      <c r="R187" s="70"/>
      <c r="S187" s="70"/>
      <c r="T187" s="70"/>
      <c r="U187" s="70"/>
      <c r="V187" s="70"/>
      <c r="W187" s="77" t="s">
        <v>6712</v>
      </c>
      <c r="X187" s="74"/>
    </row>
    <row r="188" spans="1:36" s="61" customFormat="1">
      <c r="A188" s="84" t="s">
        <v>55</v>
      </c>
      <c r="B188" s="84">
        <v>10302</v>
      </c>
      <c r="C188" s="84" t="s">
        <v>6820</v>
      </c>
      <c r="D188" s="66" t="s">
        <v>6764</v>
      </c>
      <c r="E188" s="84" t="s">
        <v>5767</v>
      </c>
      <c r="F188" s="84">
        <v>31</v>
      </c>
      <c r="G188" s="84"/>
      <c r="H188" s="84">
        <v>2</v>
      </c>
      <c r="I188" s="84">
        <v>3</v>
      </c>
      <c r="J188" s="84">
        <v>1</v>
      </c>
      <c r="K188" s="84"/>
      <c r="L188" s="84"/>
      <c r="M188" s="84">
        <v>1</v>
      </c>
      <c r="N188" s="84"/>
      <c r="O188" s="84" t="s">
        <v>5621</v>
      </c>
      <c r="P188" s="84" t="s">
        <v>6822</v>
      </c>
      <c r="Q188" s="93" t="s">
        <v>6823</v>
      </c>
      <c r="R188" s="84"/>
      <c r="S188" s="84"/>
      <c r="T188" s="84"/>
      <c r="U188" s="84"/>
      <c r="V188" s="84"/>
      <c r="W188" s="90" t="s">
        <v>6824</v>
      </c>
      <c r="X188" s="90">
        <v>54</v>
      </c>
    </row>
    <row r="189" spans="1:36" s="62" customFormat="1">
      <c r="A189" s="87" t="s">
        <v>55</v>
      </c>
      <c r="B189" s="87">
        <v>10311</v>
      </c>
      <c r="C189" s="88" t="s">
        <v>6851</v>
      </c>
      <c r="D189" s="88" t="s">
        <v>6852</v>
      </c>
      <c r="E189" s="87" t="s">
        <v>6853</v>
      </c>
      <c r="F189" s="87">
        <v>203</v>
      </c>
      <c r="G189" s="87"/>
      <c r="H189" s="87">
        <v>2</v>
      </c>
      <c r="I189" s="87">
        <v>2</v>
      </c>
      <c r="J189" s="87">
        <v>1</v>
      </c>
      <c r="K189" s="87"/>
      <c r="L189" s="87" t="s">
        <v>6705</v>
      </c>
      <c r="M189" s="87">
        <v>4</v>
      </c>
      <c r="N189" s="87"/>
      <c r="O189" s="87"/>
      <c r="P189" s="87"/>
      <c r="Q189" s="88"/>
      <c r="R189" s="87"/>
      <c r="S189" s="87"/>
      <c r="T189" s="87"/>
      <c r="U189" s="87"/>
      <c r="V189" s="87"/>
      <c r="W189" s="94" t="s">
        <v>5714</v>
      </c>
      <c r="X189" s="95"/>
    </row>
    <row r="190" spans="1:36" s="58" customFormat="1">
      <c r="A190" s="70" t="s">
        <v>55</v>
      </c>
      <c r="B190" s="70">
        <v>10361</v>
      </c>
      <c r="C190" s="4" t="s">
        <v>6854</v>
      </c>
      <c r="D190" s="4" t="s">
        <v>6855</v>
      </c>
      <c r="E190" s="70" t="s">
        <v>6856</v>
      </c>
      <c r="F190" s="4">
        <v>301</v>
      </c>
      <c r="G190" s="70"/>
      <c r="H190" s="70">
        <v>301</v>
      </c>
      <c r="I190" s="70">
        <v>99</v>
      </c>
      <c r="J190" s="70">
        <v>1</v>
      </c>
      <c r="K190" s="70"/>
      <c r="L190" s="70" t="s">
        <v>6708</v>
      </c>
      <c r="M190" s="70">
        <v>1</v>
      </c>
      <c r="N190" s="70"/>
      <c r="O190" s="70"/>
      <c r="P190" s="70"/>
      <c r="Q190" s="74"/>
      <c r="R190" s="74"/>
      <c r="S190" s="74"/>
      <c r="T190" s="74"/>
      <c r="U190" s="70" t="s">
        <v>6708</v>
      </c>
      <c r="V190" s="70"/>
      <c r="W190" s="77" t="s">
        <v>870</v>
      </c>
      <c r="X190" s="68"/>
      <c r="Y190"/>
      <c r="Z190"/>
      <c r="AA190"/>
      <c r="AB190"/>
      <c r="AC190"/>
      <c r="AD190"/>
      <c r="AE190"/>
      <c r="AF190"/>
      <c r="AG190"/>
      <c r="AH190"/>
      <c r="AI190"/>
      <c r="AJ190"/>
    </row>
    <row r="191" spans="1:36" s="58" customFormat="1">
      <c r="A191" s="70" t="s">
        <v>55</v>
      </c>
      <c r="B191" s="70">
        <v>10364</v>
      </c>
      <c r="C191" s="70" t="s">
        <v>6551</v>
      </c>
      <c r="D191" s="70" t="s">
        <v>6747</v>
      </c>
      <c r="E191" s="70" t="s">
        <v>6857</v>
      </c>
      <c r="F191" s="70">
        <v>113</v>
      </c>
      <c r="G191" s="70"/>
      <c r="H191" s="70">
        <v>1</v>
      </c>
      <c r="I191" s="70">
        <v>2</v>
      </c>
      <c r="J191" s="70">
        <v>2</v>
      </c>
      <c r="K191" s="70"/>
      <c r="L191" s="70" t="s">
        <v>6711</v>
      </c>
      <c r="M191" s="70">
        <v>1</v>
      </c>
      <c r="N191" s="70"/>
      <c r="O191" s="70"/>
      <c r="P191" s="70"/>
      <c r="Q191" s="70"/>
      <c r="R191" s="70"/>
      <c r="S191" s="70"/>
      <c r="T191" s="70"/>
      <c r="U191" s="70"/>
      <c r="V191" s="70"/>
      <c r="W191" s="77"/>
      <c r="X191" s="74"/>
    </row>
    <row r="192" spans="1:36" s="58" customFormat="1">
      <c r="A192" s="70" t="s">
        <v>55</v>
      </c>
      <c r="B192" s="70">
        <v>10367</v>
      </c>
      <c r="C192" s="70" t="s">
        <v>6538</v>
      </c>
      <c r="D192" s="4" t="s">
        <v>6833</v>
      </c>
      <c r="E192" s="70" t="s">
        <v>6858</v>
      </c>
      <c r="F192" s="70">
        <v>10367</v>
      </c>
      <c r="G192" s="70"/>
      <c r="H192" s="70">
        <v>1</v>
      </c>
      <c r="I192" s="70">
        <v>3</v>
      </c>
      <c r="J192" s="70">
        <v>1</v>
      </c>
      <c r="K192" s="70"/>
      <c r="L192" s="70" t="s">
        <v>6835</v>
      </c>
      <c r="M192" s="70">
        <v>1</v>
      </c>
      <c r="N192" s="70"/>
      <c r="O192" s="70"/>
      <c r="P192" s="70"/>
      <c r="Q192" s="70">
        <v>60</v>
      </c>
      <c r="R192" s="70"/>
      <c r="S192" s="70"/>
      <c r="T192" s="70"/>
      <c r="U192" s="70"/>
      <c r="V192" s="70"/>
      <c r="W192" s="77"/>
      <c r="X192" s="74"/>
    </row>
    <row r="193" spans="1:36" s="58" customFormat="1">
      <c r="A193" s="70" t="s">
        <v>55</v>
      </c>
      <c r="B193" s="70">
        <v>10379</v>
      </c>
      <c r="C193" s="4" t="s">
        <v>6851</v>
      </c>
      <c r="D193" s="4" t="s">
        <v>6852</v>
      </c>
      <c r="E193" s="70" t="s">
        <v>6859</v>
      </c>
      <c r="F193" s="70">
        <v>203</v>
      </c>
      <c r="G193" s="70"/>
      <c r="H193" s="70">
        <v>2</v>
      </c>
      <c r="I193" s="70">
        <v>2</v>
      </c>
      <c r="J193" s="70">
        <v>1</v>
      </c>
      <c r="K193" s="70"/>
      <c r="L193" s="70" t="s">
        <v>6708</v>
      </c>
      <c r="M193" s="70">
        <v>1</v>
      </c>
      <c r="N193" s="70"/>
      <c r="O193" s="70"/>
      <c r="P193" s="70"/>
      <c r="Q193" s="70"/>
      <c r="R193" s="70"/>
      <c r="S193" s="70"/>
      <c r="T193" s="70"/>
      <c r="U193" s="70"/>
      <c r="V193" s="70"/>
      <c r="W193" s="77"/>
      <c r="X193" s="74"/>
    </row>
    <row r="194" spans="1:36">
      <c r="A194" s="70" t="s">
        <v>55</v>
      </c>
      <c r="B194" s="70">
        <v>10389</v>
      </c>
      <c r="C194" s="70" t="s">
        <v>6550</v>
      </c>
      <c r="D194" s="71" t="s">
        <v>6860</v>
      </c>
      <c r="E194" s="70" t="s">
        <v>6861</v>
      </c>
      <c r="F194" s="4">
        <v>109</v>
      </c>
      <c r="G194" s="70"/>
      <c r="H194" s="70">
        <v>1</v>
      </c>
      <c r="I194" s="70">
        <v>3</v>
      </c>
      <c r="J194" s="70">
        <v>1</v>
      </c>
      <c r="K194" s="70"/>
      <c r="L194" s="70" t="s">
        <v>6708</v>
      </c>
      <c r="M194" s="70">
        <v>1</v>
      </c>
      <c r="N194" s="70"/>
      <c r="O194" s="70"/>
      <c r="P194" s="70"/>
      <c r="Q194" s="4"/>
      <c r="R194" s="4"/>
      <c r="S194" s="4"/>
      <c r="T194" s="4"/>
      <c r="U194" s="4"/>
      <c r="V194" s="4"/>
      <c r="W194" s="77" t="s">
        <v>870</v>
      </c>
      <c r="X194" s="74"/>
    </row>
    <row r="195" spans="1:36">
      <c r="A195" s="70" t="s">
        <v>55</v>
      </c>
      <c r="B195" s="70">
        <v>10390</v>
      </c>
      <c r="C195" s="70" t="s">
        <v>6550</v>
      </c>
      <c r="D195" s="71" t="s">
        <v>6860</v>
      </c>
      <c r="E195" s="70" t="s">
        <v>6861</v>
      </c>
      <c r="F195" s="4">
        <v>109</v>
      </c>
      <c r="G195" s="70"/>
      <c r="H195" s="70">
        <v>1</v>
      </c>
      <c r="I195" s="70">
        <v>3</v>
      </c>
      <c r="J195" s="70">
        <v>1</v>
      </c>
      <c r="K195" s="70"/>
      <c r="L195" s="70" t="s">
        <v>6708</v>
      </c>
      <c r="M195" s="70">
        <v>1</v>
      </c>
      <c r="N195" s="70"/>
      <c r="O195" s="70"/>
      <c r="P195" s="70"/>
      <c r="Q195" s="4"/>
      <c r="R195" s="4"/>
      <c r="S195" s="4"/>
      <c r="T195" s="4"/>
      <c r="U195" s="4"/>
      <c r="V195" s="4"/>
      <c r="W195" s="77" t="s">
        <v>870</v>
      </c>
      <c r="X195" s="74"/>
    </row>
    <row r="196" spans="1:36">
      <c r="A196" s="70" t="s">
        <v>55</v>
      </c>
      <c r="B196" s="70">
        <v>10391</v>
      </c>
      <c r="C196" s="70" t="s">
        <v>6550</v>
      </c>
      <c r="D196" s="71" t="s">
        <v>6860</v>
      </c>
      <c r="E196" s="70" t="s">
        <v>6861</v>
      </c>
      <c r="F196" s="4">
        <v>109</v>
      </c>
      <c r="G196" s="70"/>
      <c r="H196" s="70">
        <v>1</v>
      </c>
      <c r="I196" s="70">
        <v>3</v>
      </c>
      <c r="J196" s="70">
        <v>1</v>
      </c>
      <c r="K196" s="70"/>
      <c r="L196" s="70" t="s">
        <v>6708</v>
      </c>
      <c r="M196" s="70">
        <v>1</v>
      </c>
      <c r="N196" s="70"/>
      <c r="O196" s="70"/>
      <c r="P196" s="70"/>
      <c r="Q196" s="4"/>
      <c r="R196" s="4"/>
      <c r="S196" s="4"/>
      <c r="T196" s="4"/>
      <c r="U196" s="4"/>
      <c r="V196" s="4"/>
      <c r="W196" s="77" t="s">
        <v>870</v>
      </c>
      <c r="X196" s="74"/>
    </row>
    <row r="197" spans="1:36" s="58" customFormat="1">
      <c r="A197" s="70" t="s">
        <v>55</v>
      </c>
      <c r="B197" s="70">
        <v>10410</v>
      </c>
      <c r="C197" s="4" t="s">
        <v>6862</v>
      </c>
      <c r="D197" s="4" t="s">
        <v>6843</v>
      </c>
      <c r="E197" s="70" t="s">
        <v>6859</v>
      </c>
      <c r="F197" s="70">
        <v>202</v>
      </c>
      <c r="G197" s="70"/>
      <c r="H197" s="70">
        <v>2</v>
      </c>
      <c r="I197" s="70">
        <v>1</v>
      </c>
      <c r="J197" s="70">
        <v>1</v>
      </c>
      <c r="K197" s="70"/>
      <c r="L197" s="70" t="s">
        <v>6708</v>
      </c>
      <c r="M197" s="70">
        <v>1</v>
      </c>
      <c r="N197" s="70"/>
      <c r="O197" s="70"/>
      <c r="P197" s="70"/>
      <c r="Q197" s="70"/>
      <c r="R197" s="70"/>
      <c r="S197" s="70"/>
      <c r="T197" s="70"/>
      <c r="U197" s="70"/>
      <c r="V197" s="70"/>
      <c r="W197" s="77" t="s">
        <v>870</v>
      </c>
      <c r="X197" s="74"/>
    </row>
    <row r="198" spans="1:36" s="58" customFormat="1">
      <c r="A198" s="70" t="s">
        <v>55</v>
      </c>
      <c r="B198" s="70">
        <v>10440</v>
      </c>
      <c r="C198" s="4" t="s">
        <v>6863</v>
      </c>
      <c r="D198" s="4" t="s">
        <v>6756</v>
      </c>
      <c r="E198" s="70" t="s">
        <v>6864</v>
      </c>
      <c r="F198" s="70">
        <v>115</v>
      </c>
      <c r="G198" s="70"/>
      <c r="H198" s="70">
        <v>1</v>
      </c>
      <c r="I198" s="70">
        <v>99</v>
      </c>
      <c r="J198" s="70">
        <v>5</v>
      </c>
      <c r="K198" s="70"/>
      <c r="L198" s="70" t="s">
        <v>6707</v>
      </c>
      <c r="M198" s="70">
        <v>1</v>
      </c>
      <c r="N198" s="70"/>
      <c r="O198" s="70"/>
      <c r="P198" s="70"/>
      <c r="Q198" s="70"/>
      <c r="R198" s="70"/>
      <c r="S198" s="70"/>
      <c r="T198" s="70"/>
      <c r="U198" s="70"/>
      <c r="V198" s="70"/>
      <c r="W198" s="77" t="s">
        <v>913</v>
      </c>
      <c r="X198" s="74"/>
    </row>
    <row r="199" spans="1:36" s="58" customFormat="1">
      <c r="A199" s="70" t="s">
        <v>55</v>
      </c>
      <c r="B199" s="70">
        <v>10450</v>
      </c>
      <c r="C199" s="70" t="s">
        <v>6820</v>
      </c>
      <c r="D199" s="4" t="s">
        <v>6764</v>
      </c>
      <c r="E199" s="70" t="s">
        <v>6865</v>
      </c>
      <c r="F199" s="70">
        <v>31</v>
      </c>
      <c r="G199" s="70"/>
      <c r="H199" s="70">
        <v>2</v>
      </c>
      <c r="I199" s="70">
        <v>2</v>
      </c>
      <c r="J199" s="70">
        <v>1</v>
      </c>
      <c r="K199" s="70"/>
      <c r="L199" s="70"/>
      <c r="M199" s="70">
        <v>1</v>
      </c>
      <c r="N199" s="70"/>
      <c r="O199" s="70" t="s">
        <v>5621</v>
      </c>
      <c r="P199" s="70" t="s">
        <v>6822</v>
      </c>
      <c r="Q199" s="91" t="s">
        <v>6823</v>
      </c>
      <c r="R199" s="70"/>
      <c r="S199" s="70"/>
      <c r="T199" s="70"/>
      <c r="U199" s="70"/>
      <c r="V199" s="70"/>
      <c r="W199" s="77" t="s">
        <v>6824</v>
      </c>
      <c r="X199" s="77">
        <v>54</v>
      </c>
    </row>
    <row r="200" spans="1:36">
      <c r="A200" s="70" t="s">
        <v>55</v>
      </c>
      <c r="B200" s="70">
        <v>10540</v>
      </c>
      <c r="C200" s="70" t="s">
        <v>6866</v>
      </c>
      <c r="D200" s="71" t="s">
        <v>6833</v>
      </c>
      <c r="E200" s="70" t="s">
        <v>6867</v>
      </c>
      <c r="F200" s="70">
        <v>30102</v>
      </c>
      <c r="G200" s="70"/>
      <c r="H200" s="70">
        <v>1</v>
      </c>
      <c r="I200" s="70">
        <v>2</v>
      </c>
      <c r="J200" s="70">
        <v>1</v>
      </c>
      <c r="K200" s="70"/>
      <c r="L200" s="70" t="s">
        <v>6705</v>
      </c>
      <c r="M200" s="70">
        <v>1</v>
      </c>
      <c r="N200" s="70"/>
      <c r="O200" s="70"/>
      <c r="P200" s="70"/>
      <c r="Q200" s="70"/>
      <c r="R200" s="70"/>
      <c r="S200" s="70"/>
      <c r="T200" s="70"/>
      <c r="U200" s="70"/>
      <c r="V200" s="70"/>
      <c r="W200" s="77" t="s">
        <v>5714</v>
      </c>
      <c r="X200" s="74"/>
    </row>
    <row r="201" spans="1:36" s="58" customFormat="1">
      <c r="A201" s="70" t="s">
        <v>55</v>
      </c>
      <c r="B201" s="70">
        <v>10550</v>
      </c>
      <c r="C201" s="4" t="s">
        <v>6863</v>
      </c>
      <c r="D201" s="4" t="s">
        <v>6756</v>
      </c>
      <c r="E201" s="70" t="s">
        <v>6868</v>
      </c>
      <c r="F201" s="70">
        <v>-1</v>
      </c>
      <c r="G201" s="70"/>
      <c r="H201" s="70">
        <v>1</v>
      </c>
      <c r="I201" s="70">
        <v>99</v>
      </c>
      <c r="J201" s="70">
        <v>1</v>
      </c>
      <c r="K201" s="70"/>
      <c r="L201" s="70" t="s">
        <v>6707</v>
      </c>
      <c r="M201" s="70">
        <v>1</v>
      </c>
      <c r="N201" s="70"/>
      <c r="O201" s="70"/>
      <c r="P201" s="70"/>
      <c r="Q201" s="70"/>
      <c r="R201" s="70"/>
      <c r="S201" s="70"/>
      <c r="T201" s="70"/>
      <c r="U201" s="70"/>
      <c r="V201" s="4"/>
      <c r="W201" s="68" t="s">
        <v>913</v>
      </c>
      <c r="X201" s="68"/>
      <c r="Y201"/>
      <c r="Z201"/>
      <c r="AA201"/>
      <c r="AB201"/>
      <c r="AC201"/>
      <c r="AD201"/>
      <c r="AE201"/>
      <c r="AF201"/>
      <c r="AG201"/>
      <c r="AH201"/>
      <c r="AI201"/>
      <c r="AJ201"/>
    </row>
    <row r="202" spans="1:36" s="13" customFormat="1" ht="13">
      <c r="A202" s="13" t="s">
        <v>55</v>
      </c>
      <c r="B202" s="13">
        <v>10556</v>
      </c>
      <c r="C202" s="13" t="s">
        <v>6869</v>
      </c>
      <c r="D202" s="4" t="s">
        <v>6833</v>
      </c>
      <c r="E202" s="13" t="s">
        <v>6870</v>
      </c>
      <c r="F202" s="4">
        <v>2</v>
      </c>
      <c r="G202" s="4"/>
      <c r="H202" s="4">
        <v>1</v>
      </c>
      <c r="I202" s="13">
        <v>2</v>
      </c>
      <c r="J202" s="13">
        <v>1</v>
      </c>
      <c r="L202" s="4" t="s">
        <v>6705</v>
      </c>
      <c r="M202" s="13">
        <v>1</v>
      </c>
      <c r="Q202" s="13">
        <v>70</v>
      </c>
      <c r="S202" s="4"/>
      <c r="T202" s="4"/>
      <c r="U202" s="4"/>
      <c r="V202" s="4"/>
      <c r="W202" s="44" t="s">
        <v>5714</v>
      </c>
      <c r="X202" s="44"/>
    </row>
    <row r="203" spans="1:36" s="13" customFormat="1" ht="13">
      <c r="A203" s="13" t="s">
        <v>55</v>
      </c>
      <c r="B203" s="13">
        <v>10557</v>
      </c>
      <c r="C203" s="13" t="s">
        <v>6869</v>
      </c>
      <c r="D203" s="4" t="s">
        <v>6833</v>
      </c>
      <c r="E203" s="13" t="s">
        <v>6870</v>
      </c>
      <c r="F203" s="4">
        <v>2</v>
      </c>
      <c r="G203" s="4"/>
      <c r="H203" s="4">
        <v>1</v>
      </c>
      <c r="I203" s="13">
        <v>2</v>
      </c>
      <c r="J203" s="13">
        <v>1</v>
      </c>
      <c r="L203" s="4" t="s">
        <v>6705</v>
      </c>
      <c r="M203" s="13">
        <v>1</v>
      </c>
      <c r="Q203" s="13">
        <v>70</v>
      </c>
      <c r="S203" s="4"/>
      <c r="T203" s="4"/>
      <c r="U203" s="4"/>
      <c r="V203" s="4"/>
      <c r="W203" s="44" t="s">
        <v>5714</v>
      </c>
      <c r="X203" s="44"/>
    </row>
    <row r="204" spans="1:36" s="13" customFormat="1" ht="13">
      <c r="A204" s="13" t="s">
        <v>55</v>
      </c>
      <c r="B204" s="13">
        <v>10558</v>
      </c>
      <c r="C204" s="13" t="s">
        <v>6869</v>
      </c>
      <c r="D204" s="4" t="s">
        <v>6833</v>
      </c>
      <c r="E204" s="13" t="s">
        <v>6870</v>
      </c>
      <c r="F204" s="4">
        <v>2</v>
      </c>
      <c r="G204" s="4"/>
      <c r="H204" s="4">
        <v>1</v>
      </c>
      <c r="I204" s="13">
        <v>2</v>
      </c>
      <c r="J204" s="13">
        <v>1</v>
      </c>
      <c r="L204" s="4" t="s">
        <v>6705</v>
      </c>
      <c r="M204" s="13">
        <v>1</v>
      </c>
      <c r="Q204" s="13">
        <v>70</v>
      </c>
      <c r="S204" s="4"/>
      <c r="T204" s="4"/>
      <c r="U204" s="4"/>
      <c r="V204" s="4"/>
      <c r="W204" s="44" t="s">
        <v>5714</v>
      </c>
      <c r="X204" s="44"/>
    </row>
    <row r="205" spans="1:36">
      <c r="A205" s="70" t="s">
        <v>55</v>
      </c>
      <c r="B205" s="4">
        <v>10567</v>
      </c>
      <c r="C205" s="70" t="s">
        <v>6558</v>
      </c>
      <c r="D205" s="70" t="s">
        <v>6749</v>
      </c>
      <c r="E205" s="4" t="s">
        <v>6871</v>
      </c>
      <c r="F205" s="70">
        <v>114</v>
      </c>
      <c r="G205" s="70"/>
      <c r="H205" s="70">
        <v>1</v>
      </c>
      <c r="I205" s="70">
        <v>2</v>
      </c>
      <c r="J205" s="70">
        <v>1</v>
      </c>
      <c r="K205" s="70"/>
      <c r="L205" s="70" t="s">
        <v>6716</v>
      </c>
      <c r="M205" s="70">
        <v>1</v>
      </c>
      <c r="N205" s="70"/>
      <c r="O205" s="70"/>
      <c r="P205" s="70"/>
      <c r="Q205" s="70"/>
      <c r="R205" s="70"/>
      <c r="S205" s="70"/>
      <c r="T205" s="70"/>
      <c r="U205" s="70"/>
      <c r="V205" s="4"/>
    </row>
    <row r="206" spans="1:36">
      <c r="A206" s="70" t="s">
        <v>55</v>
      </c>
      <c r="B206" s="4">
        <v>10570</v>
      </c>
      <c r="C206" s="70" t="s">
        <v>5364</v>
      </c>
      <c r="D206" s="4" t="s">
        <v>6830</v>
      </c>
      <c r="E206" s="70" t="s">
        <v>6872</v>
      </c>
      <c r="F206" s="4">
        <v>107</v>
      </c>
      <c r="G206" s="70"/>
      <c r="H206" s="70">
        <v>1</v>
      </c>
      <c r="I206" s="70">
        <v>2</v>
      </c>
      <c r="J206" s="70">
        <v>1</v>
      </c>
      <c r="K206" s="74"/>
      <c r="L206" s="70" t="s">
        <v>6765</v>
      </c>
      <c r="M206" s="70">
        <v>1</v>
      </c>
      <c r="N206" s="70"/>
      <c r="O206" s="70"/>
      <c r="P206" s="70"/>
      <c r="Q206" s="70"/>
      <c r="R206" s="70"/>
      <c r="S206" s="70"/>
      <c r="T206" s="70"/>
      <c r="U206" s="70"/>
      <c r="V206" s="4"/>
    </row>
    <row r="207" spans="1:36">
      <c r="A207" s="70" t="s">
        <v>55</v>
      </c>
      <c r="B207" s="4">
        <v>10582</v>
      </c>
      <c r="C207" s="70" t="s">
        <v>6197</v>
      </c>
      <c r="D207" s="4" t="s">
        <v>6873</v>
      </c>
      <c r="E207" s="70" t="s">
        <v>6874</v>
      </c>
      <c r="F207" s="70">
        <v>38</v>
      </c>
      <c r="G207" s="70"/>
      <c r="H207" s="70">
        <v>1</v>
      </c>
      <c r="I207" s="70">
        <v>1</v>
      </c>
      <c r="J207" s="70">
        <v>1</v>
      </c>
      <c r="K207" s="70" t="s">
        <v>6875</v>
      </c>
      <c r="L207" s="70"/>
      <c r="M207" s="70">
        <v>1</v>
      </c>
      <c r="N207" s="70"/>
      <c r="O207" s="70"/>
      <c r="P207" s="70"/>
      <c r="Q207" s="70"/>
      <c r="R207" s="70"/>
      <c r="S207" s="70"/>
      <c r="T207" s="70"/>
      <c r="U207" s="70"/>
      <c r="V207" s="4"/>
    </row>
    <row r="208" spans="1:36">
      <c r="A208" s="70" t="s">
        <v>55</v>
      </c>
      <c r="B208" s="4">
        <v>10585</v>
      </c>
      <c r="C208" s="70" t="s">
        <v>6876</v>
      </c>
      <c r="D208" s="4" t="s">
        <v>6751</v>
      </c>
      <c r="E208" s="70" t="s">
        <v>6877</v>
      </c>
      <c r="F208" s="70">
        <v>111</v>
      </c>
      <c r="G208" s="70"/>
      <c r="H208" s="70">
        <v>1</v>
      </c>
      <c r="I208" s="70">
        <v>5</v>
      </c>
      <c r="J208" s="70">
        <v>1</v>
      </c>
      <c r="K208" s="40"/>
      <c r="L208" s="70" t="s">
        <v>6720</v>
      </c>
      <c r="M208" s="70">
        <v>1</v>
      </c>
      <c r="N208" s="70"/>
      <c r="O208" s="70"/>
      <c r="P208" s="70"/>
      <c r="Q208" s="70"/>
      <c r="R208" s="70"/>
      <c r="S208" s="70"/>
      <c r="T208" s="70"/>
      <c r="U208" s="70"/>
      <c r="V208" s="4"/>
    </row>
    <row r="209" spans="1:24">
      <c r="A209" s="70" t="s">
        <v>55</v>
      </c>
      <c r="B209" s="4">
        <v>10591</v>
      </c>
      <c r="C209" s="4" t="s">
        <v>6878</v>
      </c>
      <c r="D209" s="4" t="s">
        <v>6879</v>
      </c>
      <c r="E209" s="70" t="s">
        <v>1177</v>
      </c>
      <c r="F209" s="70">
        <v>10591</v>
      </c>
      <c r="G209" s="70"/>
      <c r="H209" s="70">
        <v>1</v>
      </c>
      <c r="I209" s="70">
        <v>4</v>
      </c>
      <c r="J209" s="70">
        <v>1</v>
      </c>
      <c r="K209" s="70"/>
      <c r="L209" s="70" t="s">
        <v>6705</v>
      </c>
      <c r="M209" s="70">
        <v>1</v>
      </c>
      <c r="N209" s="70"/>
      <c r="O209" s="70"/>
      <c r="P209" s="70"/>
      <c r="Q209" s="70"/>
      <c r="R209" s="70"/>
      <c r="S209" s="70"/>
      <c r="T209" s="70"/>
      <c r="U209" s="70"/>
      <c r="V209" s="4"/>
    </row>
    <row r="210" spans="1:24" s="58" customFormat="1">
      <c r="A210" s="70" t="s">
        <v>55</v>
      </c>
      <c r="B210" s="70">
        <v>10611</v>
      </c>
      <c r="C210" s="70" t="s">
        <v>6538</v>
      </c>
      <c r="D210" s="4" t="s">
        <v>6833</v>
      </c>
      <c r="E210" s="70" t="s">
        <v>6880</v>
      </c>
      <c r="F210" s="70">
        <v>24</v>
      </c>
      <c r="G210" s="70"/>
      <c r="H210" s="70">
        <v>1</v>
      </c>
      <c r="I210" s="70">
        <v>2</v>
      </c>
      <c r="J210" s="70">
        <v>5</v>
      </c>
      <c r="K210" s="70"/>
      <c r="L210" s="70" t="s">
        <v>6835</v>
      </c>
      <c r="M210" s="70">
        <v>1</v>
      </c>
      <c r="N210" s="70"/>
      <c r="O210" s="70"/>
      <c r="P210" s="70"/>
      <c r="Q210" s="70">
        <v>60</v>
      </c>
      <c r="R210" s="70"/>
      <c r="S210" s="70"/>
      <c r="T210" s="70"/>
      <c r="U210" s="70"/>
      <c r="V210" s="70"/>
      <c r="W210" s="77" t="s">
        <v>6836</v>
      </c>
      <c r="X210" s="74"/>
    </row>
    <row r="211" spans="1:24">
      <c r="A211" s="70" t="s">
        <v>55</v>
      </c>
      <c r="B211" s="70">
        <v>10612</v>
      </c>
      <c r="C211" s="70" t="s">
        <v>6550</v>
      </c>
      <c r="D211" s="71" t="s">
        <v>6860</v>
      </c>
      <c r="E211" s="70" t="s">
        <v>6881</v>
      </c>
      <c r="F211" s="4">
        <v>109</v>
      </c>
      <c r="G211" s="70"/>
      <c r="H211" s="70">
        <v>1</v>
      </c>
      <c r="I211" s="70">
        <v>2</v>
      </c>
      <c r="J211" s="70">
        <v>10</v>
      </c>
      <c r="K211" s="70"/>
      <c r="L211" s="70" t="s">
        <v>6708</v>
      </c>
      <c r="M211" s="70">
        <v>1</v>
      </c>
      <c r="N211" s="70"/>
      <c r="O211" s="70"/>
      <c r="P211" s="70"/>
      <c r="Q211" s="70"/>
      <c r="R211" s="70"/>
      <c r="S211" s="70"/>
      <c r="T211" s="70"/>
      <c r="U211" s="70"/>
      <c r="V211" s="70"/>
      <c r="W211" s="77" t="s">
        <v>870</v>
      </c>
      <c r="X211" s="74"/>
    </row>
    <row r="212" spans="1:24">
      <c r="A212" s="70" t="s">
        <v>55</v>
      </c>
      <c r="B212" s="70">
        <v>10623</v>
      </c>
      <c r="C212" s="70" t="s">
        <v>6550</v>
      </c>
      <c r="D212" s="71" t="s">
        <v>6860</v>
      </c>
      <c r="E212" s="70" t="s">
        <v>6881</v>
      </c>
      <c r="F212" s="4">
        <v>109</v>
      </c>
      <c r="G212" s="70"/>
      <c r="H212" s="70">
        <v>1</v>
      </c>
      <c r="I212" s="70">
        <v>3</v>
      </c>
      <c r="J212" s="70">
        <v>10</v>
      </c>
      <c r="K212" s="70"/>
      <c r="L212" s="70" t="s">
        <v>6708</v>
      </c>
      <c r="M212" s="70">
        <v>1</v>
      </c>
      <c r="N212" s="70"/>
      <c r="O212" s="70"/>
      <c r="P212" s="70"/>
      <c r="Q212" s="70"/>
      <c r="R212" s="70"/>
      <c r="S212" s="70"/>
      <c r="T212" s="70"/>
      <c r="U212" s="70"/>
      <c r="V212" s="70"/>
      <c r="W212" s="77" t="s">
        <v>870</v>
      </c>
      <c r="X212" s="74"/>
    </row>
    <row r="213" spans="1:24">
      <c r="A213" s="70" t="s">
        <v>55</v>
      </c>
      <c r="B213" s="70">
        <v>10691</v>
      </c>
      <c r="C213" s="70" t="s">
        <v>6550</v>
      </c>
      <c r="D213" s="71" t="s">
        <v>6860</v>
      </c>
      <c r="E213" s="70" t="s">
        <v>6882</v>
      </c>
      <c r="F213" s="4">
        <v>109</v>
      </c>
      <c r="G213" s="70"/>
      <c r="H213" s="70">
        <v>1</v>
      </c>
      <c r="I213" s="70">
        <v>3</v>
      </c>
      <c r="J213" s="70">
        <v>10</v>
      </c>
      <c r="K213" s="70"/>
      <c r="L213" s="70" t="s">
        <v>6708</v>
      </c>
      <c r="M213" s="70">
        <v>1</v>
      </c>
      <c r="N213" s="70"/>
      <c r="O213" s="70"/>
      <c r="P213" s="70"/>
      <c r="Q213" s="70"/>
      <c r="R213" s="70"/>
      <c r="S213" s="70"/>
      <c r="T213" s="70"/>
      <c r="U213" s="70"/>
      <c r="V213" s="70"/>
      <c r="W213" s="77" t="s">
        <v>870</v>
      </c>
      <c r="X213" s="74"/>
    </row>
    <row r="214" spans="1:24">
      <c r="A214" s="70" t="s">
        <v>55</v>
      </c>
      <c r="B214" s="70">
        <v>10692</v>
      </c>
      <c r="C214" s="70" t="s">
        <v>6550</v>
      </c>
      <c r="D214" s="71" t="s">
        <v>6860</v>
      </c>
      <c r="E214" s="70" t="s">
        <v>6882</v>
      </c>
      <c r="F214" s="4">
        <v>109</v>
      </c>
      <c r="G214" s="70"/>
      <c r="H214" s="70">
        <v>1</v>
      </c>
      <c r="I214" s="70">
        <v>3</v>
      </c>
      <c r="J214" s="70">
        <v>10</v>
      </c>
      <c r="K214" s="70"/>
      <c r="L214" s="70" t="s">
        <v>6708</v>
      </c>
      <c r="M214" s="70">
        <v>1</v>
      </c>
      <c r="N214" s="70"/>
      <c r="O214" s="70"/>
      <c r="P214" s="70"/>
      <c r="Q214" s="70"/>
      <c r="R214" s="70"/>
      <c r="S214" s="70"/>
      <c r="T214" s="70"/>
      <c r="U214" s="70"/>
      <c r="V214" s="70"/>
      <c r="W214" s="77" t="s">
        <v>870</v>
      </c>
      <c r="X214" s="74"/>
    </row>
    <row r="215" spans="1:24">
      <c r="A215" s="70" t="s">
        <v>55</v>
      </c>
      <c r="B215" s="70">
        <v>10693</v>
      </c>
      <c r="C215" s="70" t="s">
        <v>6550</v>
      </c>
      <c r="D215" s="71" t="s">
        <v>6860</v>
      </c>
      <c r="E215" s="70" t="s">
        <v>6882</v>
      </c>
      <c r="F215" s="4">
        <v>109</v>
      </c>
      <c r="G215" s="70"/>
      <c r="H215" s="70">
        <v>1</v>
      </c>
      <c r="I215" s="70">
        <v>3</v>
      </c>
      <c r="J215" s="70">
        <v>10</v>
      </c>
      <c r="K215" s="70"/>
      <c r="L215" s="70" t="s">
        <v>6708</v>
      </c>
      <c r="M215" s="70">
        <v>1</v>
      </c>
      <c r="N215" s="70"/>
      <c r="O215" s="70"/>
      <c r="P215" s="70"/>
      <c r="Q215" s="70"/>
      <c r="R215" s="70"/>
      <c r="S215" s="70"/>
      <c r="T215" s="70"/>
      <c r="U215" s="70"/>
      <c r="V215" s="70"/>
      <c r="W215" s="77" t="s">
        <v>870</v>
      </c>
      <c r="X215" s="74"/>
    </row>
    <row r="216" spans="1:24">
      <c r="A216" s="70" t="s">
        <v>55</v>
      </c>
      <c r="B216" s="70">
        <v>10650</v>
      </c>
      <c r="C216" s="4" t="s">
        <v>6863</v>
      </c>
      <c r="D216" s="4" t="s">
        <v>6756</v>
      </c>
      <c r="E216" s="70" t="s">
        <v>6868</v>
      </c>
      <c r="F216" s="70">
        <v>-1</v>
      </c>
      <c r="G216" s="70"/>
      <c r="H216" s="70">
        <v>1</v>
      </c>
      <c r="I216" s="70">
        <v>99</v>
      </c>
      <c r="J216" s="70">
        <v>1</v>
      </c>
      <c r="K216" s="70"/>
      <c r="L216" s="70" t="s">
        <v>6707</v>
      </c>
      <c r="M216" s="70">
        <v>1</v>
      </c>
      <c r="N216" s="70"/>
      <c r="O216" s="70"/>
      <c r="P216" s="70"/>
      <c r="Q216" s="70"/>
      <c r="R216" s="70"/>
      <c r="S216" s="70"/>
      <c r="T216" s="70"/>
      <c r="U216" s="70"/>
      <c r="V216" s="4"/>
      <c r="W216" s="68" t="s">
        <v>913</v>
      </c>
    </row>
    <row r="217" spans="1:24">
      <c r="A217" s="4" t="s">
        <v>55</v>
      </c>
      <c r="B217" s="4">
        <v>10630</v>
      </c>
      <c r="C217" s="70" t="s">
        <v>6883</v>
      </c>
      <c r="D217" s="4" t="s">
        <v>6884</v>
      </c>
      <c r="E217" s="70" t="s">
        <v>6885</v>
      </c>
      <c r="F217" s="70">
        <v>205</v>
      </c>
      <c r="G217" s="70"/>
      <c r="H217" s="70">
        <v>2</v>
      </c>
      <c r="I217" s="70">
        <v>2</v>
      </c>
      <c r="J217" s="70">
        <v>2</v>
      </c>
      <c r="K217" s="70"/>
      <c r="L217" s="70" t="s">
        <v>6711</v>
      </c>
      <c r="M217" s="70">
        <v>1</v>
      </c>
      <c r="N217" s="4"/>
      <c r="O217" s="4"/>
      <c r="P217" s="4"/>
      <c r="W217" s="68" t="s">
        <v>6719</v>
      </c>
    </row>
    <row r="218" spans="1:24">
      <c r="A218" s="70" t="s">
        <v>55</v>
      </c>
      <c r="B218" s="4">
        <v>10667</v>
      </c>
      <c r="C218" s="70" t="s">
        <v>6558</v>
      </c>
      <c r="D218" s="70" t="s">
        <v>6749</v>
      </c>
      <c r="E218" s="4" t="s">
        <v>6886</v>
      </c>
      <c r="F218" s="70">
        <v>114</v>
      </c>
      <c r="G218" s="70"/>
      <c r="H218" s="70">
        <v>1</v>
      </c>
      <c r="I218" s="70">
        <v>2</v>
      </c>
      <c r="J218" s="70">
        <v>1</v>
      </c>
      <c r="K218" s="70"/>
      <c r="L218" s="70" t="s">
        <v>6716</v>
      </c>
      <c r="M218" s="70">
        <v>1</v>
      </c>
      <c r="N218" s="70"/>
      <c r="O218" s="70"/>
      <c r="P218" s="74"/>
    </row>
    <row r="219" spans="1:24">
      <c r="A219" s="70" t="s">
        <v>55</v>
      </c>
      <c r="B219" s="4">
        <v>10670</v>
      </c>
      <c r="C219" s="70" t="s">
        <v>5364</v>
      </c>
      <c r="D219" s="4" t="s">
        <v>6830</v>
      </c>
      <c r="E219" s="70" t="s">
        <v>6887</v>
      </c>
      <c r="F219" s="4">
        <v>107</v>
      </c>
      <c r="G219" s="70"/>
      <c r="H219" s="70">
        <v>1</v>
      </c>
      <c r="I219" s="70">
        <v>2</v>
      </c>
      <c r="J219" s="70">
        <v>1</v>
      </c>
      <c r="K219" s="74"/>
      <c r="L219" s="70" t="s">
        <v>6765</v>
      </c>
      <c r="M219" s="70">
        <v>1</v>
      </c>
      <c r="N219" s="70"/>
      <c r="O219" s="70"/>
      <c r="P219" s="74"/>
    </row>
    <row r="220" spans="1:24">
      <c r="A220" s="70" t="s">
        <v>55</v>
      </c>
      <c r="B220" s="4">
        <v>10679</v>
      </c>
      <c r="C220" s="4" t="s">
        <v>6538</v>
      </c>
      <c r="D220" s="4" t="s">
        <v>6833</v>
      </c>
      <c r="E220" s="70" t="s">
        <v>6888</v>
      </c>
      <c r="F220" s="70">
        <v>24</v>
      </c>
      <c r="G220" s="4"/>
      <c r="H220" s="70">
        <v>1</v>
      </c>
      <c r="I220" s="70">
        <v>3</v>
      </c>
      <c r="J220" s="70">
        <v>5</v>
      </c>
      <c r="K220" s="70"/>
      <c r="L220" s="70" t="s">
        <v>6835</v>
      </c>
      <c r="M220" s="70">
        <v>1</v>
      </c>
      <c r="N220" s="70"/>
      <c r="O220" s="70"/>
      <c r="P220" s="70"/>
      <c r="Q220" s="70">
        <v>60</v>
      </c>
    </row>
    <row r="221" spans="1:24">
      <c r="A221" s="70" t="s">
        <v>55</v>
      </c>
      <c r="B221" s="4">
        <v>10680</v>
      </c>
      <c r="C221" s="4" t="s">
        <v>6538</v>
      </c>
      <c r="D221" s="4" t="s">
        <v>6833</v>
      </c>
      <c r="E221" s="70" t="s">
        <v>6889</v>
      </c>
      <c r="F221" s="70">
        <v>24</v>
      </c>
      <c r="G221" s="4"/>
      <c r="H221" s="70">
        <v>1</v>
      </c>
      <c r="I221" s="70">
        <v>4</v>
      </c>
      <c r="J221" s="70">
        <v>5</v>
      </c>
      <c r="K221" s="70"/>
      <c r="L221" s="70" t="s">
        <v>6835</v>
      </c>
      <c r="M221" s="70">
        <v>1</v>
      </c>
      <c r="N221" s="70"/>
      <c r="O221" s="70"/>
      <c r="P221" s="70"/>
      <c r="Q221" s="70">
        <v>60</v>
      </c>
    </row>
    <row r="222" spans="1:24">
      <c r="A222" s="70" t="s">
        <v>55</v>
      </c>
      <c r="B222" s="4">
        <v>10681</v>
      </c>
      <c r="C222" s="4" t="s">
        <v>6538</v>
      </c>
      <c r="D222" s="4" t="s">
        <v>6833</v>
      </c>
      <c r="E222" s="70" t="s">
        <v>6890</v>
      </c>
      <c r="F222" s="70">
        <v>24</v>
      </c>
      <c r="G222" s="4"/>
      <c r="H222" s="70">
        <v>1</v>
      </c>
      <c r="I222" s="70">
        <v>5</v>
      </c>
      <c r="J222" s="70">
        <v>5</v>
      </c>
      <c r="K222" s="70"/>
      <c r="L222" s="70" t="s">
        <v>6835</v>
      </c>
      <c r="M222" s="70">
        <v>1</v>
      </c>
      <c r="N222" s="70"/>
      <c r="O222" s="70"/>
      <c r="P222" s="70"/>
      <c r="Q222" s="70">
        <v>60</v>
      </c>
    </row>
    <row r="223" spans="1:24">
      <c r="A223" s="70" t="s">
        <v>55</v>
      </c>
      <c r="B223" s="4">
        <v>10688</v>
      </c>
      <c r="C223" s="70" t="s">
        <v>5364</v>
      </c>
      <c r="D223" s="4" t="s">
        <v>6830</v>
      </c>
      <c r="E223" s="96" t="s">
        <v>6891</v>
      </c>
      <c r="F223" s="70">
        <v>107</v>
      </c>
      <c r="G223" s="4"/>
      <c r="H223" s="70">
        <v>1</v>
      </c>
      <c r="I223" s="70">
        <v>2</v>
      </c>
      <c r="J223" s="70">
        <v>10</v>
      </c>
      <c r="K223" s="70"/>
      <c r="L223" s="70" t="s">
        <v>6765</v>
      </c>
      <c r="M223" s="70">
        <v>1</v>
      </c>
      <c r="N223" s="70"/>
      <c r="O223" s="70"/>
      <c r="P223" s="70"/>
      <c r="Q223" s="70">
        <v>60</v>
      </c>
    </row>
    <row r="224" spans="1:24">
      <c r="A224" s="70" t="s">
        <v>55</v>
      </c>
      <c r="B224" s="70">
        <v>10710</v>
      </c>
      <c r="C224" s="70" t="s">
        <v>5364</v>
      </c>
      <c r="D224" s="4" t="s">
        <v>6830</v>
      </c>
      <c r="E224" s="70" t="s">
        <v>6892</v>
      </c>
      <c r="F224" s="4">
        <v>107</v>
      </c>
      <c r="G224" s="70"/>
      <c r="H224" s="70">
        <v>1</v>
      </c>
      <c r="I224" s="70">
        <v>2</v>
      </c>
      <c r="J224" s="70">
        <v>3</v>
      </c>
      <c r="K224" s="74"/>
      <c r="L224" s="70" t="s">
        <v>6765</v>
      </c>
      <c r="M224" s="70">
        <v>1</v>
      </c>
      <c r="N224" s="70"/>
      <c r="O224" s="70"/>
      <c r="P224" s="70"/>
      <c r="Q224" s="70"/>
      <c r="R224" s="70"/>
      <c r="S224" s="70"/>
      <c r="T224" s="70"/>
      <c r="U224" s="70"/>
      <c r="V224" s="70"/>
      <c r="W224" s="77" t="s">
        <v>6729</v>
      </c>
      <c r="X224" s="74"/>
    </row>
    <row r="225" spans="1:24">
      <c r="A225" s="70" t="s">
        <v>55</v>
      </c>
      <c r="B225" s="70">
        <v>10711</v>
      </c>
      <c r="C225" s="70" t="s">
        <v>6538</v>
      </c>
      <c r="D225" s="4" t="s">
        <v>6833</v>
      </c>
      <c r="E225" s="70" t="s">
        <v>6893</v>
      </c>
      <c r="F225" s="70">
        <v>24</v>
      </c>
      <c r="G225" s="70"/>
      <c r="H225" s="70">
        <v>1</v>
      </c>
      <c r="I225" s="70">
        <v>2</v>
      </c>
      <c r="J225" s="70">
        <v>3</v>
      </c>
      <c r="K225" s="70"/>
      <c r="L225" s="70" t="s">
        <v>6835</v>
      </c>
      <c r="M225" s="70">
        <v>1</v>
      </c>
      <c r="N225" s="70"/>
      <c r="O225" s="70"/>
      <c r="P225" s="4"/>
      <c r="Q225" s="70">
        <v>60</v>
      </c>
      <c r="R225" s="70"/>
      <c r="S225" s="70"/>
      <c r="T225" s="70"/>
      <c r="U225" s="70"/>
      <c r="V225" s="4"/>
      <c r="W225" s="68" t="s">
        <v>6836</v>
      </c>
    </row>
    <row r="226" spans="1:24" s="61" customFormat="1">
      <c r="A226" s="84" t="s">
        <v>55</v>
      </c>
      <c r="B226" s="84">
        <v>10714</v>
      </c>
      <c r="C226" s="84" t="s">
        <v>6894</v>
      </c>
      <c r="D226" s="66" t="s">
        <v>6895</v>
      </c>
      <c r="E226" s="84" t="s">
        <v>5801</v>
      </c>
      <c r="F226" s="84">
        <v>-1</v>
      </c>
      <c r="G226" s="84"/>
      <c r="H226" s="84">
        <v>1</v>
      </c>
      <c r="I226" s="84">
        <v>2</v>
      </c>
      <c r="J226" s="84">
        <v>3</v>
      </c>
      <c r="K226" s="84"/>
      <c r="L226" s="84" t="s">
        <v>6896</v>
      </c>
      <c r="M226" s="84">
        <v>1</v>
      </c>
      <c r="N226" s="84"/>
      <c r="O226" s="84"/>
      <c r="P226" s="66"/>
      <c r="Q226" s="84">
        <v>72</v>
      </c>
      <c r="R226" s="84"/>
      <c r="S226" s="84"/>
      <c r="T226" s="84"/>
      <c r="U226" s="84"/>
      <c r="V226" s="66"/>
      <c r="W226" s="92" t="s">
        <v>6836</v>
      </c>
      <c r="X226" s="92"/>
    </row>
    <row r="227" spans="1:24" s="61" customFormat="1">
      <c r="A227" s="84" t="s">
        <v>55</v>
      </c>
      <c r="B227" s="84">
        <v>10720</v>
      </c>
      <c r="C227" s="66" t="s">
        <v>6863</v>
      </c>
      <c r="D227" s="66" t="s">
        <v>6756</v>
      </c>
      <c r="E227" s="84" t="s">
        <v>5801</v>
      </c>
      <c r="F227" s="84">
        <v>115</v>
      </c>
      <c r="G227" s="84"/>
      <c r="H227" s="84">
        <v>1</v>
      </c>
      <c r="I227" s="84">
        <v>2</v>
      </c>
      <c r="J227" s="84">
        <v>3</v>
      </c>
      <c r="K227" s="84"/>
      <c r="L227" s="84" t="s">
        <v>6707</v>
      </c>
      <c r="M227" s="84">
        <v>1</v>
      </c>
      <c r="N227" s="84"/>
      <c r="O227" s="84"/>
      <c r="P227" s="84"/>
      <c r="Q227" s="84">
        <v>71</v>
      </c>
      <c r="R227" s="84"/>
      <c r="S227" s="84"/>
      <c r="T227" s="84"/>
      <c r="U227" s="84"/>
      <c r="V227" s="84"/>
      <c r="W227" s="90" t="s">
        <v>913</v>
      </c>
      <c r="X227" s="89"/>
    </row>
    <row r="228" spans="1:24">
      <c r="A228" s="70" t="s">
        <v>55</v>
      </c>
      <c r="B228" s="70">
        <v>10760</v>
      </c>
      <c r="C228" s="70" t="s">
        <v>6538</v>
      </c>
      <c r="D228" s="4" t="s">
        <v>6833</v>
      </c>
      <c r="E228" s="70" t="s">
        <v>6897</v>
      </c>
      <c r="F228" s="70">
        <v>24</v>
      </c>
      <c r="G228" s="4"/>
      <c r="H228" s="70">
        <v>1</v>
      </c>
      <c r="I228" s="70">
        <v>2</v>
      </c>
      <c r="J228" s="70">
        <v>5</v>
      </c>
      <c r="K228" s="70"/>
      <c r="L228" s="70" t="s">
        <v>6835</v>
      </c>
      <c r="M228" s="70">
        <v>1</v>
      </c>
      <c r="N228" s="70"/>
      <c r="O228" s="70"/>
      <c r="P228" s="70"/>
      <c r="Q228" s="70">
        <v>60</v>
      </c>
      <c r="R228" s="70"/>
      <c r="S228" s="70"/>
      <c r="T228" s="70"/>
      <c r="U228" s="70"/>
      <c r="V228" s="70"/>
      <c r="W228" s="77" t="s">
        <v>6836</v>
      </c>
      <c r="X228" s="68">
        <v>60</v>
      </c>
    </row>
    <row r="229" spans="1:24">
      <c r="A229" s="70" t="s">
        <v>55</v>
      </c>
      <c r="B229" s="70">
        <v>10940</v>
      </c>
      <c r="C229" s="70" t="s">
        <v>6898</v>
      </c>
      <c r="D229" s="70" t="s">
        <v>6899</v>
      </c>
      <c r="E229" s="70" t="s">
        <v>6900</v>
      </c>
      <c r="F229" s="70">
        <v>501</v>
      </c>
      <c r="G229" s="70"/>
      <c r="H229" s="70">
        <v>2</v>
      </c>
      <c r="I229" s="70">
        <v>3</v>
      </c>
      <c r="J229" s="70">
        <v>2</v>
      </c>
      <c r="K229" s="70"/>
      <c r="L229" s="70" t="s">
        <v>6765</v>
      </c>
      <c r="M229" s="70">
        <v>1</v>
      </c>
      <c r="N229" s="70"/>
      <c r="O229" s="70"/>
      <c r="P229" s="70"/>
      <c r="Q229" s="70"/>
      <c r="R229" s="70"/>
      <c r="S229" s="70"/>
      <c r="T229" s="70"/>
      <c r="U229" s="70"/>
      <c r="V229" s="70"/>
      <c r="W229" s="77" t="s">
        <v>6901</v>
      </c>
      <c r="X229" s="74"/>
    </row>
    <row r="230" spans="1:24">
      <c r="A230" s="70" t="s">
        <v>55</v>
      </c>
      <c r="B230" s="4">
        <v>10950</v>
      </c>
      <c r="C230" s="4" t="s">
        <v>6827</v>
      </c>
      <c r="D230" s="4" t="s">
        <v>6753</v>
      </c>
      <c r="E230" s="4" t="s">
        <v>6902</v>
      </c>
      <c r="F230" s="4">
        <v>108</v>
      </c>
      <c r="G230" s="70"/>
      <c r="H230" s="70">
        <v>1</v>
      </c>
      <c r="I230" s="70">
        <v>2</v>
      </c>
      <c r="J230" s="70">
        <v>5</v>
      </c>
      <c r="K230" s="70"/>
      <c r="L230" s="70" t="s">
        <v>6713</v>
      </c>
      <c r="M230" s="70">
        <v>1</v>
      </c>
      <c r="N230" s="70"/>
      <c r="O230" s="70"/>
      <c r="P230" s="70"/>
      <c r="Q230" s="4"/>
      <c r="R230" s="4"/>
      <c r="S230" s="4"/>
      <c r="T230" s="4"/>
      <c r="U230" s="4"/>
      <c r="V230" s="4"/>
      <c r="W230" s="77" t="s">
        <v>6714</v>
      </c>
    </row>
    <row r="231" spans="1:24">
      <c r="A231" s="70" t="s">
        <v>55</v>
      </c>
      <c r="B231" s="70">
        <v>11021</v>
      </c>
      <c r="C231" s="70" t="s">
        <v>6840</v>
      </c>
      <c r="D231" s="4" t="s">
        <v>6762</v>
      </c>
      <c r="E231" s="70" t="s">
        <v>6903</v>
      </c>
      <c r="F231" s="70">
        <v>21</v>
      </c>
      <c r="G231" s="70"/>
      <c r="H231" s="70">
        <v>2</v>
      </c>
      <c r="I231" s="70">
        <v>2</v>
      </c>
      <c r="J231" s="70">
        <v>1</v>
      </c>
      <c r="K231" s="70" t="s">
        <v>6736</v>
      </c>
      <c r="L231" s="70"/>
      <c r="M231" s="70">
        <v>4</v>
      </c>
      <c r="N231" s="70"/>
      <c r="O231" s="70"/>
      <c r="P231" s="70"/>
      <c r="Q231" s="70">
        <v>61</v>
      </c>
      <c r="R231" s="70"/>
      <c r="S231" s="70"/>
      <c r="T231" s="70"/>
      <c r="U231" s="70"/>
      <c r="V231" s="70"/>
      <c r="W231" s="77" t="s">
        <v>5701</v>
      </c>
      <c r="X231" s="77">
        <v>61</v>
      </c>
    </row>
    <row r="232" spans="1:24" s="61" customFormat="1">
      <c r="A232" s="84" t="s">
        <v>55</v>
      </c>
      <c r="B232" s="84">
        <v>11040</v>
      </c>
      <c r="C232" s="84" t="s">
        <v>6904</v>
      </c>
      <c r="D232" s="66" t="s">
        <v>6905</v>
      </c>
      <c r="E232" s="84" t="s">
        <v>1811</v>
      </c>
      <c r="F232" s="84">
        <v>11040</v>
      </c>
      <c r="G232" s="84"/>
      <c r="H232" s="84">
        <v>11040</v>
      </c>
      <c r="I232" s="84">
        <v>99</v>
      </c>
      <c r="J232" s="84">
        <v>1</v>
      </c>
      <c r="K232" s="84" t="s">
        <v>6738</v>
      </c>
      <c r="L232" s="84"/>
      <c r="M232" s="84">
        <v>1</v>
      </c>
      <c r="N232" s="84"/>
      <c r="O232" s="84"/>
      <c r="P232" s="84" t="s">
        <v>6739</v>
      </c>
      <c r="Q232" s="84"/>
      <c r="R232" s="84"/>
      <c r="S232" s="84"/>
      <c r="T232" s="84"/>
      <c r="U232" s="84"/>
      <c r="V232" s="84"/>
      <c r="W232" s="90" t="s">
        <v>6737</v>
      </c>
      <c r="X232" s="92"/>
    </row>
    <row r="233" spans="1:24">
      <c r="A233" s="70" t="s">
        <v>55</v>
      </c>
      <c r="B233" s="70">
        <v>11114</v>
      </c>
      <c r="C233" s="70" t="s">
        <v>6906</v>
      </c>
      <c r="D233" s="4" t="s">
        <v>6907</v>
      </c>
      <c r="E233" s="70" t="s">
        <v>6908</v>
      </c>
      <c r="F233" s="70">
        <v>31</v>
      </c>
      <c r="G233" s="70"/>
      <c r="H233" s="70">
        <v>2</v>
      </c>
      <c r="I233" s="70">
        <v>2</v>
      </c>
      <c r="J233" s="70">
        <v>1</v>
      </c>
      <c r="K233" s="70"/>
      <c r="L233" s="70"/>
      <c r="M233" s="70">
        <v>1</v>
      </c>
      <c r="N233" s="70"/>
      <c r="O233" s="70" t="s">
        <v>5621</v>
      </c>
      <c r="P233" s="70" t="s">
        <v>6822</v>
      </c>
      <c r="Q233" s="91">
        <v>51</v>
      </c>
      <c r="R233" s="70"/>
      <c r="S233" s="70"/>
      <c r="T233" s="70"/>
      <c r="U233" s="70"/>
      <c r="V233" s="70"/>
      <c r="W233" s="77" t="s">
        <v>6909</v>
      </c>
      <c r="X233" s="68">
        <v>51</v>
      </c>
    </row>
    <row r="234" spans="1:24">
      <c r="A234" s="70" t="s">
        <v>55</v>
      </c>
      <c r="B234" s="4">
        <v>11150</v>
      </c>
      <c r="C234" s="4" t="s">
        <v>6827</v>
      </c>
      <c r="D234" s="4" t="s">
        <v>6753</v>
      </c>
      <c r="E234" s="4" t="s">
        <v>6910</v>
      </c>
      <c r="F234" s="4">
        <v>108</v>
      </c>
      <c r="G234" s="70"/>
      <c r="H234" s="70">
        <v>1</v>
      </c>
      <c r="I234" s="70">
        <v>2</v>
      </c>
      <c r="J234" s="70">
        <v>5</v>
      </c>
      <c r="K234" s="70"/>
      <c r="L234" s="70" t="s">
        <v>6713</v>
      </c>
      <c r="M234" s="70">
        <v>1</v>
      </c>
      <c r="N234" s="70"/>
      <c r="O234" s="70"/>
      <c r="P234" s="70"/>
      <c r="Q234" s="4"/>
      <c r="R234" s="4"/>
      <c r="S234" s="4"/>
      <c r="T234" s="4"/>
      <c r="U234" s="4"/>
      <c r="V234" s="4"/>
      <c r="W234" s="77" t="s">
        <v>6714</v>
      </c>
    </row>
    <row r="235" spans="1:24">
      <c r="A235" s="70" t="s">
        <v>55</v>
      </c>
      <c r="B235" s="4">
        <v>11250</v>
      </c>
      <c r="C235" s="4" t="s">
        <v>6827</v>
      </c>
      <c r="D235" s="4" t="s">
        <v>6753</v>
      </c>
      <c r="E235" s="4" t="s">
        <v>6911</v>
      </c>
      <c r="F235" s="4">
        <v>108</v>
      </c>
      <c r="G235" s="70"/>
      <c r="H235" s="70">
        <v>1</v>
      </c>
      <c r="I235" s="70">
        <v>2</v>
      </c>
      <c r="J235" s="70">
        <v>1</v>
      </c>
      <c r="K235" s="70"/>
      <c r="L235" s="70" t="s">
        <v>6713</v>
      </c>
      <c r="M235" s="70">
        <v>1</v>
      </c>
      <c r="N235" s="70"/>
      <c r="O235" s="70"/>
      <c r="P235" s="70"/>
      <c r="Q235" s="4"/>
      <c r="R235" s="4"/>
      <c r="S235" s="4"/>
      <c r="T235" s="4"/>
      <c r="U235" s="4"/>
      <c r="V235" s="4"/>
      <c r="W235" s="77" t="s">
        <v>6714</v>
      </c>
    </row>
    <row r="236" spans="1:24">
      <c r="A236" s="70" t="s">
        <v>55</v>
      </c>
      <c r="B236" s="70">
        <v>11312</v>
      </c>
      <c r="C236" s="70" t="s">
        <v>6731</v>
      </c>
      <c r="D236" s="4" t="s">
        <v>6732</v>
      </c>
      <c r="E236" s="70" t="s">
        <v>6912</v>
      </c>
      <c r="F236" s="70">
        <v>35</v>
      </c>
      <c r="G236" s="70"/>
      <c r="H236" s="70">
        <v>2</v>
      </c>
      <c r="I236" s="70">
        <v>2</v>
      </c>
      <c r="J236" s="70">
        <v>1</v>
      </c>
      <c r="K236" s="70" t="s">
        <v>6734</v>
      </c>
      <c r="L236" s="70"/>
      <c r="M236" s="70">
        <v>1</v>
      </c>
      <c r="N236" s="70"/>
      <c r="O236" s="70"/>
      <c r="P236" s="70"/>
      <c r="Q236" s="70" t="s">
        <v>6735</v>
      </c>
      <c r="R236" s="70"/>
      <c r="S236" s="70"/>
      <c r="T236" s="70"/>
      <c r="U236" s="70"/>
      <c r="V236" s="70"/>
      <c r="W236" s="77" t="s">
        <v>6733</v>
      </c>
    </row>
    <row r="237" spans="1:24">
      <c r="A237" s="70" t="s">
        <v>55</v>
      </c>
      <c r="B237" s="70">
        <v>11360</v>
      </c>
      <c r="C237" s="4" t="s">
        <v>6866</v>
      </c>
      <c r="D237" s="71" t="s">
        <v>6833</v>
      </c>
      <c r="E237" s="70" t="s">
        <v>6913</v>
      </c>
      <c r="F237" s="70">
        <v>110</v>
      </c>
      <c r="G237" s="70"/>
      <c r="H237" s="70">
        <v>1</v>
      </c>
      <c r="I237" s="70">
        <v>2</v>
      </c>
      <c r="J237" s="70">
        <v>2</v>
      </c>
      <c r="K237" s="70"/>
      <c r="L237" s="70" t="s">
        <v>6705</v>
      </c>
      <c r="M237" s="70">
        <v>1</v>
      </c>
      <c r="N237" s="70"/>
      <c r="O237" s="70"/>
      <c r="P237" s="70"/>
      <c r="Q237" s="70"/>
      <c r="R237" s="70"/>
      <c r="S237" s="70"/>
      <c r="T237" s="70"/>
      <c r="U237" s="70"/>
      <c r="V237" s="70"/>
      <c r="W237" s="77" t="s">
        <v>870</v>
      </c>
    </row>
    <row r="238" spans="1:24" s="63" customFormat="1">
      <c r="A238" s="97" t="s">
        <v>55</v>
      </c>
      <c r="B238" s="97">
        <v>10362</v>
      </c>
      <c r="C238" s="98" t="s">
        <v>6851</v>
      </c>
      <c r="D238" s="98" t="s">
        <v>6852</v>
      </c>
      <c r="E238" s="97" t="s">
        <v>6914</v>
      </c>
      <c r="F238" s="97">
        <v>203</v>
      </c>
      <c r="G238" s="97"/>
      <c r="H238" s="97">
        <v>2</v>
      </c>
      <c r="I238" s="97">
        <v>3</v>
      </c>
      <c r="J238" s="97">
        <v>1</v>
      </c>
      <c r="K238" s="97"/>
      <c r="L238" s="97" t="s">
        <v>6705</v>
      </c>
      <c r="M238" s="97">
        <v>1</v>
      </c>
      <c r="N238" s="97"/>
      <c r="O238" s="97"/>
      <c r="P238" s="97"/>
      <c r="Q238" s="98"/>
      <c r="R238" s="97"/>
      <c r="S238" s="97"/>
      <c r="T238" s="97"/>
      <c r="U238" s="97"/>
      <c r="V238" s="97"/>
      <c r="W238" s="100" t="s">
        <v>5714</v>
      </c>
      <c r="X238" s="101"/>
    </row>
    <row r="239" spans="1:24" s="63" customFormat="1">
      <c r="A239" s="97"/>
      <c r="B239" s="97"/>
      <c r="C239" s="98"/>
      <c r="D239" s="98"/>
      <c r="E239" s="97"/>
      <c r="F239" s="97"/>
      <c r="G239" s="97"/>
      <c r="H239" s="97"/>
      <c r="I239" s="97"/>
      <c r="J239" s="97"/>
      <c r="K239" s="97"/>
      <c r="L239" s="97"/>
      <c r="M239" s="97"/>
      <c r="N239" s="97"/>
      <c r="O239" s="97"/>
      <c r="P239" s="97"/>
      <c r="Q239" s="98"/>
      <c r="R239" s="97"/>
      <c r="S239" s="97"/>
      <c r="T239" s="97"/>
      <c r="U239" s="97"/>
      <c r="V239" s="97"/>
      <c r="W239" s="100"/>
      <c r="X239" s="101"/>
    </row>
    <row r="240" spans="1:24" s="59" customFormat="1">
      <c r="A240" s="73" t="s">
        <v>55</v>
      </c>
      <c r="B240" s="73">
        <v>20130</v>
      </c>
      <c r="C240" s="73" t="s">
        <v>6723</v>
      </c>
      <c r="D240" s="73"/>
      <c r="E240" s="72" t="s">
        <v>6915</v>
      </c>
      <c r="F240" s="73">
        <v>-1</v>
      </c>
      <c r="G240" s="73"/>
      <c r="H240" s="73">
        <v>106</v>
      </c>
      <c r="I240" s="73">
        <v>99</v>
      </c>
      <c r="J240" s="73">
        <v>1</v>
      </c>
      <c r="K240" s="72" t="s">
        <v>6724</v>
      </c>
      <c r="M240" s="73">
        <v>1</v>
      </c>
      <c r="N240" s="73"/>
      <c r="O240" s="73"/>
      <c r="P240" s="72" t="s">
        <v>6916</v>
      </c>
      <c r="Q240" s="78" t="s">
        <v>6725</v>
      </c>
      <c r="W240" s="102"/>
      <c r="X240" s="102"/>
    </row>
    <row r="241" spans="1:24" s="18" customFormat="1">
      <c r="A241" s="23" t="s">
        <v>55</v>
      </c>
      <c r="B241" s="23">
        <v>20131</v>
      </c>
      <c r="C241" s="23" t="s">
        <v>6723</v>
      </c>
      <c r="D241" s="23" t="s">
        <v>6722</v>
      </c>
      <c r="E241" s="99" t="s">
        <v>6915</v>
      </c>
      <c r="F241" s="4">
        <v>-1</v>
      </c>
      <c r="G241" s="23"/>
      <c r="H241" s="23">
        <v>106</v>
      </c>
      <c r="I241" s="23">
        <v>99</v>
      </c>
      <c r="J241" s="23">
        <v>1</v>
      </c>
      <c r="K241" s="99" t="s">
        <v>6724</v>
      </c>
      <c r="M241" s="23">
        <v>1</v>
      </c>
      <c r="N241" s="23"/>
      <c r="O241" s="23"/>
      <c r="P241" s="99" t="s">
        <v>6917</v>
      </c>
      <c r="Q241" s="103" t="s">
        <v>6725</v>
      </c>
      <c r="W241" s="104"/>
      <c r="X241" s="104"/>
    </row>
    <row r="242" spans="1:24" s="18" customFormat="1">
      <c r="A242" s="23" t="s">
        <v>55</v>
      </c>
      <c r="B242" s="23">
        <v>20132</v>
      </c>
      <c r="C242" s="23" t="s">
        <v>6723</v>
      </c>
      <c r="D242" s="23" t="s">
        <v>6722</v>
      </c>
      <c r="E242" s="99" t="s">
        <v>6915</v>
      </c>
      <c r="F242" s="4">
        <v>-1</v>
      </c>
      <c r="G242" s="23"/>
      <c r="H242" s="23">
        <v>106</v>
      </c>
      <c r="I242" s="23">
        <v>99</v>
      </c>
      <c r="J242" s="23">
        <v>1</v>
      </c>
      <c r="K242" s="99" t="s">
        <v>6724</v>
      </c>
      <c r="M242" s="23">
        <v>1</v>
      </c>
      <c r="N242" s="23"/>
      <c r="O242" s="23"/>
      <c r="P242" s="99" t="s">
        <v>6918</v>
      </c>
      <c r="Q242" s="103" t="s">
        <v>6725</v>
      </c>
      <c r="W242" s="104"/>
      <c r="X242" s="104"/>
    </row>
    <row r="243" spans="1:24" s="18" customFormat="1">
      <c r="A243" s="23" t="s">
        <v>55</v>
      </c>
      <c r="B243" s="23">
        <v>20133</v>
      </c>
      <c r="C243" s="23" t="s">
        <v>6723</v>
      </c>
      <c r="D243" s="23" t="s">
        <v>6722</v>
      </c>
      <c r="E243" s="99" t="s">
        <v>6915</v>
      </c>
      <c r="F243" s="4">
        <v>-1</v>
      </c>
      <c r="G243" s="23"/>
      <c r="H243" s="23">
        <v>106</v>
      </c>
      <c r="I243" s="23">
        <v>99</v>
      </c>
      <c r="J243" s="23">
        <v>1</v>
      </c>
      <c r="K243" s="99" t="s">
        <v>6724</v>
      </c>
      <c r="M243" s="23">
        <v>1</v>
      </c>
      <c r="N243" s="23"/>
      <c r="O243" s="23"/>
      <c r="P243" s="99" t="s">
        <v>6919</v>
      </c>
      <c r="Q243" s="103" t="s">
        <v>6725</v>
      </c>
      <c r="W243" s="104"/>
      <c r="X243" s="104"/>
    </row>
    <row r="244" spans="1:24">
      <c r="A244" s="70" t="s">
        <v>55</v>
      </c>
      <c r="B244" s="70">
        <v>20160</v>
      </c>
      <c r="C244" s="4" t="s">
        <v>6920</v>
      </c>
      <c r="D244" s="4" t="s">
        <v>6873</v>
      </c>
      <c r="E244" s="4" t="s">
        <v>6921</v>
      </c>
      <c r="F244" s="4">
        <v>302</v>
      </c>
      <c r="G244" s="4"/>
      <c r="H244" s="4">
        <v>302</v>
      </c>
      <c r="I244" s="4">
        <v>99</v>
      </c>
      <c r="J244" s="4">
        <v>1</v>
      </c>
      <c r="K244" s="4"/>
      <c r="L244" s="4" t="s">
        <v>6705</v>
      </c>
      <c r="M244" s="70">
        <v>1</v>
      </c>
      <c r="N244" s="70"/>
      <c r="O244" s="70"/>
      <c r="P244" s="70"/>
      <c r="Q244" s="70"/>
      <c r="R244" s="70"/>
      <c r="S244" s="70"/>
      <c r="T244" s="70"/>
      <c r="U244" s="74"/>
      <c r="V244" s="74"/>
      <c r="W244" s="77" t="s">
        <v>6719</v>
      </c>
    </row>
    <row r="245" spans="1:24">
      <c r="A245" s="70" t="s">
        <v>55</v>
      </c>
      <c r="B245" s="4">
        <v>20164</v>
      </c>
      <c r="C245" s="4" t="s">
        <v>6551</v>
      </c>
      <c r="D245" s="70" t="s">
        <v>6747</v>
      </c>
      <c r="E245" s="4" t="s">
        <v>6828</v>
      </c>
      <c r="F245" s="70">
        <v>113</v>
      </c>
      <c r="G245" s="70"/>
      <c r="H245" s="70">
        <v>1</v>
      </c>
      <c r="I245" s="70">
        <v>2</v>
      </c>
      <c r="J245" s="70">
        <v>2</v>
      </c>
      <c r="K245" s="70"/>
      <c r="L245" s="70" t="s">
        <v>6711</v>
      </c>
      <c r="M245" s="70">
        <v>1</v>
      </c>
      <c r="N245" s="70"/>
      <c r="O245" s="70"/>
      <c r="P245" s="70"/>
      <c r="Q245" s="4"/>
      <c r="R245" s="4"/>
      <c r="S245" s="4"/>
      <c r="T245" s="4"/>
      <c r="U245" s="4"/>
      <c r="V245" s="4"/>
      <c r="W245" s="77" t="s">
        <v>894</v>
      </c>
    </row>
    <row r="246" spans="1:24">
      <c r="A246" s="70" t="s">
        <v>55</v>
      </c>
      <c r="B246" s="4">
        <v>20167</v>
      </c>
      <c r="C246" s="4" t="s">
        <v>6827</v>
      </c>
      <c r="D246" s="4" t="s">
        <v>6753</v>
      </c>
      <c r="E246" s="4" t="s">
        <v>6828</v>
      </c>
      <c r="F246" s="4">
        <v>108</v>
      </c>
      <c r="G246" s="70"/>
      <c r="H246" s="70">
        <v>1</v>
      </c>
      <c r="I246" s="70">
        <v>2</v>
      </c>
      <c r="J246" s="70">
        <v>5</v>
      </c>
      <c r="K246" s="70"/>
      <c r="L246" s="70" t="s">
        <v>6713</v>
      </c>
      <c r="M246" s="70">
        <v>1</v>
      </c>
      <c r="N246" s="70"/>
      <c r="O246" s="70"/>
      <c r="P246" s="70"/>
      <c r="Q246" s="4"/>
      <c r="R246" s="4"/>
      <c r="S246" s="4"/>
      <c r="T246" s="4"/>
      <c r="U246" s="4"/>
      <c r="V246" s="4"/>
      <c r="W246" s="77" t="s">
        <v>6714</v>
      </c>
    </row>
    <row r="247" spans="1:24">
      <c r="A247" s="70" t="s">
        <v>55</v>
      </c>
      <c r="B247" s="4">
        <v>20173</v>
      </c>
      <c r="C247" s="4" t="s">
        <v>6837</v>
      </c>
      <c r="D247" s="70" t="s">
        <v>6755</v>
      </c>
      <c r="E247" s="70" t="s">
        <v>6922</v>
      </c>
      <c r="F247" s="4">
        <v>116</v>
      </c>
      <c r="G247" s="70"/>
      <c r="H247" s="70">
        <v>1</v>
      </c>
      <c r="I247" s="70">
        <v>2</v>
      </c>
      <c r="J247" s="70">
        <v>1</v>
      </c>
      <c r="K247" s="70"/>
      <c r="L247" s="70" t="s">
        <v>6709</v>
      </c>
      <c r="M247" s="70">
        <v>1</v>
      </c>
      <c r="N247" s="70"/>
      <c r="O247" s="70"/>
      <c r="P247" s="70"/>
      <c r="Q247" s="4"/>
      <c r="R247" s="4"/>
      <c r="S247" s="4"/>
      <c r="T247" s="4"/>
      <c r="U247" s="4"/>
      <c r="V247" s="4"/>
      <c r="W247" s="77" t="s">
        <v>6710</v>
      </c>
    </row>
    <row r="248" spans="1:24">
      <c r="A248" s="70" t="s">
        <v>55</v>
      </c>
      <c r="B248" s="70">
        <v>20141</v>
      </c>
      <c r="C248" s="70" t="s">
        <v>6550</v>
      </c>
      <c r="D248" s="71" t="s">
        <v>6860</v>
      </c>
      <c r="E248" s="70" t="s">
        <v>6923</v>
      </c>
      <c r="F248" s="4">
        <v>109</v>
      </c>
      <c r="G248" s="70"/>
      <c r="H248" s="70">
        <v>1</v>
      </c>
      <c r="I248" s="70">
        <v>2</v>
      </c>
      <c r="J248" s="70">
        <v>20</v>
      </c>
      <c r="K248" s="70"/>
      <c r="L248" s="70" t="s">
        <v>6708</v>
      </c>
      <c r="M248" s="70">
        <v>1</v>
      </c>
      <c r="N248" s="70"/>
      <c r="O248" s="70"/>
      <c r="P248" s="70"/>
      <c r="Q248" s="70"/>
      <c r="R248" s="70"/>
      <c r="S248" s="70"/>
      <c r="T248" s="70"/>
      <c r="U248" s="70"/>
      <c r="V248" s="70"/>
      <c r="W248" s="77" t="s">
        <v>6710</v>
      </c>
      <c r="X248" s="74"/>
    </row>
    <row r="249" spans="1:24" s="58" customFormat="1">
      <c r="A249" s="70" t="s">
        <v>55</v>
      </c>
      <c r="B249" s="70">
        <v>20188</v>
      </c>
      <c r="C249" s="70" t="s">
        <v>6906</v>
      </c>
      <c r="D249" s="4" t="s">
        <v>6907</v>
      </c>
      <c r="E249" s="70" t="s">
        <v>6924</v>
      </c>
      <c r="F249" s="70">
        <v>31</v>
      </c>
      <c r="G249" s="70"/>
      <c r="H249" s="70">
        <v>2</v>
      </c>
      <c r="I249" s="70">
        <v>3</v>
      </c>
      <c r="J249" s="70">
        <v>1</v>
      </c>
      <c r="K249" s="70"/>
      <c r="L249" s="70"/>
      <c r="M249" s="70">
        <v>1</v>
      </c>
      <c r="N249" s="70"/>
      <c r="O249" s="70" t="s">
        <v>5621</v>
      </c>
      <c r="P249" s="70" t="s">
        <v>6822</v>
      </c>
      <c r="Q249" s="91" t="s">
        <v>6823</v>
      </c>
      <c r="R249" s="70"/>
      <c r="S249" s="70"/>
      <c r="T249" s="70"/>
      <c r="U249" s="70"/>
      <c r="V249" s="70"/>
      <c r="W249" s="77" t="s">
        <v>6824</v>
      </c>
      <c r="X249" s="77">
        <v>54</v>
      </c>
    </row>
    <row r="250" spans="1:24">
      <c r="A250" s="70" t="s">
        <v>55</v>
      </c>
      <c r="B250" s="70">
        <v>20210</v>
      </c>
      <c r="C250" s="70" t="s">
        <v>6898</v>
      </c>
      <c r="D250" s="70" t="s">
        <v>6899</v>
      </c>
      <c r="E250" s="70" t="s">
        <v>2566</v>
      </c>
      <c r="F250" s="70">
        <v>501</v>
      </c>
      <c r="G250" s="70"/>
      <c r="H250" s="70">
        <v>2</v>
      </c>
      <c r="I250" s="70">
        <v>4</v>
      </c>
      <c r="J250" s="70">
        <v>1</v>
      </c>
      <c r="K250" s="70"/>
      <c r="L250" s="70" t="s">
        <v>6765</v>
      </c>
      <c r="M250" s="70">
        <v>1</v>
      </c>
      <c r="N250" s="70"/>
      <c r="O250" s="70"/>
      <c r="P250" s="70"/>
      <c r="Q250" s="70"/>
      <c r="R250" s="70"/>
      <c r="S250" s="70"/>
      <c r="T250" s="70"/>
      <c r="U250" s="70"/>
      <c r="V250" s="70"/>
      <c r="W250" s="77" t="s">
        <v>6901</v>
      </c>
      <c r="X250" s="74"/>
    </row>
    <row r="251" spans="1:24">
      <c r="A251" s="70" t="s">
        <v>55</v>
      </c>
      <c r="B251" s="70">
        <v>20212</v>
      </c>
      <c r="C251" s="70" t="s">
        <v>6898</v>
      </c>
      <c r="D251" s="70" t="s">
        <v>6899</v>
      </c>
      <c r="E251" s="70" t="s">
        <v>6925</v>
      </c>
      <c r="F251" s="70">
        <v>501</v>
      </c>
      <c r="G251" s="70"/>
      <c r="H251" s="70">
        <v>2</v>
      </c>
      <c r="I251" s="70">
        <v>4</v>
      </c>
      <c r="J251" s="70">
        <v>1</v>
      </c>
      <c r="K251" s="70"/>
      <c r="L251" s="70" t="s">
        <v>6765</v>
      </c>
      <c r="M251" s="70">
        <v>1</v>
      </c>
      <c r="N251" s="70"/>
      <c r="O251" s="70"/>
      <c r="P251" s="70"/>
      <c r="Q251" s="70"/>
      <c r="R251" s="70"/>
      <c r="S251" s="70"/>
      <c r="T251" s="70"/>
      <c r="U251" s="70"/>
      <c r="V251" s="70"/>
      <c r="W251" s="77" t="s">
        <v>6901</v>
      </c>
      <c r="X251" s="74"/>
    </row>
    <row r="252" spans="1:24" s="59" customFormat="1">
      <c r="A252" s="72" t="s">
        <v>55</v>
      </c>
      <c r="B252" s="72">
        <v>20231</v>
      </c>
      <c r="C252" s="72" t="s">
        <v>6926</v>
      </c>
      <c r="D252" s="73" t="s">
        <v>6860</v>
      </c>
      <c r="E252" s="72" t="s">
        <v>1530</v>
      </c>
      <c r="F252" s="72">
        <v>-1</v>
      </c>
      <c r="G252" s="72"/>
      <c r="H252" s="72">
        <v>1</v>
      </c>
      <c r="I252" s="72">
        <v>2</v>
      </c>
      <c r="J252" s="72">
        <v>1</v>
      </c>
      <c r="K252" s="72"/>
      <c r="L252" s="72" t="s">
        <v>6927</v>
      </c>
      <c r="M252" s="72">
        <v>1</v>
      </c>
      <c r="N252" s="72"/>
      <c r="O252" s="72"/>
      <c r="P252" s="72"/>
      <c r="Q252" s="105"/>
      <c r="R252" s="72"/>
      <c r="S252" s="72"/>
      <c r="T252" s="72"/>
      <c r="U252" s="72"/>
      <c r="V252" s="72"/>
      <c r="W252" s="79"/>
      <c r="X252" s="79"/>
    </row>
    <row r="253" spans="1:24" s="59" customFormat="1">
      <c r="A253" s="72" t="s">
        <v>55</v>
      </c>
      <c r="B253" s="72">
        <v>20240</v>
      </c>
      <c r="C253" s="73" t="s">
        <v>6928</v>
      </c>
      <c r="D253" s="73" t="s">
        <v>6758</v>
      </c>
      <c r="E253" s="72" t="s">
        <v>1530</v>
      </c>
      <c r="F253" s="73">
        <v>-1</v>
      </c>
      <c r="G253" s="72"/>
      <c r="H253" s="72">
        <v>1</v>
      </c>
      <c r="I253" s="72">
        <v>2</v>
      </c>
      <c r="J253" s="72">
        <v>5</v>
      </c>
      <c r="K253" s="72"/>
      <c r="L253" s="72" t="s">
        <v>6718</v>
      </c>
      <c r="M253" s="72">
        <v>1</v>
      </c>
      <c r="N253" s="72"/>
      <c r="O253" s="72"/>
      <c r="P253" s="72"/>
      <c r="Q253" s="73"/>
      <c r="R253" s="72"/>
      <c r="S253" s="72"/>
      <c r="T253" s="72"/>
      <c r="U253" s="72"/>
      <c r="V253" s="72"/>
      <c r="W253" s="79" t="s">
        <v>6901</v>
      </c>
      <c r="X253" s="78"/>
    </row>
    <row r="254" spans="1:24">
      <c r="A254" s="70" t="s">
        <v>55</v>
      </c>
      <c r="B254" s="4">
        <v>20258</v>
      </c>
      <c r="C254" s="4" t="s">
        <v>6827</v>
      </c>
      <c r="D254" s="4" t="s">
        <v>6753</v>
      </c>
      <c r="E254" s="4" t="s">
        <v>6929</v>
      </c>
      <c r="F254" s="4">
        <v>108</v>
      </c>
      <c r="G254" s="70"/>
      <c r="H254" s="70">
        <v>1</v>
      </c>
      <c r="I254" s="70">
        <v>2</v>
      </c>
      <c r="J254" s="70">
        <v>5</v>
      </c>
      <c r="K254" s="70"/>
      <c r="L254" s="70" t="s">
        <v>6713</v>
      </c>
      <c r="M254" s="70">
        <v>1</v>
      </c>
      <c r="N254" s="70"/>
      <c r="O254" s="70"/>
      <c r="P254" s="70"/>
      <c r="Q254" s="4"/>
      <c r="R254" s="4"/>
      <c r="S254" s="4"/>
      <c r="T254" s="4"/>
      <c r="U254" s="4"/>
      <c r="V254" s="4"/>
      <c r="W254" s="77" t="s">
        <v>882</v>
      </c>
    </row>
    <row r="255" spans="1:24">
      <c r="A255" s="70" t="s">
        <v>55</v>
      </c>
      <c r="B255" s="4">
        <v>20261</v>
      </c>
      <c r="C255" s="4" t="s">
        <v>6551</v>
      </c>
      <c r="D255" s="70" t="s">
        <v>6747</v>
      </c>
      <c r="E255" s="4" t="s">
        <v>6929</v>
      </c>
      <c r="F255" s="70">
        <v>113</v>
      </c>
      <c r="G255" s="70"/>
      <c r="H255" s="70">
        <v>1</v>
      </c>
      <c r="I255" s="70">
        <v>2</v>
      </c>
      <c r="J255" s="70">
        <v>2</v>
      </c>
      <c r="K255" s="70"/>
      <c r="L255" s="70" t="s">
        <v>6711</v>
      </c>
      <c r="M255" s="70">
        <v>1</v>
      </c>
      <c r="N255" s="70"/>
      <c r="O255" s="70"/>
      <c r="P255" s="70"/>
      <c r="Q255" s="4"/>
      <c r="R255" s="4"/>
      <c r="S255" s="4"/>
      <c r="T255" s="4"/>
      <c r="U255" s="4"/>
      <c r="V255" s="4"/>
      <c r="W255" s="77" t="s">
        <v>882</v>
      </c>
    </row>
    <row r="256" spans="1:24">
      <c r="A256" s="70" t="s">
        <v>55</v>
      </c>
      <c r="B256" s="70">
        <v>20273</v>
      </c>
      <c r="C256" s="70" t="s">
        <v>6876</v>
      </c>
      <c r="D256" s="4" t="s">
        <v>6751</v>
      </c>
      <c r="E256" s="70" t="s">
        <v>6929</v>
      </c>
      <c r="F256" s="70">
        <v>111</v>
      </c>
      <c r="G256" s="70"/>
      <c r="H256" s="70">
        <v>1</v>
      </c>
      <c r="I256" s="70">
        <v>2</v>
      </c>
      <c r="J256" s="70">
        <v>2</v>
      </c>
      <c r="K256" s="70"/>
      <c r="L256" s="70" t="s">
        <v>6720</v>
      </c>
      <c r="M256" s="70">
        <v>1</v>
      </c>
      <c r="N256" s="70"/>
      <c r="O256" s="70"/>
      <c r="P256" s="70"/>
      <c r="Q256" s="70"/>
      <c r="R256" s="70"/>
      <c r="S256" s="70"/>
      <c r="T256" s="70"/>
      <c r="U256" s="70"/>
      <c r="V256" s="70"/>
      <c r="W256" s="77" t="s">
        <v>6733</v>
      </c>
      <c r="X256"/>
    </row>
    <row r="257" spans="1:24" ht="15" customHeight="1">
      <c r="A257" s="70" t="s">
        <v>55</v>
      </c>
      <c r="B257" s="70">
        <v>20285</v>
      </c>
      <c r="C257" s="4" t="s">
        <v>6723</v>
      </c>
      <c r="D257" s="4" t="s">
        <v>6722</v>
      </c>
      <c r="E257" s="70" t="s">
        <v>6930</v>
      </c>
      <c r="F257" s="4">
        <v>-1</v>
      </c>
      <c r="G257" s="70"/>
      <c r="H257" s="4">
        <v>106</v>
      </c>
      <c r="I257" s="70">
        <v>99</v>
      </c>
      <c r="J257" s="70">
        <v>3</v>
      </c>
      <c r="K257" s="4" t="s">
        <v>6724</v>
      </c>
      <c r="L257" s="4"/>
      <c r="M257" s="4">
        <v>1</v>
      </c>
      <c r="N257" s="4"/>
      <c r="O257" s="4"/>
      <c r="P257" s="4" t="s">
        <v>6931</v>
      </c>
      <c r="Q257" t="s">
        <v>6725</v>
      </c>
      <c r="R257" s="70"/>
      <c r="S257" s="70"/>
      <c r="T257" s="70"/>
      <c r="U257" s="70"/>
      <c r="V257" s="70"/>
      <c r="W257" s="77" t="s">
        <v>6901</v>
      </c>
      <c r="X257" s="74"/>
    </row>
    <row r="258" spans="1:24">
      <c r="A258" s="70" t="s">
        <v>55</v>
      </c>
      <c r="B258" s="70">
        <v>20286</v>
      </c>
      <c r="C258" s="4" t="s">
        <v>6723</v>
      </c>
      <c r="D258" s="4" t="s">
        <v>6722</v>
      </c>
      <c r="E258" s="70" t="s">
        <v>6930</v>
      </c>
      <c r="F258" s="4">
        <v>-1</v>
      </c>
      <c r="G258" s="70"/>
      <c r="H258" s="4">
        <v>106</v>
      </c>
      <c r="I258" s="70">
        <v>99</v>
      </c>
      <c r="J258" s="70">
        <v>4</v>
      </c>
      <c r="K258" s="4" t="s">
        <v>6724</v>
      </c>
      <c r="L258" s="4"/>
      <c r="M258" s="4">
        <v>1</v>
      </c>
      <c r="N258" s="4"/>
      <c r="O258" s="4"/>
      <c r="P258" s="4" t="s">
        <v>6932</v>
      </c>
      <c r="Q258" t="s">
        <v>6725</v>
      </c>
      <c r="R258" s="70"/>
      <c r="S258" s="70"/>
      <c r="T258" s="70"/>
      <c r="U258" s="70"/>
      <c r="V258" s="70"/>
      <c r="W258" s="77" t="s">
        <v>6901</v>
      </c>
      <c r="X258" s="74"/>
    </row>
    <row r="259" spans="1:24">
      <c r="A259" s="70" t="s">
        <v>55</v>
      </c>
      <c r="B259" s="70">
        <v>20287</v>
      </c>
      <c r="C259" s="4" t="s">
        <v>6723</v>
      </c>
      <c r="D259" s="4" t="s">
        <v>6722</v>
      </c>
      <c r="E259" s="70" t="s">
        <v>6930</v>
      </c>
      <c r="F259" s="4">
        <v>-1</v>
      </c>
      <c r="G259" s="70"/>
      <c r="H259" s="4">
        <v>106</v>
      </c>
      <c r="I259" s="70">
        <v>99</v>
      </c>
      <c r="J259" s="70">
        <v>5</v>
      </c>
      <c r="K259" s="4" t="s">
        <v>6724</v>
      </c>
      <c r="L259" s="4"/>
      <c r="M259" s="4">
        <v>1</v>
      </c>
      <c r="N259" s="4"/>
      <c r="O259" s="4"/>
      <c r="P259" s="4" t="s">
        <v>6933</v>
      </c>
      <c r="Q259" t="s">
        <v>6725</v>
      </c>
      <c r="R259" s="70"/>
      <c r="S259" s="70"/>
      <c r="T259" s="70"/>
      <c r="U259" s="70"/>
      <c r="V259" s="70"/>
      <c r="W259" s="77" t="s">
        <v>6901</v>
      </c>
      <c r="X259" s="74"/>
    </row>
    <row r="260" spans="1:24">
      <c r="A260" s="70" t="s">
        <v>55</v>
      </c>
      <c r="B260" s="70">
        <v>20288</v>
      </c>
      <c r="C260" s="70" t="s">
        <v>6854</v>
      </c>
      <c r="D260" s="4" t="s">
        <v>6855</v>
      </c>
      <c r="E260" s="70" t="s">
        <v>6934</v>
      </c>
      <c r="F260" s="70">
        <v>301</v>
      </c>
      <c r="G260" s="70"/>
      <c r="H260" s="70">
        <v>301</v>
      </c>
      <c r="I260" s="70">
        <v>99</v>
      </c>
      <c r="J260" s="70">
        <v>1</v>
      </c>
      <c r="K260" s="70"/>
      <c r="L260" s="70" t="s">
        <v>6708</v>
      </c>
      <c r="M260" s="70">
        <v>1</v>
      </c>
      <c r="N260" s="70"/>
      <c r="O260" s="70"/>
      <c r="P260" s="70"/>
      <c r="Q260" s="70"/>
      <c r="R260" s="70"/>
      <c r="S260" s="70"/>
      <c r="T260" s="70"/>
      <c r="U260" s="70"/>
      <c r="V260" s="70"/>
      <c r="W260" s="77" t="s">
        <v>6733</v>
      </c>
      <c r="X260"/>
    </row>
    <row r="261" spans="1:24">
      <c r="A261" s="70" t="s">
        <v>55</v>
      </c>
      <c r="B261" s="70">
        <v>20297</v>
      </c>
      <c r="C261" s="4" t="s">
        <v>6551</v>
      </c>
      <c r="D261" s="70" t="s">
        <v>6747</v>
      </c>
      <c r="E261" s="70" t="s">
        <v>6935</v>
      </c>
      <c r="F261" s="70">
        <v>20297</v>
      </c>
      <c r="G261" s="70"/>
      <c r="H261" s="70">
        <v>1</v>
      </c>
      <c r="I261" s="70">
        <v>99</v>
      </c>
      <c r="J261" s="70">
        <v>1</v>
      </c>
      <c r="K261" s="70"/>
      <c r="L261" s="70" t="s">
        <v>6711</v>
      </c>
      <c r="M261" s="70">
        <v>1</v>
      </c>
      <c r="N261" s="70"/>
      <c r="O261" s="74"/>
      <c r="P261" s="70"/>
      <c r="Q261" s="70"/>
      <c r="R261" s="70"/>
      <c r="S261" s="70"/>
      <c r="T261" s="70"/>
      <c r="U261" s="70"/>
      <c r="V261" s="70"/>
      <c r="W261" s="77" t="s">
        <v>6729</v>
      </c>
      <c r="X261" s="74"/>
    </row>
    <row r="262" spans="1:24">
      <c r="A262" s="70" t="s">
        <v>55</v>
      </c>
      <c r="B262" s="70">
        <v>20298</v>
      </c>
      <c r="C262" s="4" t="s">
        <v>6551</v>
      </c>
      <c r="D262" s="70" t="s">
        <v>6747</v>
      </c>
      <c r="E262" s="70" t="s">
        <v>6935</v>
      </c>
      <c r="F262" s="70">
        <v>20298</v>
      </c>
      <c r="G262" s="70"/>
      <c r="H262" s="70">
        <v>1</v>
      </c>
      <c r="I262" s="70">
        <v>99</v>
      </c>
      <c r="J262" s="70">
        <v>1</v>
      </c>
      <c r="K262" s="70"/>
      <c r="L262" s="70" t="s">
        <v>6711</v>
      </c>
      <c r="M262" s="70">
        <v>1</v>
      </c>
      <c r="N262" s="70"/>
      <c r="O262" s="74"/>
      <c r="P262" s="70"/>
      <c r="Q262" s="70"/>
      <c r="R262" s="70"/>
      <c r="S262" s="70"/>
      <c r="T262" s="70"/>
      <c r="U262" s="70"/>
      <c r="V262" s="70"/>
      <c r="W262" s="77" t="s">
        <v>6729</v>
      </c>
      <c r="X262" s="74"/>
    </row>
    <row r="263" spans="1:24">
      <c r="A263" s="70" t="s">
        <v>55</v>
      </c>
      <c r="B263" s="70">
        <v>20299</v>
      </c>
      <c r="C263" s="4" t="s">
        <v>6551</v>
      </c>
      <c r="D263" s="70" t="s">
        <v>6747</v>
      </c>
      <c r="E263" s="70" t="s">
        <v>6935</v>
      </c>
      <c r="F263" s="70">
        <v>20299</v>
      </c>
      <c r="G263" s="70"/>
      <c r="H263" s="70">
        <v>1</v>
      </c>
      <c r="I263" s="70">
        <v>99</v>
      </c>
      <c r="J263" s="70">
        <v>1</v>
      </c>
      <c r="K263" s="70"/>
      <c r="L263" s="70" t="s">
        <v>6711</v>
      </c>
      <c r="M263" s="70">
        <v>1</v>
      </c>
      <c r="N263" s="70"/>
      <c r="O263" s="74"/>
      <c r="P263" s="70"/>
      <c r="Q263" s="70"/>
      <c r="R263" s="70"/>
      <c r="S263" s="70"/>
      <c r="T263" s="70"/>
      <c r="U263" s="70"/>
      <c r="V263" s="70"/>
      <c r="W263" s="77" t="s">
        <v>6729</v>
      </c>
      <c r="X263" s="74"/>
    </row>
    <row r="264" spans="1:24">
      <c r="A264" s="70" t="s">
        <v>55</v>
      </c>
      <c r="B264" s="70">
        <v>20312</v>
      </c>
      <c r="C264" s="4" t="s">
        <v>6866</v>
      </c>
      <c r="D264" s="71" t="s">
        <v>6833</v>
      </c>
      <c r="E264" s="70" t="s">
        <v>6936</v>
      </c>
      <c r="F264" s="70">
        <v>20312</v>
      </c>
      <c r="G264" s="70"/>
      <c r="H264" s="70">
        <v>1</v>
      </c>
      <c r="I264" s="70">
        <v>2</v>
      </c>
      <c r="J264" s="70">
        <v>1</v>
      </c>
      <c r="K264" s="70"/>
      <c r="L264" s="70" t="s">
        <v>6705</v>
      </c>
      <c r="M264" s="70">
        <v>1</v>
      </c>
      <c r="N264" s="70"/>
      <c r="O264" s="74"/>
      <c r="P264" s="70"/>
      <c r="Q264" s="70"/>
      <c r="R264" s="70"/>
      <c r="S264" s="70"/>
      <c r="T264" s="70"/>
      <c r="U264" s="70"/>
      <c r="V264" s="70"/>
      <c r="W264" s="77" t="s">
        <v>5714</v>
      </c>
      <c r="X264" s="74"/>
    </row>
    <row r="265" spans="1:24">
      <c r="A265" s="4" t="s">
        <v>55</v>
      </c>
      <c r="B265" s="4">
        <v>20313</v>
      </c>
      <c r="C265" s="4" t="s">
        <v>6862</v>
      </c>
      <c r="D265" s="4" t="s">
        <v>6843</v>
      </c>
      <c r="E265" s="4" t="s">
        <v>6937</v>
      </c>
      <c r="F265" s="4">
        <v>202</v>
      </c>
      <c r="G265" s="4"/>
      <c r="H265" s="4">
        <v>2</v>
      </c>
      <c r="I265" s="4">
        <v>3</v>
      </c>
      <c r="J265" s="4">
        <v>1</v>
      </c>
      <c r="K265" s="4"/>
      <c r="L265" s="4" t="s">
        <v>6708</v>
      </c>
      <c r="M265" s="4">
        <v>1</v>
      </c>
      <c r="N265" s="4"/>
      <c r="O265" s="4"/>
      <c r="Q265" s="4"/>
      <c r="R265" s="4"/>
      <c r="S265" s="4"/>
      <c r="T265" s="4"/>
      <c r="U265" s="4"/>
      <c r="V265" s="4"/>
      <c r="W265" s="68" t="s">
        <v>6710</v>
      </c>
      <c r="X265"/>
    </row>
    <row r="266" spans="1:24">
      <c r="A266" s="70" t="s">
        <v>55</v>
      </c>
      <c r="B266" s="70">
        <v>20350</v>
      </c>
      <c r="C266" s="70" t="s">
        <v>6938</v>
      </c>
      <c r="D266" s="4" t="s">
        <v>6833</v>
      </c>
      <c r="E266" s="70" t="s">
        <v>6939</v>
      </c>
      <c r="F266" s="70">
        <v>24</v>
      </c>
      <c r="G266" s="4"/>
      <c r="H266" s="70">
        <v>1</v>
      </c>
      <c r="I266" s="70">
        <v>2</v>
      </c>
      <c r="J266" s="70">
        <v>1</v>
      </c>
      <c r="K266" s="70"/>
      <c r="L266" s="70" t="s">
        <v>6835</v>
      </c>
      <c r="M266" s="70">
        <v>1</v>
      </c>
      <c r="N266" s="70"/>
      <c r="O266" s="70"/>
      <c r="P266" s="70"/>
      <c r="Q266" s="70">
        <v>60</v>
      </c>
      <c r="R266" s="70"/>
      <c r="S266" s="70"/>
      <c r="T266" s="70"/>
      <c r="U266" s="70"/>
      <c r="V266" s="70"/>
      <c r="W266" s="77" t="s">
        <v>5714</v>
      </c>
    </row>
    <row r="267" spans="1:24">
      <c r="A267" s="70" t="s">
        <v>55</v>
      </c>
      <c r="B267" s="70">
        <v>20357</v>
      </c>
      <c r="C267" s="4" t="s">
        <v>6551</v>
      </c>
      <c r="D267" s="70" t="s">
        <v>6747</v>
      </c>
      <c r="E267" s="70" t="s">
        <v>6935</v>
      </c>
      <c r="F267" s="70">
        <v>113</v>
      </c>
      <c r="G267" s="70"/>
      <c r="H267" s="70">
        <v>1</v>
      </c>
      <c r="I267" s="70">
        <v>2</v>
      </c>
      <c r="J267" s="70">
        <v>1</v>
      </c>
      <c r="K267" s="70"/>
      <c r="L267" s="70" t="s">
        <v>6711</v>
      </c>
      <c r="M267" s="70">
        <v>1</v>
      </c>
      <c r="N267" s="70"/>
      <c r="O267" s="74"/>
      <c r="P267" s="70"/>
      <c r="Q267" s="70"/>
      <c r="R267" s="70"/>
      <c r="S267" s="70"/>
      <c r="T267" s="70"/>
      <c r="U267" s="70"/>
      <c r="V267" s="70"/>
      <c r="W267" s="77" t="s">
        <v>6729</v>
      </c>
      <c r="X267" s="74"/>
    </row>
    <row r="268" spans="1:24">
      <c r="A268" s="70" t="s">
        <v>55</v>
      </c>
      <c r="B268" s="70">
        <v>20358</v>
      </c>
      <c r="C268" s="4" t="s">
        <v>6551</v>
      </c>
      <c r="D268" s="70" t="s">
        <v>6747</v>
      </c>
      <c r="E268" s="70" t="s">
        <v>6935</v>
      </c>
      <c r="F268" s="70">
        <v>113</v>
      </c>
      <c r="G268" s="70"/>
      <c r="H268" s="70">
        <v>1</v>
      </c>
      <c r="I268" s="70">
        <v>2</v>
      </c>
      <c r="J268" s="70">
        <v>2</v>
      </c>
      <c r="K268" s="70"/>
      <c r="L268" s="70" t="s">
        <v>6711</v>
      </c>
      <c r="M268" s="70">
        <v>1</v>
      </c>
      <c r="N268" s="70"/>
      <c r="O268" s="74"/>
      <c r="P268" s="70"/>
      <c r="Q268" s="70"/>
      <c r="R268" s="70"/>
      <c r="S268" s="70"/>
      <c r="T268" s="70"/>
      <c r="U268" s="70"/>
      <c r="V268" s="70"/>
      <c r="W268" s="77" t="s">
        <v>6729</v>
      </c>
      <c r="X268" s="74"/>
    </row>
    <row r="269" spans="1:24">
      <c r="A269" s="70" t="s">
        <v>55</v>
      </c>
      <c r="B269" s="70">
        <v>20360</v>
      </c>
      <c r="C269" s="70" t="s">
        <v>6866</v>
      </c>
      <c r="D269" s="71" t="s">
        <v>6833</v>
      </c>
      <c r="E269" s="70" t="s">
        <v>6940</v>
      </c>
      <c r="F269" s="70">
        <v>110</v>
      </c>
      <c r="G269" s="70"/>
      <c r="H269" s="70">
        <v>1</v>
      </c>
      <c r="I269" s="70">
        <v>99</v>
      </c>
      <c r="J269" s="70">
        <v>1</v>
      </c>
      <c r="K269" s="70"/>
      <c r="L269" s="70" t="s">
        <v>6705</v>
      </c>
      <c r="M269" s="70">
        <v>1</v>
      </c>
      <c r="N269" s="70"/>
      <c r="O269" s="70"/>
      <c r="P269" s="70"/>
      <c r="Q269" s="70"/>
      <c r="R269" s="70"/>
      <c r="S269" s="70"/>
      <c r="T269" s="70"/>
      <c r="U269" s="70"/>
      <c r="V269" s="70"/>
      <c r="W269" s="77" t="s">
        <v>5714</v>
      </c>
    </row>
    <row r="270" spans="1:24">
      <c r="A270" s="70" t="s">
        <v>55</v>
      </c>
      <c r="B270" s="4">
        <v>20364</v>
      </c>
      <c r="C270" s="4" t="s">
        <v>6827</v>
      </c>
      <c r="D270" s="4" t="s">
        <v>6753</v>
      </c>
      <c r="E270" s="4" t="s">
        <v>6935</v>
      </c>
      <c r="F270" s="4">
        <v>108</v>
      </c>
      <c r="G270" s="70"/>
      <c r="H270" s="70">
        <v>1</v>
      </c>
      <c r="I270" s="70">
        <v>2</v>
      </c>
      <c r="J270" s="70">
        <v>1</v>
      </c>
      <c r="K270" s="70"/>
      <c r="L270" s="70" t="s">
        <v>6713</v>
      </c>
      <c r="M270" s="70">
        <v>1</v>
      </c>
      <c r="N270" s="70"/>
      <c r="O270" s="70"/>
      <c r="P270" s="70"/>
      <c r="Q270" s="4"/>
      <c r="R270" s="4"/>
      <c r="S270" s="4"/>
      <c r="T270" s="4"/>
      <c r="U270" s="4"/>
      <c r="V270" s="4"/>
      <c r="W270" s="77" t="s">
        <v>886</v>
      </c>
    </row>
    <row r="271" spans="1:24">
      <c r="A271" s="70" t="s">
        <v>55</v>
      </c>
      <c r="B271" s="4">
        <v>20367</v>
      </c>
      <c r="C271" s="4" t="s">
        <v>6731</v>
      </c>
      <c r="D271" s="4" t="s">
        <v>6732</v>
      </c>
      <c r="E271" s="4" t="s">
        <v>6937</v>
      </c>
      <c r="F271" s="70">
        <v>35</v>
      </c>
      <c r="G271" s="70"/>
      <c r="H271" s="70">
        <v>2</v>
      </c>
      <c r="I271" s="70">
        <v>2</v>
      </c>
      <c r="J271" s="70">
        <v>1</v>
      </c>
      <c r="K271" s="70" t="s">
        <v>6734</v>
      </c>
      <c r="L271" s="70"/>
      <c r="M271" s="70">
        <v>1</v>
      </c>
      <c r="N271" s="70"/>
      <c r="O271" s="70"/>
      <c r="P271" s="70"/>
      <c r="Q271" s="4" t="s">
        <v>6735</v>
      </c>
      <c r="R271" s="4"/>
      <c r="S271" s="4"/>
      <c r="T271" s="4"/>
      <c r="U271" s="4"/>
      <c r="V271" s="4"/>
      <c r="W271" s="77" t="s">
        <v>6733</v>
      </c>
    </row>
    <row r="272" spans="1:24">
      <c r="A272" s="70" t="s">
        <v>55</v>
      </c>
      <c r="B272" s="4">
        <v>20376</v>
      </c>
      <c r="C272" s="4" t="s">
        <v>6731</v>
      </c>
      <c r="D272" s="4" t="s">
        <v>6732</v>
      </c>
      <c r="E272" s="4" t="s">
        <v>6519</v>
      </c>
      <c r="F272" s="70">
        <v>35</v>
      </c>
      <c r="G272" s="70"/>
      <c r="H272" s="70">
        <v>2</v>
      </c>
      <c r="I272" s="70">
        <v>3</v>
      </c>
      <c r="J272" s="70">
        <v>1</v>
      </c>
      <c r="K272" s="70" t="s">
        <v>6734</v>
      </c>
      <c r="L272" s="70"/>
      <c r="M272" s="70">
        <v>1</v>
      </c>
      <c r="N272" s="70"/>
      <c r="O272" s="70"/>
      <c r="P272" s="70"/>
      <c r="Q272" s="4" t="s">
        <v>6735</v>
      </c>
      <c r="R272" s="4"/>
      <c r="S272" s="4"/>
      <c r="T272" s="4"/>
      <c r="U272" s="4"/>
      <c r="V272" s="4"/>
      <c r="W272" s="77" t="s">
        <v>6733</v>
      </c>
    </row>
    <row r="273" spans="1:24">
      <c r="A273" s="70" t="s">
        <v>55</v>
      </c>
      <c r="B273" s="4">
        <v>20377</v>
      </c>
      <c r="C273" s="70" t="s">
        <v>6941</v>
      </c>
      <c r="D273" s="4" t="s">
        <v>6758</v>
      </c>
      <c r="E273" s="4" t="s">
        <v>6942</v>
      </c>
      <c r="F273" s="70">
        <v>112</v>
      </c>
      <c r="G273" s="70"/>
      <c r="H273" s="70">
        <v>1</v>
      </c>
      <c r="I273" s="70">
        <v>2</v>
      </c>
      <c r="J273" s="70">
        <v>3</v>
      </c>
      <c r="K273" s="70"/>
      <c r="L273" s="70" t="s">
        <v>6718</v>
      </c>
      <c r="M273" s="70">
        <v>1</v>
      </c>
      <c r="N273" s="70"/>
      <c r="O273" s="70"/>
      <c r="P273" s="70"/>
      <c r="Q273" s="4"/>
      <c r="R273" s="4"/>
      <c r="S273" s="4"/>
      <c r="T273" s="4"/>
      <c r="U273" s="4"/>
      <c r="V273" s="4"/>
      <c r="W273" s="77" t="s">
        <v>6719</v>
      </c>
    </row>
    <row r="274" spans="1:24">
      <c r="A274" s="70" t="s">
        <v>55</v>
      </c>
      <c r="B274" s="4">
        <v>20382</v>
      </c>
      <c r="C274" s="70" t="s">
        <v>6943</v>
      </c>
      <c r="D274" s="4" t="s">
        <v>6879</v>
      </c>
      <c r="E274" s="4" t="s">
        <v>6935</v>
      </c>
      <c r="F274" s="70">
        <v>303</v>
      </c>
      <c r="G274" s="70"/>
      <c r="H274" s="70">
        <v>303</v>
      </c>
      <c r="I274" s="70">
        <v>99</v>
      </c>
      <c r="J274" s="70">
        <v>1</v>
      </c>
      <c r="K274" s="70" t="s">
        <v>6743</v>
      </c>
      <c r="L274" s="70"/>
      <c r="M274" s="70">
        <v>1</v>
      </c>
      <c r="N274" s="70"/>
      <c r="O274" s="70"/>
      <c r="P274" s="4" t="s">
        <v>6944</v>
      </c>
      <c r="Q274" s="4"/>
      <c r="R274" s="4"/>
      <c r="S274" s="4"/>
      <c r="T274" s="4"/>
      <c r="U274" s="4"/>
      <c r="V274" s="4"/>
      <c r="W274" s="77"/>
    </row>
    <row r="275" spans="1:24">
      <c r="A275" s="70" t="s">
        <v>55</v>
      </c>
      <c r="B275" s="4">
        <v>20383</v>
      </c>
      <c r="C275" s="70" t="s">
        <v>6943</v>
      </c>
      <c r="D275" s="4" t="s">
        <v>6879</v>
      </c>
      <c r="E275" s="4" t="s">
        <v>6935</v>
      </c>
      <c r="F275" s="70">
        <v>303</v>
      </c>
      <c r="G275" s="70"/>
      <c r="H275" s="70">
        <v>303</v>
      </c>
      <c r="I275" s="70">
        <v>99</v>
      </c>
      <c r="J275" s="70">
        <v>1</v>
      </c>
      <c r="K275" s="70" t="s">
        <v>6743</v>
      </c>
      <c r="L275" s="70"/>
      <c r="M275" s="70">
        <v>1</v>
      </c>
      <c r="N275" s="70"/>
      <c r="O275" s="70"/>
      <c r="P275" s="4" t="s">
        <v>6945</v>
      </c>
      <c r="Q275" s="4"/>
      <c r="R275" s="4"/>
      <c r="S275" s="4"/>
      <c r="T275" s="4"/>
      <c r="U275" s="4"/>
      <c r="V275" s="4"/>
      <c r="W275" s="77"/>
    </row>
    <row r="276" spans="1:24">
      <c r="A276" s="70" t="s">
        <v>55</v>
      </c>
      <c r="B276" s="4">
        <v>20384</v>
      </c>
      <c r="C276" s="70" t="s">
        <v>6943</v>
      </c>
      <c r="D276" s="4" t="s">
        <v>6879</v>
      </c>
      <c r="E276" s="4" t="s">
        <v>6935</v>
      </c>
      <c r="F276" s="70">
        <v>303</v>
      </c>
      <c r="G276" s="70"/>
      <c r="H276" s="70">
        <v>303</v>
      </c>
      <c r="I276" s="70">
        <v>99</v>
      </c>
      <c r="J276" s="70">
        <v>1</v>
      </c>
      <c r="K276" s="70" t="s">
        <v>6743</v>
      </c>
      <c r="L276" s="70"/>
      <c r="M276" s="70">
        <v>1</v>
      </c>
      <c r="N276" s="70"/>
      <c r="O276" s="70"/>
      <c r="P276" s="4" t="s">
        <v>6946</v>
      </c>
      <c r="Q276" s="4"/>
      <c r="R276" s="4"/>
      <c r="S276" s="4"/>
      <c r="T276" s="4"/>
      <c r="U276" s="4"/>
      <c r="V276" s="4"/>
      <c r="W276" s="77"/>
    </row>
    <row r="277" spans="1:24">
      <c r="A277" s="70" t="s">
        <v>55</v>
      </c>
      <c r="B277" s="4">
        <v>20461</v>
      </c>
      <c r="C277" s="4" t="s">
        <v>6551</v>
      </c>
      <c r="D277" s="70" t="s">
        <v>6747</v>
      </c>
      <c r="E277" s="70" t="s">
        <v>6947</v>
      </c>
      <c r="F277" s="70">
        <v>113</v>
      </c>
      <c r="G277" s="70"/>
      <c r="H277" s="70">
        <v>1</v>
      </c>
      <c r="I277" s="70">
        <v>2</v>
      </c>
      <c r="J277" s="70">
        <v>2</v>
      </c>
      <c r="K277" s="70"/>
      <c r="L277" s="70" t="s">
        <v>6711</v>
      </c>
      <c r="M277" s="70">
        <v>1</v>
      </c>
      <c r="N277" s="70"/>
      <c r="O277" s="74"/>
      <c r="P277" s="70"/>
      <c r="Q277" s="70"/>
      <c r="R277" s="70"/>
      <c r="S277" s="70"/>
      <c r="T277" s="70"/>
      <c r="U277" s="70"/>
      <c r="V277" s="70"/>
      <c r="W277" s="77" t="s">
        <v>870</v>
      </c>
    </row>
    <row r="278" spans="1:24">
      <c r="A278" s="70" t="s">
        <v>55</v>
      </c>
      <c r="B278" s="4">
        <v>20464</v>
      </c>
      <c r="C278" s="4" t="s">
        <v>6827</v>
      </c>
      <c r="D278" s="4" t="s">
        <v>6753</v>
      </c>
      <c r="E278" s="70" t="s">
        <v>6947</v>
      </c>
      <c r="F278" s="4">
        <v>108</v>
      </c>
      <c r="G278" s="70"/>
      <c r="H278" s="70">
        <v>1</v>
      </c>
      <c r="I278" s="70">
        <v>2</v>
      </c>
      <c r="J278" s="70">
        <v>5</v>
      </c>
      <c r="K278" s="70"/>
      <c r="L278" s="70" t="s">
        <v>6713</v>
      </c>
      <c r="M278" s="70">
        <v>1</v>
      </c>
      <c r="N278" s="70"/>
      <c r="O278" s="74"/>
      <c r="P278" s="70"/>
      <c r="Q278" s="70"/>
      <c r="R278" s="70"/>
      <c r="S278" s="70"/>
      <c r="T278" s="70"/>
      <c r="U278" s="70"/>
      <c r="V278" s="4"/>
    </row>
    <row r="279" spans="1:24">
      <c r="A279" s="70" t="s">
        <v>55</v>
      </c>
      <c r="B279" s="70">
        <v>20473</v>
      </c>
      <c r="C279" s="70" t="s">
        <v>6898</v>
      </c>
      <c r="D279" s="70" t="s">
        <v>6899</v>
      </c>
      <c r="E279" s="70" t="s">
        <v>6948</v>
      </c>
      <c r="F279" s="70">
        <v>501</v>
      </c>
      <c r="G279" s="70"/>
      <c r="H279" s="70">
        <v>2</v>
      </c>
      <c r="I279" s="70">
        <v>3</v>
      </c>
      <c r="J279" s="70">
        <v>2</v>
      </c>
      <c r="K279" s="70"/>
      <c r="L279" s="70" t="s">
        <v>6765</v>
      </c>
      <c r="M279" s="70">
        <v>1</v>
      </c>
      <c r="N279" s="70"/>
      <c r="O279" s="70"/>
      <c r="P279" s="70"/>
      <c r="Q279" s="70"/>
      <c r="R279" s="70"/>
      <c r="S279" s="70"/>
      <c r="T279" s="70"/>
      <c r="U279" s="70"/>
      <c r="V279" s="70"/>
      <c r="W279" s="77" t="s">
        <v>6901</v>
      </c>
      <c r="X279" s="74"/>
    </row>
    <row r="280" spans="1:24">
      <c r="A280" s="4" t="s">
        <v>55</v>
      </c>
      <c r="B280" s="4">
        <v>20479</v>
      </c>
      <c r="C280" s="4" t="s">
        <v>6837</v>
      </c>
      <c r="D280" s="70" t="s">
        <v>6755</v>
      </c>
      <c r="E280" s="70" t="s">
        <v>6949</v>
      </c>
      <c r="F280" s="70">
        <v>-1</v>
      </c>
      <c r="G280" s="70">
        <v>3</v>
      </c>
      <c r="H280" s="70">
        <v>1</v>
      </c>
      <c r="I280" s="70">
        <v>5</v>
      </c>
      <c r="J280" s="70">
        <v>1</v>
      </c>
      <c r="K280" s="70"/>
      <c r="L280" s="70" t="s">
        <v>6709</v>
      </c>
      <c r="M280" s="4">
        <v>1</v>
      </c>
      <c r="N280" s="4"/>
      <c r="O280" s="4"/>
      <c r="Q280" s="4"/>
      <c r="R280" s="4"/>
      <c r="S280" s="4"/>
      <c r="T280" s="4"/>
      <c r="U280" s="4"/>
      <c r="V280" s="4"/>
      <c r="W280" s="68" t="s">
        <v>6518</v>
      </c>
    </row>
    <row r="281" spans="1:24">
      <c r="A281" s="4" t="s">
        <v>55</v>
      </c>
      <c r="B281" s="4">
        <v>20480</v>
      </c>
      <c r="C281" s="4" t="s">
        <v>6837</v>
      </c>
      <c r="D281" s="70" t="s">
        <v>6755</v>
      </c>
      <c r="E281" s="70" t="s">
        <v>6949</v>
      </c>
      <c r="F281" s="70">
        <v>-1</v>
      </c>
      <c r="G281" s="70">
        <v>4</v>
      </c>
      <c r="H281" s="70">
        <v>1</v>
      </c>
      <c r="I281" s="70">
        <v>5</v>
      </c>
      <c r="J281" s="70">
        <v>1</v>
      </c>
      <c r="K281" s="70"/>
      <c r="L281" s="70" t="s">
        <v>6709</v>
      </c>
      <c r="M281" s="4">
        <v>1</v>
      </c>
      <c r="N281" s="4"/>
      <c r="O281" s="4"/>
      <c r="Q281" s="4"/>
      <c r="R281" s="4"/>
      <c r="S281" s="4"/>
      <c r="T281" s="4"/>
      <c r="U281" s="4"/>
      <c r="V281" s="4"/>
      <c r="W281" s="68" t="s">
        <v>6518</v>
      </c>
    </row>
    <row r="282" spans="1:24">
      <c r="A282" s="4" t="s">
        <v>55</v>
      </c>
      <c r="B282" s="4">
        <v>20481</v>
      </c>
      <c r="C282" s="4" t="s">
        <v>6837</v>
      </c>
      <c r="D282" s="70" t="s">
        <v>6755</v>
      </c>
      <c r="E282" s="70" t="s">
        <v>6949</v>
      </c>
      <c r="F282" s="70">
        <v>-1</v>
      </c>
      <c r="G282" s="70">
        <v>5</v>
      </c>
      <c r="H282" s="70">
        <v>1</v>
      </c>
      <c r="I282" s="70">
        <v>5</v>
      </c>
      <c r="J282" s="70">
        <v>1</v>
      </c>
      <c r="K282" s="70"/>
      <c r="L282" s="70" t="s">
        <v>6709</v>
      </c>
      <c r="M282" s="4">
        <v>1</v>
      </c>
      <c r="N282" s="4"/>
      <c r="O282" s="4"/>
      <c r="Q282" s="4"/>
      <c r="R282" s="4"/>
      <c r="S282" s="4"/>
      <c r="T282" s="4"/>
      <c r="U282" s="4"/>
      <c r="V282" s="4"/>
      <c r="W282" s="68" t="s">
        <v>6518</v>
      </c>
    </row>
    <row r="283" spans="1:24">
      <c r="A283" s="4" t="s">
        <v>55</v>
      </c>
      <c r="B283" s="4">
        <v>20484</v>
      </c>
      <c r="C283" s="4" t="s">
        <v>6950</v>
      </c>
      <c r="D283" s="4" t="s">
        <v>6951</v>
      </c>
      <c r="E283" s="70" t="s">
        <v>6952</v>
      </c>
      <c r="F283" s="70">
        <v>204</v>
      </c>
      <c r="G283" s="70"/>
      <c r="H283" s="70">
        <v>2</v>
      </c>
      <c r="I283" s="70">
        <v>2</v>
      </c>
      <c r="J283" s="70">
        <v>1</v>
      </c>
      <c r="K283" s="70"/>
      <c r="L283" s="70" t="s">
        <v>6720</v>
      </c>
      <c r="M283" s="70">
        <v>1</v>
      </c>
      <c r="N283" s="70"/>
      <c r="O283" s="74"/>
      <c r="P283" s="70"/>
      <c r="Q283" s="70"/>
      <c r="R283" s="70"/>
      <c r="S283" s="4"/>
      <c r="T283" s="4"/>
      <c r="U283" s="4"/>
      <c r="V283" s="4"/>
    </row>
    <row r="284" spans="1:24">
      <c r="A284" s="70" t="s">
        <v>55</v>
      </c>
      <c r="B284" s="4">
        <v>20490</v>
      </c>
      <c r="C284" s="4" t="s">
        <v>6827</v>
      </c>
      <c r="D284" s="4" t="s">
        <v>6753</v>
      </c>
      <c r="E284" s="70" t="s">
        <v>6953</v>
      </c>
      <c r="F284" s="4">
        <v>108</v>
      </c>
      <c r="G284" s="70"/>
      <c r="H284" s="70">
        <v>1</v>
      </c>
      <c r="I284" s="70">
        <v>2</v>
      </c>
      <c r="J284" s="70">
        <v>5</v>
      </c>
      <c r="K284" s="70"/>
      <c r="L284" s="70" t="s">
        <v>6713</v>
      </c>
      <c r="M284" s="70">
        <v>1</v>
      </c>
      <c r="N284" s="70"/>
      <c r="O284" s="74"/>
      <c r="P284" s="70"/>
      <c r="Q284" s="70"/>
      <c r="R284" s="70"/>
      <c r="S284" s="70"/>
      <c r="T284" s="70"/>
      <c r="U284" s="70"/>
      <c r="V284" s="4"/>
    </row>
    <row r="285" spans="1:24" s="58" customFormat="1">
      <c r="A285" s="13" t="s">
        <v>55</v>
      </c>
      <c r="B285" s="13">
        <v>20511</v>
      </c>
      <c r="C285" s="13" t="s">
        <v>6840</v>
      </c>
      <c r="D285" s="13" t="s">
        <v>6762</v>
      </c>
      <c r="E285" s="13" t="s">
        <v>6954</v>
      </c>
      <c r="F285" s="71">
        <v>-1</v>
      </c>
      <c r="G285" s="71"/>
      <c r="H285" s="71">
        <v>2</v>
      </c>
      <c r="I285" s="13">
        <v>2</v>
      </c>
      <c r="J285" s="13">
        <v>0</v>
      </c>
      <c r="K285" s="13" t="s">
        <v>6736</v>
      </c>
      <c r="L285" s="13"/>
      <c r="M285" s="13">
        <v>4</v>
      </c>
      <c r="N285" s="13"/>
      <c r="O285" s="13"/>
      <c r="P285" s="13"/>
      <c r="Q285" s="13">
        <v>61</v>
      </c>
      <c r="R285" s="13"/>
      <c r="S285" s="13"/>
      <c r="T285" s="13"/>
      <c r="U285" s="13"/>
      <c r="V285" s="13"/>
      <c r="W285" s="76" t="s">
        <v>5701</v>
      </c>
      <c r="X285" s="44">
        <v>61</v>
      </c>
    </row>
    <row r="286" spans="1:24" s="59" customFormat="1">
      <c r="A286" s="72" t="s">
        <v>55</v>
      </c>
      <c r="B286" s="72">
        <v>20510</v>
      </c>
      <c r="C286" s="73" t="s">
        <v>6538</v>
      </c>
      <c r="D286" s="73"/>
      <c r="E286" s="72"/>
      <c r="F286" s="72">
        <v>24</v>
      </c>
      <c r="G286" s="72"/>
      <c r="H286" s="72">
        <v>1</v>
      </c>
      <c r="I286" s="72">
        <v>99</v>
      </c>
      <c r="J286" s="72">
        <v>1</v>
      </c>
      <c r="K286" s="72"/>
      <c r="L286" s="72" t="s">
        <v>6835</v>
      </c>
      <c r="M286" s="72">
        <v>1</v>
      </c>
      <c r="N286" s="72"/>
      <c r="O286" s="72"/>
      <c r="P286" s="72"/>
      <c r="Q286" s="72">
        <v>60</v>
      </c>
      <c r="R286" s="72"/>
      <c r="S286" s="72"/>
      <c r="T286" s="72"/>
      <c r="U286" s="72"/>
      <c r="V286" s="72"/>
      <c r="W286" s="79" t="s">
        <v>913</v>
      </c>
      <c r="X286" s="78"/>
    </row>
    <row r="287" spans="1:24" s="59" customFormat="1">
      <c r="A287" s="72" t="s">
        <v>55</v>
      </c>
      <c r="B287" s="72">
        <v>20550</v>
      </c>
      <c r="C287" s="72" t="s">
        <v>6883</v>
      </c>
      <c r="D287" s="73" t="s">
        <v>6884</v>
      </c>
      <c r="E287" s="73" t="s">
        <v>6955</v>
      </c>
      <c r="F287" s="72">
        <v>-1</v>
      </c>
      <c r="G287" s="72"/>
      <c r="H287" s="72">
        <v>2</v>
      </c>
      <c r="I287" s="72">
        <v>2</v>
      </c>
      <c r="J287" s="73">
        <v>0</v>
      </c>
      <c r="K287" s="73"/>
      <c r="L287" s="72" t="s">
        <v>6711</v>
      </c>
      <c r="M287" s="72">
        <v>1</v>
      </c>
      <c r="N287" s="72"/>
      <c r="O287" s="72"/>
      <c r="P287" s="72"/>
      <c r="Q287" s="73"/>
      <c r="R287" s="72"/>
      <c r="S287" s="72"/>
      <c r="T287" s="72"/>
      <c r="U287" s="72"/>
      <c r="V287" s="72"/>
      <c r="W287" s="79"/>
      <c r="X287" s="102"/>
    </row>
    <row r="288" spans="1:24" s="59" customFormat="1">
      <c r="A288" s="72" t="s">
        <v>55</v>
      </c>
      <c r="B288" s="72">
        <v>20560</v>
      </c>
      <c r="C288" s="72" t="s">
        <v>6863</v>
      </c>
      <c r="D288" s="73" t="s">
        <v>6756</v>
      </c>
      <c r="E288" s="73" t="s">
        <v>6863</v>
      </c>
      <c r="F288" s="72">
        <v>-1</v>
      </c>
      <c r="G288" s="72"/>
      <c r="H288" s="72">
        <v>1</v>
      </c>
      <c r="I288" s="72">
        <v>99</v>
      </c>
      <c r="J288" s="73">
        <v>0</v>
      </c>
      <c r="K288" s="73"/>
      <c r="L288" s="72" t="s">
        <v>6707</v>
      </c>
      <c r="M288" s="72">
        <v>1</v>
      </c>
      <c r="N288" s="72"/>
      <c r="O288" s="72"/>
      <c r="P288" s="72"/>
      <c r="Q288" s="73"/>
      <c r="R288" s="72"/>
      <c r="S288" s="72"/>
      <c r="T288" s="72"/>
      <c r="U288" s="72"/>
      <c r="V288" s="72"/>
      <c r="W288" s="79"/>
      <c r="X288" s="102"/>
    </row>
    <row r="289" spans="1:36" s="59" customFormat="1">
      <c r="A289" s="72" t="s">
        <v>55</v>
      </c>
      <c r="B289" s="72">
        <v>20540</v>
      </c>
      <c r="C289" s="72" t="s">
        <v>6550</v>
      </c>
      <c r="D289" s="73" t="s">
        <v>6860</v>
      </c>
      <c r="E289" s="73"/>
      <c r="F289" s="72">
        <v>-1</v>
      </c>
      <c r="G289" s="72"/>
      <c r="H289" s="72">
        <v>1</v>
      </c>
      <c r="I289" s="72">
        <v>2</v>
      </c>
      <c r="J289" s="73">
        <v>0</v>
      </c>
      <c r="K289" s="73"/>
      <c r="L289" s="72" t="s">
        <v>6708</v>
      </c>
      <c r="M289" s="72">
        <v>1</v>
      </c>
      <c r="N289" s="72"/>
      <c r="O289" s="72"/>
      <c r="P289" s="72"/>
      <c r="Q289" s="73"/>
      <c r="R289" s="72"/>
      <c r="S289" s="72"/>
      <c r="T289" s="72"/>
      <c r="U289" s="72"/>
      <c r="V289" s="72"/>
      <c r="W289" s="79"/>
      <c r="X289" s="102"/>
    </row>
    <row r="290" spans="1:36">
      <c r="A290" s="70" t="s">
        <v>55</v>
      </c>
      <c r="B290" s="70">
        <v>20545</v>
      </c>
      <c r="C290" s="70" t="s">
        <v>6840</v>
      </c>
      <c r="D290" s="4" t="s">
        <v>6762</v>
      </c>
      <c r="E290" s="4" t="s">
        <v>6954</v>
      </c>
      <c r="F290" s="70">
        <v>-1</v>
      </c>
      <c r="G290" s="70"/>
      <c r="H290" s="70">
        <v>2</v>
      </c>
      <c r="I290" s="70">
        <v>2</v>
      </c>
      <c r="J290" s="4">
        <v>0</v>
      </c>
      <c r="K290" s="4" t="s">
        <v>6736</v>
      </c>
      <c r="L290" s="70"/>
      <c r="M290" s="70">
        <v>1</v>
      </c>
      <c r="N290" s="70"/>
      <c r="O290" s="70"/>
      <c r="P290" s="70"/>
      <c r="Q290" s="4">
        <v>61</v>
      </c>
      <c r="R290" s="70"/>
      <c r="S290" s="70"/>
      <c r="T290" s="70"/>
      <c r="U290" s="70"/>
      <c r="V290" s="70"/>
      <c r="W290" s="77" t="s">
        <v>5701</v>
      </c>
    </row>
    <row r="291" spans="1:36" ht="12" customHeight="1">
      <c r="A291" s="4" t="s">
        <v>55</v>
      </c>
      <c r="B291" s="4">
        <v>20561</v>
      </c>
      <c r="C291" s="4" t="s">
        <v>6551</v>
      </c>
      <c r="D291" s="70" t="s">
        <v>6747</v>
      </c>
      <c r="E291" s="70" t="s">
        <v>6956</v>
      </c>
      <c r="F291" s="70">
        <v>113</v>
      </c>
      <c r="G291" s="70"/>
      <c r="H291" s="70">
        <v>1</v>
      </c>
      <c r="I291" s="70">
        <v>2</v>
      </c>
      <c r="J291" s="70">
        <v>2</v>
      </c>
      <c r="K291" s="70"/>
      <c r="L291" s="70" t="s">
        <v>6711</v>
      </c>
      <c r="M291" s="70">
        <v>1</v>
      </c>
      <c r="N291" s="70"/>
      <c r="O291" s="74"/>
      <c r="P291" s="70"/>
      <c r="Q291" s="70"/>
      <c r="R291" s="70"/>
      <c r="S291" s="4"/>
      <c r="T291" s="4"/>
      <c r="U291" s="4"/>
      <c r="V291" s="4"/>
    </row>
    <row r="292" spans="1:36">
      <c r="A292" s="4" t="s">
        <v>55</v>
      </c>
      <c r="B292" s="4">
        <v>20564</v>
      </c>
      <c r="C292" s="4" t="s">
        <v>6827</v>
      </c>
      <c r="D292" s="4" t="s">
        <v>6753</v>
      </c>
      <c r="E292" s="70" t="s">
        <v>6956</v>
      </c>
      <c r="F292" s="4">
        <v>108</v>
      </c>
      <c r="G292" s="70"/>
      <c r="H292" s="70">
        <v>1</v>
      </c>
      <c r="I292" s="70">
        <v>2</v>
      </c>
      <c r="J292" s="70">
        <v>5</v>
      </c>
      <c r="K292" s="70"/>
      <c r="L292" s="70" t="s">
        <v>6713</v>
      </c>
      <c r="M292" s="70">
        <v>1</v>
      </c>
      <c r="N292" s="70"/>
      <c r="O292" s="74"/>
      <c r="P292" s="70"/>
      <c r="Q292" s="70"/>
      <c r="R292" s="4"/>
      <c r="S292" s="4"/>
      <c r="T292" s="4"/>
      <c r="U292" s="4"/>
      <c r="V292" s="4"/>
    </row>
    <row r="293" spans="1:36">
      <c r="A293" s="4" t="s">
        <v>55</v>
      </c>
      <c r="B293" s="4">
        <v>20579</v>
      </c>
      <c r="C293" s="4" t="s">
        <v>6957</v>
      </c>
      <c r="D293" s="4" t="s">
        <v>6958</v>
      </c>
      <c r="E293" s="14" t="s">
        <v>6959</v>
      </c>
      <c r="F293" s="70">
        <v>33</v>
      </c>
      <c r="G293" s="70"/>
      <c r="H293" s="70">
        <v>30579</v>
      </c>
      <c r="I293" s="70">
        <v>99</v>
      </c>
      <c r="J293" s="70">
        <v>1</v>
      </c>
      <c r="K293" s="70"/>
      <c r="L293" s="70" t="s">
        <v>6960</v>
      </c>
      <c r="M293" s="70">
        <v>1</v>
      </c>
      <c r="N293" s="70"/>
      <c r="O293" s="74"/>
      <c r="P293" s="70"/>
    </row>
    <row r="294" spans="1:36">
      <c r="A294" s="4" t="s">
        <v>55</v>
      </c>
      <c r="B294" s="4">
        <v>20580</v>
      </c>
      <c r="C294" s="4" t="s">
        <v>6957</v>
      </c>
      <c r="D294" s="4" t="s">
        <v>6958</v>
      </c>
      <c r="E294" s="14" t="s">
        <v>6959</v>
      </c>
      <c r="F294" s="70">
        <v>33</v>
      </c>
      <c r="G294" s="70"/>
      <c r="H294" s="70">
        <v>30580</v>
      </c>
      <c r="I294" s="70">
        <v>99</v>
      </c>
      <c r="J294" s="70">
        <v>1</v>
      </c>
      <c r="K294" s="70"/>
      <c r="L294" s="70" t="s">
        <v>6961</v>
      </c>
      <c r="M294" s="70">
        <v>1</v>
      </c>
      <c r="N294" s="70"/>
      <c r="O294" s="74"/>
      <c r="P294" s="70"/>
    </row>
    <row r="295" spans="1:36">
      <c r="A295" s="4" t="s">
        <v>55</v>
      </c>
      <c r="B295" s="4">
        <v>20581</v>
      </c>
      <c r="C295" s="4" t="s">
        <v>6957</v>
      </c>
      <c r="D295" s="4" t="s">
        <v>6958</v>
      </c>
      <c r="E295" s="14" t="s">
        <v>6959</v>
      </c>
      <c r="F295" s="70">
        <v>33</v>
      </c>
      <c r="G295" s="70"/>
      <c r="H295" s="70">
        <v>30581</v>
      </c>
      <c r="I295" s="70">
        <v>99</v>
      </c>
      <c r="J295" s="70">
        <v>1</v>
      </c>
      <c r="K295" s="70"/>
      <c r="L295" s="70" t="s">
        <v>6962</v>
      </c>
      <c r="M295" s="70">
        <v>1</v>
      </c>
      <c r="N295" s="70"/>
      <c r="O295" s="74"/>
      <c r="P295" s="70"/>
    </row>
    <row r="296" spans="1:36">
      <c r="A296" s="70" t="s">
        <v>55</v>
      </c>
      <c r="B296" s="70">
        <v>20590</v>
      </c>
      <c r="C296" s="4" t="s">
        <v>6837</v>
      </c>
      <c r="D296" s="70" t="s">
        <v>6755</v>
      </c>
      <c r="E296" s="70" t="s">
        <v>6956</v>
      </c>
      <c r="F296" s="70">
        <v>116</v>
      </c>
      <c r="G296" s="70"/>
      <c r="H296" s="70">
        <v>1</v>
      </c>
      <c r="I296" s="70">
        <v>2</v>
      </c>
      <c r="J296" s="70">
        <v>1</v>
      </c>
      <c r="K296" s="70"/>
      <c r="L296" s="70" t="s">
        <v>6709</v>
      </c>
      <c r="M296" s="70">
        <v>1</v>
      </c>
      <c r="N296" s="70"/>
      <c r="O296" s="70"/>
      <c r="P296" s="70"/>
      <c r="Q296" s="70"/>
      <c r="R296" s="70"/>
      <c r="S296" s="70"/>
      <c r="T296" s="70"/>
      <c r="U296" s="70"/>
      <c r="V296" s="70"/>
      <c r="W296" s="77" t="s">
        <v>6710</v>
      </c>
      <c r="X296" s="74"/>
    </row>
    <row r="297" spans="1:36">
      <c r="A297" s="70" t="s">
        <v>55</v>
      </c>
      <c r="B297" s="70">
        <v>20620</v>
      </c>
      <c r="C297" s="70" t="s">
        <v>6906</v>
      </c>
      <c r="D297" s="4" t="s">
        <v>6907</v>
      </c>
      <c r="E297" s="70" t="s">
        <v>6963</v>
      </c>
      <c r="F297" s="70">
        <v>31</v>
      </c>
      <c r="G297" s="70"/>
      <c r="H297" s="70">
        <v>2</v>
      </c>
      <c r="I297" s="70">
        <v>2</v>
      </c>
      <c r="J297" s="70">
        <v>1</v>
      </c>
      <c r="K297" s="70"/>
      <c r="L297" s="70"/>
      <c r="M297" s="70">
        <v>1</v>
      </c>
      <c r="N297" s="70"/>
      <c r="O297" s="70" t="s">
        <v>5621</v>
      </c>
      <c r="P297" s="70" t="s">
        <v>6822</v>
      </c>
      <c r="Q297" s="91">
        <v>51</v>
      </c>
      <c r="R297" s="70"/>
      <c r="S297" s="70"/>
      <c r="T297" s="70"/>
      <c r="U297" s="70"/>
      <c r="V297" s="70"/>
      <c r="W297" s="77" t="s">
        <v>6909</v>
      </c>
      <c r="X297" s="68">
        <v>51</v>
      </c>
    </row>
    <row r="298" spans="1:36" s="58" customFormat="1">
      <c r="A298" s="70" t="s">
        <v>55</v>
      </c>
      <c r="B298" s="70">
        <v>20650</v>
      </c>
      <c r="C298" s="70" t="s">
        <v>902</v>
      </c>
      <c r="D298" s="70" t="s">
        <v>6755</v>
      </c>
      <c r="E298" s="70" t="s">
        <v>6964</v>
      </c>
      <c r="F298" s="70">
        <v>105</v>
      </c>
      <c r="G298" s="70"/>
      <c r="H298" s="70">
        <v>3</v>
      </c>
      <c r="I298" s="70">
        <v>2</v>
      </c>
      <c r="J298" s="70">
        <v>1</v>
      </c>
      <c r="K298" s="70"/>
      <c r="L298" s="70" t="s">
        <v>6709</v>
      </c>
      <c r="M298" s="70">
        <v>1</v>
      </c>
      <c r="N298" s="70"/>
      <c r="O298" s="70"/>
      <c r="P298" s="70"/>
      <c r="Q298" s="74"/>
      <c r="R298" s="74"/>
      <c r="S298" s="74"/>
      <c r="T298" s="74"/>
      <c r="U298" s="74"/>
      <c r="V298" s="74"/>
      <c r="W298" s="77" t="s">
        <v>6714</v>
      </c>
      <c r="X298" s="74"/>
    </row>
    <row r="299" spans="1:36" s="58" customFormat="1">
      <c r="A299" s="70" t="s">
        <v>55</v>
      </c>
      <c r="B299" s="70">
        <v>20660</v>
      </c>
      <c r="C299" s="70" t="s">
        <v>6920</v>
      </c>
      <c r="D299" s="4" t="s">
        <v>6873</v>
      </c>
      <c r="E299" s="70" t="s">
        <v>6965</v>
      </c>
      <c r="F299" s="70">
        <v>20382</v>
      </c>
      <c r="G299" s="70"/>
      <c r="H299" s="70">
        <v>303</v>
      </c>
      <c r="I299" s="70">
        <v>99</v>
      </c>
      <c r="J299" s="70">
        <v>1</v>
      </c>
      <c r="K299" s="70"/>
      <c r="L299" s="70" t="s">
        <v>6705</v>
      </c>
      <c r="M299" s="70">
        <v>1</v>
      </c>
      <c r="N299" s="70"/>
      <c r="O299" s="74"/>
      <c r="P299" s="70"/>
      <c r="Q299" s="70"/>
      <c r="R299" s="70"/>
      <c r="S299" s="70"/>
      <c r="T299" s="70"/>
      <c r="U299" s="70"/>
      <c r="V299" s="4"/>
      <c r="W299" s="68" t="s">
        <v>5714</v>
      </c>
      <c r="X299" s="68"/>
      <c r="Y299"/>
      <c r="Z299"/>
      <c r="AA299"/>
      <c r="AB299"/>
      <c r="AC299"/>
      <c r="AD299"/>
      <c r="AE299"/>
      <c r="AF299"/>
      <c r="AG299"/>
      <c r="AH299"/>
      <c r="AI299"/>
      <c r="AJ299"/>
    </row>
    <row r="300" spans="1:36">
      <c r="A300" s="70" t="s">
        <v>55</v>
      </c>
      <c r="B300" s="70">
        <v>20267</v>
      </c>
      <c r="C300" s="70" t="s">
        <v>6538</v>
      </c>
      <c r="D300" s="4" t="s">
        <v>6833</v>
      </c>
      <c r="E300" s="70" t="s">
        <v>6966</v>
      </c>
      <c r="F300" s="70">
        <v>20267</v>
      </c>
      <c r="G300" s="70"/>
      <c r="H300" s="70">
        <v>1</v>
      </c>
      <c r="I300" s="70">
        <v>2</v>
      </c>
      <c r="J300" s="70">
        <v>1</v>
      </c>
      <c r="K300" s="70"/>
      <c r="L300" s="70" t="s">
        <v>6835</v>
      </c>
      <c r="M300" s="70">
        <v>1</v>
      </c>
      <c r="N300" s="70"/>
      <c r="O300" s="70"/>
      <c r="P300" s="70"/>
      <c r="Q300" s="70">
        <v>60</v>
      </c>
      <c r="R300" s="70"/>
      <c r="S300" s="70"/>
      <c r="T300" s="70"/>
      <c r="U300" s="70"/>
      <c r="V300" s="70"/>
      <c r="W300" s="77" t="s">
        <v>6836</v>
      </c>
      <c r="X300" s="68">
        <v>60</v>
      </c>
    </row>
    <row r="301" spans="1:36">
      <c r="A301" s="70" t="s">
        <v>55</v>
      </c>
      <c r="B301" s="70">
        <v>20701</v>
      </c>
      <c r="C301" s="70" t="s">
        <v>6866</v>
      </c>
      <c r="D301" s="71" t="s">
        <v>6833</v>
      </c>
      <c r="E301" s="70" t="s">
        <v>6967</v>
      </c>
      <c r="F301" s="70">
        <v>110</v>
      </c>
      <c r="G301" s="70"/>
      <c r="H301" s="70">
        <v>1</v>
      </c>
      <c r="I301" s="70">
        <v>2</v>
      </c>
      <c r="J301" s="70">
        <v>10</v>
      </c>
      <c r="K301" s="70"/>
      <c r="L301" s="70" t="s">
        <v>6705</v>
      </c>
      <c r="M301" s="70">
        <v>1</v>
      </c>
      <c r="N301" s="70"/>
      <c r="O301" s="70"/>
      <c r="P301" s="70"/>
      <c r="Q301" s="70"/>
      <c r="R301" s="70"/>
      <c r="S301" s="70"/>
      <c r="T301" s="70"/>
      <c r="U301" s="70"/>
      <c r="V301" s="70"/>
      <c r="W301" s="77" t="s">
        <v>5714</v>
      </c>
    </row>
    <row r="302" spans="1:36">
      <c r="A302" s="70" t="s">
        <v>55</v>
      </c>
      <c r="B302" s="70">
        <v>20713</v>
      </c>
      <c r="C302" s="70" t="s">
        <v>6558</v>
      </c>
      <c r="D302" s="70" t="s">
        <v>6749</v>
      </c>
      <c r="E302" s="70" t="s">
        <v>6968</v>
      </c>
      <c r="F302" s="70">
        <v>20713</v>
      </c>
      <c r="G302" s="70"/>
      <c r="H302" s="70">
        <v>1</v>
      </c>
      <c r="I302" s="70">
        <v>2</v>
      </c>
      <c r="J302" s="70">
        <v>1</v>
      </c>
      <c r="K302" s="70"/>
      <c r="L302" s="70" t="s">
        <v>6716</v>
      </c>
      <c r="M302" s="70">
        <v>1</v>
      </c>
      <c r="N302" s="70"/>
      <c r="O302" s="70"/>
      <c r="P302" s="70"/>
      <c r="Q302" s="70"/>
      <c r="R302" s="70"/>
      <c r="S302" s="70"/>
      <c r="T302" s="70"/>
      <c r="U302" s="70"/>
      <c r="V302" s="70"/>
      <c r="W302" s="77" t="s">
        <v>6717</v>
      </c>
    </row>
    <row r="303" spans="1:36">
      <c r="A303" s="70" t="s">
        <v>55</v>
      </c>
      <c r="B303" s="70">
        <v>20750</v>
      </c>
      <c r="C303" s="70" t="s">
        <v>6943</v>
      </c>
      <c r="D303" s="4" t="s">
        <v>6879</v>
      </c>
      <c r="E303" s="70" t="s">
        <v>6969</v>
      </c>
      <c r="F303" s="4">
        <v>303</v>
      </c>
      <c r="G303" s="70"/>
      <c r="H303" s="70">
        <v>303</v>
      </c>
      <c r="I303" s="70">
        <v>99</v>
      </c>
      <c r="J303" s="70">
        <v>1</v>
      </c>
      <c r="K303" s="70" t="s">
        <v>6743</v>
      </c>
      <c r="L303" s="70"/>
      <c r="M303" s="70">
        <v>1</v>
      </c>
      <c r="N303" s="70"/>
      <c r="O303" s="70"/>
      <c r="P303" s="70" t="s">
        <v>6945</v>
      </c>
      <c r="Q303" s="70"/>
      <c r="R303" s="70"/>
      <c r="S303" s="70"/>
      <c r="T303" s="70"/>
      <c r="U303" s="70"/>
      <c r="V303" s="70"/>
      <c r="W303" s="77" t="s">
        <v>6727</v>
      </c>
    </row>
    <row r="304" spans="1:36" s="61" customFormat="1">
      <c r="A304" s="84" t="s">
        <v>55</v>
      </c>
      <c r="B304" s="84">
        <v>20811</v>
      </c>
      <c r="C304" s="84" t="s">
        <v>6840</v>
      </c>
      <c r="D304" s="66" t="s">
        <v>6762</v>
      </c>
      <c r="E304" s="84" t="s">
        <v>6970</v>
      </c>
      <c r="F304" s="84">
        <v>21</v>
      </c>
      <c r="G304" s="84"/>
      <c r="H304" s="84">
        <v>2</v>
      </c>
      <c r="I304" s="84">
        <v>1</v>
      </c>
      <c r="J304" s="84">
        <v>1</v>
      </c>
      <c r="K304" s="84" t="s">
        <v>6736</v>
      </c>
      <c r="L304" s="89"/>
      <c r="M304" s="84">
        <v>4</v>
      </c>
      <c r="N304" s="84"/>
      <c r="O304" s="84"/>
      <c r="P304" s="84"/>
      <c r="Q304" s="84">
        <v>61</v>
      </c>
      <c r="R304" s="84"/>
      <c r="S304" s="84"/>
      <c r="T304" s="84"/>
      <c r="U304" s="84"/>
      <c r="V304" s="84"/>
      <c r="W304" s="90" t="s">
        <v>5701</v>
      </c>
      <c r="X304" s="92"/>
    </row>
    <row r="305" spans="1:24">
      <c r="A305" s="70" t="s">
        <v>55</v>
      </c>
      <c r="B305" s="4">
        <v>20841</v>
      </c>
      <c r="C305" s="70" t="s">
        <v>6876</v>
      </c>
      <c r="D305" s="4" t="s">
        <v>6751</v>
      </c>
      <c r="E305" s="96" t="s">
        <v>6971</v>
      </c>
      <c r="F305" s="70">
        <v>111</v>
      </c>
      <c r="G305" s="70"/>
      <c r="H305" s="70">
        <v>1</v>
      </c>
      <c r="I305" s="70">
        <v>2</v>
      </c>
      <c r="J305" s="70">
        <v>1</v>
      </c>
      <c r="K305" s="70"/>
      <c r="L305" s="70" t="s">
        <v>6720</v>
      </c>
      <c r="M305" s="70">
        <v>1</v>
      </c>
      <c r="N305" s="70"/>
      <c r="O305" s="70"/>
      <c r="P305" s="70"/>
      <c r="Q305" s="74"/>
      <c r="T305" s="74"/>
      <c r="U305" s="70"/>
      <c r="V305" s="70"/>
      <c r="W305" s="77"/>
    </row>
    <row r="306" spans="1:24">
      <c r="A306" s="70" t="s">
        <v>55</v>
      </c>
      <c r="B306" s="70">
        <v>20842</v>
      </c>
      <c r="C306" s="70" t="s">
        <v>6972</v>
      </c>
      <c r="D306" s="4" t="s">
        <v>6973</v>
      </c>
      <c r="E306" s="70"/>
      <c r="F306" s="70">
        <v>30</v>
      </c>
      <c r="G306" s="70"/>
      <c r="H306" s="70">
        <v>2</v>
      </c>
      <c r="I306" s="70">
        <v>2</v>
      </c>
      <c r="J306" s="70">
        <v>1</v>
      </c>
      <c r="K306" s="70" t="s">
        <v>6974</v>
      </c>
      <c r="L306" s="74"/>
      <c r="M306" s="70">
        <v>1</v>
      </c>
      <c r="N306" s="70"/>
      <c r="O306" s="70"/>
      <c r="P306" s="70"/>
      <c r="Q306" s="70">
        <v>88</v>
      </c>
      <c r="R306" s="70"/>
      <c r="S306" s="70"/>
      <c r="T306" s="70"/>
      <c r="U306" s="70"/>
      <c r="V306" s="70"/>
      <c r="W306" s="77" t="s">
        <v>6975</v>
      </c>
    </row>
    <row r="307" spans="1:24">
      <c r="A307" s="70" t="s">
        <v>55</v>
      </c>
      <c r="B307" s="70">
        <v>20850</v>
      </c>
      <c r="C307" s="70" t="s">
        <v>6941</v>
      </c>
      <c r="D307" s="4" t="s">
        <v>6758</v>
      </c>
      <c r="E307" s="70" t="s">
        <v>6976</v>
      </c>
      <c r="F307" s="70">
        <v>112</v>
      </c>
      <c r="G307" s="70"/>
      <c r="H307" s="70">
        <v>1</v>
      </c>
      <c r="I307" s="70">
        <v>2</v>
      </c>
      <c r="J307" s="70">
        <v>5</v>
      </c>
      <c r="K307" s="70"/>
      <c r="L307" s="70" t="s">
        <v>6718</v>
      </c>
      <c r="M307" s="70">
        <v>1</v>
      </c>
      <c r="N307" s="70"/>
      <c r="O307" s="70"/>
      <c r="P307" s="70"/>
      <c r="Q307" s="70"/>
      <c r="R307" s="70"/>
      <c r="S307" s="70"/>
      <c r="T307" s="70"/>
      <c r="U307" s="70"/>
      <c r="V307" s="4"/>
      <c r="W307" s="68" t="s">
        <v>6719</v>
      </c>
    </row>
    <row r="308" spans="1:24">
      <c r="A308" s="70" t="s">
        <v>55</v>
      </c>
      <c r="B308" s="70">
        <v>20940</v>
      </c>
      <c r="C308" s="4" t="s">
        <v>6866</v>
      </c>
      <c r="D308" s="71" t="s">
        <v>6833</v>
      </c>
      <c r="E308" s="70" t="s">
        <v>6977</v>
      </c>
      <c r="F308" s="70">
        <v>110</v>
      </c>
      <c r="G308" s="70"/>
      <c r="H308" s="70">
        <v>1</v>
      </c>
      <c r="I308" s="70">
        <v>2</v>
      </c>
      <c r="J308" s="70">
        <v>5</v>
      </c>
      <c r="K308" s="70"/>
      <c r="L308" s="70" t="s">
        <v>6705</v>
      </c>
      <c r="M308" s="70">
        <v>1</v>
      </c>
      <c r="N308" s="70"/>
      <c r="O308" s="70"/>
      <c r="P308" s="70"/>
      <c r="Q308" s="70"/>
      <c r="R308" s="70"/>
      <c r="S308" s="70"/>
      <c r="T308" s="70"/>
      <c r="U308" s="70"/>
      <c r="V308" s="70"/>
      <c r="W308" s="77" t="s">
        <v>5714</v>
      </c>
    </row>
    <row r="309" spans="1:24">
      <c r="A309" s="70" t="s">
        <v>55</v>
      </c>
      <c r="B309" s="70">
        <v>20950</v>
      </c>
      <c r="C309" s="70" t="s">
        <v>6723</v>
      </c>
      <c r="D309" s="4" t="s">
        <v>6722</v>
      </c>
      <c r="E309" s="70" t="s">
        <v>6978</v>
      </c>
      <c r="F309" s="4">
        <v>106</v>
      </c>
      <c r="G309" s="70"/>
      <c r="H309" s="4">
        <v>106</v>
      </c>
      <c r="I309" s="70">
        <v>99</v>
      </c>
      <c r="J309" s="70">
        <v>1</v>
      </c>
      <c r="K309" s="70" t="s">
        <v>6724</v>
      </c>
      <c r="L309" s="70"/>
      <c r="M309" s="70">
        <v>1</v>
      </c>
      <c r="N309" s="70"/>
      <c r="O309" s="70"/>
      <c r="P309" s="70" t="s">
        <v>5988</v>
      </c>
      <c r="Q309" s="74" t="s">
        <v>6725</v>
      </c>
      <c r="R309" s="74"/>
      <c r="S309" s="74"/>
      <c r="T309" s="74"/>
      <c r="U309" s="74"/>
      <c r="V309" s="74"/>
      <c r="W309" s="77" t="s">
        <v>6726</v>
      </c>
    </row>
    <row r="310" spans="1:24">
      <c r="A310" s="4" t="s">
        <v>55</v>
      </c>
      <c r="B310" s="4">
        <v>21013</v>
      </c>
      <c r="C310" s="4" t="s">
        <v>6862</v>
      </c>
      <c r="D310" s="4" t="s">
        <v>6843</v>
      </c>
      <c r="E310" s="4" t="s">
        <v>6979</v>
      </c>
      <c r="F310" s="4">
        <v>202</v>
      </c>
      <c r="G310" s="4"/>
      <c r="H310" s="4">
        <v>2</v>
      </c>
      <c r="I310" s="4">
        <v>3</v>
      </c>
      <c r="J310" s="4">
        <v>1</v>
      </c>
      <c r="K310" s="4"/>
      <c r="L310" s="4" t="s">
        <v>6708</v>
      </c>
      <c r="M310" s="4">
        <v>1</v>
      </c>
      <c r="N310" s="4"/>
      <c r="O310" s="4"/>
      <c r="Q310" s="4"/>
      <c r="R310" s="4"/>
      <c r="S310" s="4"/>
      <c r="T310" s="4"/>
      <c r="U310" s="4"/>
      <c r="V310" s="4"/>
      <c r="W310" s="68" t="s">
        <v>6710</v>
      </c>
      <c r="X310"/>
    </row>
    <row r="311" spans="1:24">
      <c r="A311" s="4" t="s">
        <v>55</v>
      </c>
      <c r="B311" s="4">
        <v>21040</v>
      </c>
      <c r="C311" s="4" t="s">
        <v>6862</v>
      </c>
      <c r="D311" s="4" t="s">
        <v>6843</v>
      </c>
      <c r="E311" s="4" t="s">
        <v>6979</v>
      </c>
      <c r="F311" s="4">
        <v>202</v>
      </c>
      <c r="G311" s="4"/>
      <c r="H311" s="4">
        <v>2</v>
      </c>
      <c r="I311" s="4">
        <v>3</v>
      </c>
      <c r="J311" s="4">
        <v>1</v>
      </c>
      <c r="K311" s="4"/>
      <c r="L311" s="4" t="s">
        <v>6708</v>
      </c>
      <c r="M311" s="4">
        <v>1</v>
      </c>
      <c r="N311" s="4"/>
      <c r="O311" s="4"/>
      <c r="Q311" s="4"/>
      <c r="R311" s="4"/>
      <c r="S311" s="4"/>
      <c r="T311" s="4"/>
      <c r="U311" s="4"/>
      <c r="V311" s="4"/>
      <c r="W311" s="68" t="s">
        <v>6710</v>
      </c>
      <c r="X311"/>
    </row>
    <row r="312" spans="1:24">
      <c r="A312" s="70" t="s">
        <v>55</v>
      </c>
      <c r="B312" s="70">
        <v>21050</v>
      </c>
      <c r="C312" s="70" t="s">
        <v>6854</v>
      </c>
      <c r="D312" s="4" t="s">
        <v>6855</v>
      </c>
      <c r="E312" s="70" t="s">
        <v>6980</v>
      </c>
      <c r="F312" s="70">
        <v>301</v>
      </c>
      <c r="G312" s="70"/>
      <c r="H312" s="70">
        <v>301</v>
      </c>
      <c r="I312" s="70">
        <v>99</v>
      </c>
      <c r="J312" s="70">
        <v>1</v>
      </c>
      <c r="K312" s="70"/>
      <c r="L312" s="70" t="s">
        <v>6708</v>
      </c>
      <c r="M312" s="70">
        <v>1</v>
      </c>
      <c r="N312" s="70"/>
      <c r="O312" s="70"/>
      <c r="P312" s="70"/>
      <c r="Q312" s="4"/>
      <c r="R312" s="4"/>
      <c r="S312" s="4"/>
      <c r="T312" s="4"/>
      <c r="U312" s="4"/>
      <c r="V312" s="4"/>
      <c r="W312" s="77" t="s">
        <v>902</v>
      </c>
    </row>
    <row r="313" spans="1:24" s="59" customFormat="1">
      <c r="A313" s="72" t="s">
        <v>55</v>
      </c>
      <c r="B313" s="72">
        <v>21250</v>
      </c>
      <c r="C313" s="73" t="s">
        <v>6851</v>
      </c>
      <c r="D313" s="73" t="s">
        <v>6852</v>
      </c>
      <c r="E313" s="72" t="s">
        <v>6981</v>
      </c>
      <c r="F313" s="72">
        <v>203</v>
      </c>
      <c r="G313" s="72"/>
      <c r="H313" s="72">
        <v>2</v>
      </c>
      <c r="I313" s="72">
        <v>2</v>
      </c>
      <c r="J313" s="72">
        <v>1</v>
      </c>
      <c r="K313" s="72"/>
      <c r="L313" s="72" t="s">
        <v>6705</v>
      </c>
      <c r="M313" s="72">
        <v>1</v>
      </c>
      <c r="N313" s="72"/>
      <c r="O313" s="72"/>
      <c r="P313" s="72"/>
      <c r="Q313" s="72"/>
      <c r="R313" s="72"/>
      <c r="S313" s="72"/>
      <c r="T313" s="72"/>
      <c r="U313" s="72"/>
      <c r="V313" s="72"/>
      <c r="W313" s="79" t="s">
        <v>5714</v>
      </c>
      <c r="X313" s="102"/>
    </row>
    <row r="314" spans="1:24" s="61" customFormat="1">
      <c r="A314" s="84" t="s">
        <v>55</v>
      </c>
      <c r="B314" s="84">
        <v>21260</v>
      </c>
      <c r="C314" s="66" t="s">
        <v>6851</v>
      </c>
      <c r="D314" s="66" t="s">
        <v>6852</v>
      </c>
      <c r="E314" s="84" t="s">
        <v>6981</v>
      </c>
      <c r="F314" s="84">
        <v>203</v>
      </c>
      <c r="G314" s="84"/>
      <c r="H314" s="84">
        <v>2</v>
      </c>
      <c r="I314" s="84">
        <v>2</v>
      </c>
      <c r="J314" s="84">
        <v>1</v>
      </c>
      <c r="K314" s="84"/>
      <c r="L314" s="84" t="s">
        <v>6705</v>
      </c>
      <c r="M314" s="84">
        <v>1</v>
      </c>
      <c r="N314" s="84"/>
      <c r="O314" s="84"/>
      <c r="P314" s="84"/>
      <c r="Q314" s="84"/>
      <c r="R314" s="84"/>
      <c r="S314" s="84"/>
      <c r="T314" s="84"/>
      <c r="U314" s="84"/>
      <c r="V314" s="84"/>
      <c r="W314" s="90" t="s">
        <v>5714</v>
      </c>
      <c r="X314" s="92"/>
    </row>
    <row r="315" spans="1:24" s="61" customFormat="1">
      <c r="A315" s="84" t="s">
        <v>55</v>
      </c>
      <c r="B315" s="84">
        <v>21270</v>
      </c>
      <c r="C315" s="66" t="s">
        <v>902</v>
      </c>
      <c r="D315" s="66" t="s">
        <v>6755</v>
      </c>
      <c r="E315" s="84" t="s">
        <v>1835</v>
      </c>
      <c r="F315" s="84">
        <v>21270</v>
      </c>
      <c r="G315" s="84"/>
      <c r="H315" s="84">
        <v>2</v>
      </c>
      <c r="I315" s="84">
        <v>1</v>
      </c>
      <c r="J315" s="84">
        <v>1</v>
      </c>
      <c r="K315" s="84"/>
      <c r="L315" s="84" t="s">
        <v>6709</v>
      </c>
      <c r="M315" s="84">
        <v>1</v>
      </c>
      <c r="N315" s="84"/>
      <c r="O315" s="84"/>
      <c r="P315" s="84"/>
      <c r="Q315" s="84"/>
      <c r="R315" s="84"/>
      <c r="S315" s="84"/>
      <c r="T315" s="84"/>
      <c r="U315" s="84"/>
      <c r="V315" s="84"/>
      <c r="W315" s="90" t="s">
        <v>5714</v>
      </c>
      <c r="X315" s="92"/>
    </row>
    <row r="316" spans="1:24">
      <c r="A316" s="70" t="s">
        <v>55</v>
      </c>
      <c r="B316" s="70">
        <v>21450</v>
      </c>
      <c r="C316" s="70" t="s">
        <v>6854</v>
      </c>
      <c r="D316" s="4" t="s">
        <v>6855</v>
      </c>
      <c r="E316" s="70" t="s">
        <v>6980</v>
      </c>
      <c r="F316" s="4">
        <v>301</v>
      </c>
      <c r="G316" s="70"/>
      <c r="H316" s="70">
        <v>301</v>
      </c>
      <c r="I316" s="70">
        <v>5</v>
      </c>
      <c r="J316" s="70">
        <v>1</v>
      </c>
      <c r="K316" s="70"/>
      <c r="L316" s="70" t="s">
        <v>6708</v>
      </c>
      <c r="M316" s="70">
        <v>1</v>
      </c>
      <c r="N316" s="70"/>
      <c r="O316" s="70"/>
      <c r="P316" s="70"/>
      <c r="Q316" s="70"/>
      <c r="R316" s="70"/>
      <c r="S316" s="70"/>
      <c r="T316" s="70"/>
      <c r="U316" s="70"/>
      <c r="V316" s="70"/>
      <c r="W316" s="77" t="s">
        <v>870</v>
      </c>
    </row>
    <row r="317" spans="1:24">
      <c r="A317" s="70" t="s">
        <v>55</v>
      </c>
      <c r="B317" s="70">
        <v>21640</v>
      </c>
      <c r="C317" s="70" t="s">
        <v>6550</v>
      </c>
      <c r="D317" s="71" t="s">
        <v>6860</v>
      </c>
      <c r="E317" s="70" t="s">
        <v>6982</v>
      </c>
      <c r="F317" s="4">
        <v>109</v>
      </c>
      <c r="G317" s="70"/>
      <c r="H317" s="70">
        <v>1</v>
      </c>
      <c r="I317" s="70">
        <v>1</v>
      </c>
      <c r="J317" s="70">
        <v>10</v>
      </c>
      <c r="K317" s="70"/>
      <c r="L317" s="70" t="s">
        <v>6708</v>
      </c>
      <c r="M317" s="70">
        <v>1</v>
      </c>
      <c r="N317" s="70"/>
      <c r="O317" s="70"/>
      <c r="P317" s="70"/>
      <c r="Q317" s="70"/>
      <c r="R317" s="70"/>
      <c r="S317" s="70"/>
      <c r="T317" s="70"/>
      <c r="U317" s="70"/>
      <c r="V317" s="70"/>
      <c r="W317" s="77" t="s">
        <v>870</v>
      </c>
      <c r="X317" s="74"/>
    </row>
    <row r="318" spans="1:24">
      <c r="A318" s="4" t="s">
        <v>55</v>
      </c>
      <c r="B318" s="4">
        <v>23021</v>
      </c>
      <c r="C318" s="4" t="s">
        <v>6851</v>
      </c>
      <c r="D318" s="4" t="s">
        <v>6852</v>
      </c>
      <c r="E318" s="4" t="s">
        <v>6983</v>
      </c>
      <c r="F318" s="70">
        <v>203</v>
      </c>
      <c r="G318" s="4"/>
      <c r="H318" s="4">
        <v>2</v>
      </c>
      <c r="I318" s="4">
        <v>2</v>
      </c>
      <c r="J318" s="4">
        <v>1</v>
      </c>
      <c r="K318" s="4"/>
      <c r="L318" s="70" t="s">
        <v>6705</v>
      </c>
      <c r="M318" s="4">
        <v>1</v>
      </c>
      <c r="N318" s="4"/>
      <c r="O318" s="4"/>
      <c r="P318" s="4"/>
      <c r="Q318" s="4"/>
      <c r="R318" s="4"/>
      <c r="S318" s="4"/>
      <c r="T318" s="4"/>
      <c r="U318" s="4"/>
      <c r="V318" s="4"/>
      <c r="W318" s="68" t="s">
        <v>6719</v>
      </c>
      <c r="X318"/>
    </row>
    <row r="319" spans="1:24">
      <c r="A319" s="4" t="s">
        <v>55</v>
      </c>
      <c r="B319" s="4">
        <v>23042</v>
      </c>
      <c r="C319" s="4" t="s">
        <v>6854</v>
      </c>
      <c r="D319" s="4" t="s">
        <v>6855</v>
      </c>
      <c r="E319" s="4" t="s">
        <v>6984</v>
      </c>
      <c r="F319" s="4">
        <v>301</v>
      </c>
      <c r="G319" s="4"/>
      <c r="H319" s="4">
        <v>301</v>
      </c>
      <c r="I319" s="4">
        <v>99</v>
      </c>
      <c r="J319" s="4">
        <v>1</v>
      </c>
      <c r="K319" s="4"/>
      <c r="L319" s="70" t="s">
        <v>6708</v>
      </c>
      <c r="M319" s="4">
        <v>1</v>
      </c>
      <c r="N319" s="4"/>
      <c r="O319" s="4"/>
      <c r="Q319" s="4"/>
      <c r="R319" s="4"/>
      <c r="S319" s="4"/>
      <c r="T319" s="4"/>
      <c r="U319" s="4"/>
      <c r="V319" s="4"/>
      <c r="W319" s="68" t="s">
        <v>6710</v>
      </c>
      <c r="X319"/>
    </row>
    <row r="320" spans="1:24">
      <c r="A320" s="4" t="s">
        <v>55</v>
      </c>
      <c r="B320" s="4">
        <v>23056</v>
      </c>
      <c r="C320" s="4" t="s">
        <v>6827</v>
      </c>
      <c r="D320" s="4" t="s">
        <v>6753</v>
      </c>
      <c r="E320" s="4" t="s">
        <v>6985</v>
      </c>
      <c r="F320" s="4">
        <v>108</v>
      </c>
      <c r="G320" s="4"/>
      <c r="H320" s="4">
        <v>1</v>
      </c>
      <c r="I320" s="4">
        <v>2</v>
      </c>
      <c r="J320" s="4">
        <v>5</v>
      </c>
      <c r="K320" s="4"/>
      <c r="L320" s="4" t="s">
        <v>6713</v>
      </c>
      <c r="M320" s="4">
        <v>1</v>
      </c>
      <c r="N320" s="4"/>
      <c r="O320" s="4"/>
      <c r="Q320" s="4"/>
      <c r="R320" s="4"/>
      <c r="S320" s="4"/>
      <c r="T320" s="4"/>
      <c r="U320" s="4"/>
      <c r="V320" s="4"/>
      <c r="W320" s="68" t="s">
        <v>886</v>
      </c>
      <c r="X320"/>
    </row>
    <row r="321" spans="1:36">
      <c r="A321" s="4" t="s">
        <v>55</v>
      </c>
      <c r="B321" s="4">
        <v>23059</v>
      </c>
      <c r="C321" s="4" t="s">
        <v>6551</v>
      </c>
      <c r="D321" s="70" t="s">
        <v>6747</v>
      </c>
      <c r="E321" s="4" t="s">
        <v>6985</v>
      </c>
      <c r="F321" s="70">
        <v>113</v>
      </c>
      <c r="G321" s="4"/>
      <c r="H321" s="4">
        <v>1</v>
      </c>
      <c r="I321" s="4">
        <v>2</v>
      </c>
      <c r="J321" s="4">
        <v>2</v>
      </c>
      <c r="K321" s="4"/>
      <c r="L321" s="4" t="s">
        <v>6711</v>
      </c>
      <c r="M321" s="4">
        <v>1</v>
      </c>
      <c r="N321" s="4"/>
      <c r="O321" s="4"/>
      <c r="Q321" s="4"/>
      <c r="R321" s="4"/>
      <c r="S321" s="4"/>
      <c r="T321" s="4"/>
      <c r="U321" s="4"/>
      <c r="V321" s="4"/>
      <c r="W321" s="68" t="s">
        <v>894</v>
      </c>
      <c r="X321"/>
    </row>
    <row r="322" spans="1:36">
      <c r="A322" s="4" t="s">
        <v>55</v>
      </c>
      <c r="B322" s="4">
        <v>23062</v>
      </c>
      <c r="C322" s="70" t="s">
        <v>6898</v>
      </c>
      <c r="D322" s="70" t="s">
        <v>6899</v>
      </c>
      <c r="E322" s="70" t="s">
        <v>6986</v>
      </c>
      <c r="F322" s="70">
        <v>501</v>
      </c>
      <c r="G322" s="70"/>
      <c r="H322" s="70">
        <v>2</v>
      </c>
      <c r="I322" s="70">
        <v>3</v>
      </c>
      <c r="J322" s="70">
        <v>2</v>
      </c>
      <c r="K322" s="70"/>
      <c r="L322" s="70" t="s">
        <v>6765</v>
      </c>
      <c r="M322" s="4">
        <v>1</v>
      </c>
      <c r="N322" s="4"/>
      <c r="O322" s="4"/>
      <c r="Q322" s="4"/>
      <c r="R322" s="4"/>
      <c r="S322" s="4"/>
      <c r="T322" s="4"/>
      <c r="U322" s="4"/>
      <c r="V322" s="4"/>
      <c r="W322" s="68" t="s">
        <v>6719</v>
      </c>
      <c r="X322"/>
    </row>
    <row r="323" spans="1:36">
      <c r="A323" s="4" t="s">
        <v>55</v>
      </c>
      <c r="B323" s="4">
        <v>23065</v>
      </c>
      <c r="C323" s="4" t="s">
        <v>6987</v>
      </c>
      <c r="D323" s="4" t="s">
        <v>6988</v>
      </c>
      <c r="E323" s="4" t="s">
        <v>1984</v>
      </c>
      <c r="F323" s="4">
        <v>121</v>
      </c>
      <c r="G323" s="4"/>
      <c r="H323" s="4">
        <v>23065</v>
      </c>
      <c r="I323" s="4">
        <v>99</v>
      </c>
      <c r="J323" s="4">
        <v>1</v>
      </c>
      <c r="K323" s="4" t="s">
        <v>6740</v>
      </c>
      <c r="L323" s="4"/>
      <c r="M323" s="4">
        <v>1</v>
      </c>
      <c r="N323" s="4"/>
      <c r="O323" s="4"/>
      <c r="P323" s="4" t="s">
        <v>6944</v>
      </c>
      <c r="Q323" s="4"/>
      <c r="R323" s="4"/>
      <c r="S323" s="4"/>
      <c r="T323" s="4"/>
      <c r="U323" s="4"/>
      <c r="V323" s="4"/>
      <c r="W323" s="68" t="s">
        <v>6742</v>
      </c>
      <c r="X323"/>
    </row>
    <row r="324" spans="1:36">
      <c r="A324" s="4" t="s">
        <v>55</v>
      </c>
      <c r="B324" s="4">
        <v>23066</v>
      </c>
      <c r="C324" s="4" t="s">
        <v>6987</v>
      </c>
      <c r="D324" s="4" t="s">
        <v>6988</v>
      </c>
      <c r="E324" s="4" t="s">
        <v>1984</v>
      </c>
      <c r="F324" s="4">
        <v>121</v>
      </c>
      <c r="G324" s="4"/>
      <c r="H324" s="4">
        <v>23066</v>
      </c>
      <c r="I324" s="4">
        <v>99</v>
      </c>
      <c r="J324" s="4">
        <v>1</v>
      </c>
      <c r="K324" s="4" t="s">
        <v>6740</v>
      </c>
      <c r="L324" s="4"/>
      <c r="M324" s="4">
        <v>1</v>
      </c>
      <c r="N324" s="4"/>
      <c r="O324" s="4"/>
      <c r="P324" s="4" t="s">
        <v>6945</v>
      </c>
      <c r="Q324" s="4"/>
      <c r="R324" s="4"/>
      <c r="S324" s="4"/>
      <c r="T324" s="4"/>
      <c r="U324" s="4"/>
      <c r="V324" s="4"/>
      <c r="W324" s="68" t="s">
        <v>6742</v>
      </c>
      <c r="X324"/>
    </row>
    <row r="325" spans="1:36">
      <c r="A325" s="4" t="s">
        <v>55</v>
      </c>
      <c r="B325" s="4">
        <v>23067</v>
      </c>
      <c r="C325" s="4" t="s">
        <v>6987</v>
      </c>
      <c r="D325" s="4" t="s">
        <v>6988</v>
      </c>
      <c r="E325" s="4" t="s">
        <v>1984</v>
      </c>
      <c r="F325" s="4">
        <v>121</v>
      </c>
      <c r="G325" s="4"/>
      <c r="H325" s="4">
        <v>23067</v>
      </c>
      <c r="I325" s="4">
        <v>99</v>
      </c>
      <c r="J325" s="4">
        <v>1</v>
      </c>
      <c r="K325" s="4" t="s">
        <v>6740</v>
      </c>
      <c r="L325" s="4"/>
      <c r="M325" s="4">
        <v>1</v>
      </c>
      <c r="N325" s="4"/>
      <c r="O325" s="4"/>
      <c r="P325" s="4" t="s">
        <v>6946</v>
      </c>
      <c r="Q325" s="4"/>
      <c r="R325" s="4"/>
      <c r="S325" s="4"/>
      <c r="T325" s="4"/>
      <c r="U325" s="4"/>
      <c r="V325" s="4"/>
      <c r="W325" s="68" t="s">
        <v>6742</v>
      </c>
      <c r="X325"/>
    </row>
    <row r="326" spans="1:36">
      <c r="A326" s="4" t="s">
        <v>55</v>
      </c>
      <c r="B326" s="4">
        <v>23068</v>
      </c>
      <c r="C326" s="4" t="s">
        <v>6863</v>
      </c>
      <c r="D326" s="4" t="s">
        <v>6756</v>
      </c>
      <c r="E326" s="4" t="s">
        <v>6989</v>
      </c>
      <c r="F326" s="70">
        <v>23068</v>
      </c>
      <c r="G326" s="4"/>
      <c r="H326" s="4">
        <v>1</v>
      </c>
      <c r="I326" s="4">
        <v>2</v>
      </c>
      <c r="J326" s="4">
        <v>1</v>
      </c>
      <c r="K326" s="4"/>
      <c r="L326" s="4" t="s">
        <v>6707</v>
      </c>
      <c r="M326" s="4">
        <v>1</v>
      </c>
      <c r="N326" s="4"/>
      <c r="O326" s="4"/>
      <c r="Q326" s="4"/>
      <c r="R326" s="4"/>
      <c r="S326" s="4"/>
      <c r="T326" s="4"/>
      <c r="U326" s="4"/>
      <c r="V326" s="4"/>
      <c r="W326" s="68" t="s">
        <v>913</v>
      </c>
      <c r="X326"/>
    </row>
    <row r="327" spans="1:36">
      <c r="A327" s="4" t="s">
        <v>55</v>
      </c>
      <c r="B327" s="4">
        <v>23069</v>
      </c>
      <c r="C327" s="4" t="s">
        <v>6862</v>
      </c>
      <c r="D327" s="4" t="s">
        <v>6843</v>
      </c>
      <c r="E327" s="4" t="s">
        <v>6990</v>
      </c>
      <c r="F327" s="4">
        <v>202</v>
      </c>
      <c r="G327" s="4"/>
      <c r="H327" s="4">
        <v>23069</v>
      </c>
      <c r="I327" s="4">
        <v>2</v>
      </c>
      <c r="J327" s="4">
        <v>10</v>
      </c>
      <c r="K327" s="4"/>
      <c r="L327" s="4" t="s">
        <v>6708</v>
      </c>
      <c r="M327" s="4">
        <v>1</v>
      </c>
      <c r="N327" s="4"/>
      <c r="O327" s="4"/>
      <c r="Q327" s="4"/>
      <c r="R327" s="4"/>
      <c r="S327" s="4"/>
      <c r="T327" s="4"/>
      <c r="U327" s="4"/>
      <c r="V327" s="4"/>
      <c r="W327" s="68" t="s">
        <v>6710</v>
      </c>
      <c r="X327"/>
    </row>
    <row r="328" spans="1:36">
      <c r="A328" s="4" t="s">
        <v>55</v>
      </c>
      <c r="B328" s="4">
        <v>23077</v>
      </c>
      <c r="C328" s="4" t="s">
        <v>6957</v>
      </c>
      <c r="D328" s="4" t="s">
        <v>6958</v>
      </c>
      <c r="E328" s="4" t="s">
        <v>6991</v>
      </c>
      <c r="F328" s="4">
        <v>33</v>
      </c>
      <c r="G328" s="4"/>
      <c r="H328" s="4">
        <v>23077</v>
      </c>
      <c r="I328" s="4">
        <v>99</v>
      </c>
      <c r="J328" s="4">
        <v>1</v>
      </c>
      <c r="K328" s="4"/>
      <c r="L328" s="4" t="s">
        <v>6992</v>
      </c>
      <c r="M328" s="4">
        <v>1</v>
      </c>
      <c r="N328" s="4"/>
      <c r="O328" s="4"/>
      <c r="P328" s="4"/>
      <c r="W328" s="68" t="s">
        <v>6993</v>
      </c>
      <c r="X328"/>
    </row>
    <row r="329" spans="1:36">
      <c r="A329" s="4" t="s">
        <v>55</v>
      </c>
      <c r="B329" s="4">
        <v>23078</v>
      </c>
      <c r="C329" s="4" t="s">
        <v>6957</v>
      </c>
      <c r="D329" s="4" t="s">
        <v>6958</v>
      </c>
      <c r="E329" s="4" t="s">
        <v>6991</v>
      </c>
      <c r="F329" s="4">
        <v>33</v>
      </c>
      <c r="G329" s="4"/>
      <c r="H329" s="4">
        <v>23077</v>
      </c>
      <c r="I329" s="4">
        <v>99</v>
      </c>
      <c r="J329" s="4">
        <v>1</v>
      </c>
      <c r="K329" s="4"/>
      <c r="L329" s="4" t="s">
        <v>6962</v>
      </c>
      <c r="M329" s="4">
        <v>1</v>
      </c>
      <c r="N329" s="4"/>
      <c r="O329" s="4"/>
      <c r="P329" s="4"/>
      <c r="W329" s="68" t="s">
        <v>6993</v>
      </c>
      <c r="X329"/>
    </row>
    <row r="330" spans="1:36">
      <c r="A330" s="4" t="s">
        <v>55</v>
      </c>
      <c r="B330" s="4">
        <v>23079</v>
      </c>
      <c r="C330" s="4" t="s">
        <v>6957</v>
      </c>
      <c r="D330" s="4" t="s">
        <v>6958</v>
      </c>
      <c r="E330" s="4" t="s">
        <v>6991</v>
      </c>
      <c r="F330" s="4">
        <v>33</v>
      </c>
      <c r="G330" s="4"/>
      <c r="H330" s="4">
        <v>23077</v>
      </c>
      <c r="I330" s="4">
        <v>99</v>
      </c>
      <c r="J330" s="4">
        <v>1</v>
      </c>
      <c r="K330" s="4"/>
      <c r="L330" s="4" t="s">
        <v>6994</v>
      </c>
      <c r="M330" s="4">
        <v>1</v>
      </c>
      <c r="N330" s="4"/>
      <c r="O330" s="4"/>
      <c r="P330" s="4"/>
      <c r="W330" s="68" t="s">
        <v>6993</v>
      </c>
      <c r="X330"/>
    </row>
    <row r="331" spans="1:36" s="58" customFormat="1">
      <c r="A331" s="70" t="s">
        <v>55</v>
      </c>
      <c r="B331" s="70">
        <v>23140</v>
      </c>
      <c r="C331" s="4" t="s">
        <v>6995</v>
      </c>
      <c r="D331" s="70" t="s">
        <v>6860</v>
      </c>
      <c r="E331" s="70" t="s">
        <v>6996</v>
      </c>
      <c r="F331" s="70">
        <v>-1</v>
      </c>
      <c r="G331" s="70">
        <v>10</v>
      </c>
      <c r="H331" s="70">
        <v>1</v>
      </c>
      <c r="I331" s="70">
        <v>99</v>
      </c>
      <c r="J331" s="70">
        <v>1</v>
      </c>
      <c r="K331" s="4"/>
      <c r="L331" s="4" t="s">
        <v>6708</v>
      </c>
      <c r="M331" s="70">
        <v>1</v>
      </c>
      <c r="N331" s="70"/>
      <c r="O331" s="70"/>
      <c r="P331" s="74"/>
      <c r="Q331" s="70"/>
      <c r="R331" s="70"/>
      <c r="S331" s="70"/>
      <c r="T331" s="70"/>
      <c r="U331" s="70"/>
      <c r="V331" s="70">
        <v>10</v>
      </c>
      <c r="W331" s="77"/>
      <c r="X331" s="74"/>
    </row>
    <row r="332" spans="1:36" s="58" customFormat="1">
      <c r="A332" s="70" t="s">
        <v>55</v>
      </c>
      <c r="B332" s="70">
        <v>23141</v>
      </c>
      <c r="C332" s="4" t="s">
        <v>6997</v>
      </c>
      <c r="D332" s="4" t="s">
        <v>6833</v>
      </c>
      <c r="E332" s="70" t="s">
        <v>2013</v>
      </c>
      <c r="F332" s="70">
        <v>-1</v>
      </c>
      <c r="G332" s="70">
        <v>10</v>
      </c>
      <c r="H332" s="70">
        <v>1</v>
      </c>
      <c r="I332" s="70">
        <v>99</v>
      </c>
      <c r="J332" s="70">
        <v>1</v>
      </c>
      <c r="K332" s="70"/>
      <c r="L332" s="4" t="s">
        <v>6705</v>
      </c>
      <c r="M332" s="70">
        <v>1</v>
      </c>
      <c r="N332" s="70"/>
      <c r="O332" s="70"/>
      <c r="P332" s="74"/>
      <c r="Q332" s="70"/>
      <c r="R332" s="70"/>
      <c r="S332" s="70"/>
      <c r="T332" s="70"/>
      <c r="U332" s="70"/>
      <c r="V332" s="70">
        <v>10</v>
      </c>
      <c r="W332" s="77"/>
      <c r="X332" s="74"/>
    </row>
    <row r="333" spans="1:36" s="58" customFormat="1">
      <c r="A333" s="70" t="s">
        <v>55</v>
      </c>
      <c r="B333" s="70">
        <v>23150</v>
      </c>
      <c r="C333" s="70" t="s">
        <v>6558</v>
      </c>
      <c r="D333" s="70" t="s">
        <v>6749</v>
      </c>
      <c r="E333" s="4" t="s">
        <v>6998</v>
      </c>
      <c r="F333" s="70">
        <v>114</v>
      </c>
      <c r="G333" s="70"/>
      <c r="H333" s="70">
        <v>1</v>
      </c>
      <c r="I333" s="70">
        <v>2</v>
      </c>
      <c r="J333" s="70">
        <v>1</v>
      </c>
      <c r="K333" s="70"/>
      <c r="L333" s="70" t="s">
        <v>6716</v>
      </c>
      <c r="M333" s="70">
        <v>1</v>
      </c>
      <c r="N333" s="70"/>
      <c r="O333" s="70"/>
      <c r="P333" s="70"/>
      <c r="Q333" s="70"/>
      <c r="R333" s="70"/>
      <c r="S333" s="70"/>
      <c r="T333" s="70"/>
      <c r="U333" s="70"/>
      <c r="V333" s="70"/>
      <c r="W333" s="77" t="s">
        <v>6717</v>
      </c>
      <c r="X333" s="68"/>
      <c r="Y333"/>
      <c r="Z333"/>
      <c r="AA333"/>
      <c r="AB333"/>
      <c r="AC333"/>
      <c r="AD333"/>
      <c r="AE333"/>
      <c r="AF333"/>
      <c r="AG333"/>
      <c r="AH333"/>
      <c r="AI333"/>
      <c r="AJ333"/>
    </row>
    <row r="334" spans="1:36">
      <c r="A334" s="70" t="s">
        <v>55</v>
      </c>
      <c r="B334" s="70">
        <v>23153</v>
      </c>
      <c r="C334" s="70" t="s">
        <v>5364</v>
      </c>
      <c r="D334" s="4" t="s">
        <v>6830</v>
      </c>
      <c r="E334" s="4" t="s">
        <v>6999</v>
      </c>
      <c r="F334" s="4">
        <v>107</v>
      </c>
      <c r="G334" s="70"/>
      <c r="H334" s="70">
        <v>1</v>
      </c>
      <c r="I334" s="70">
        <v>2</v>
      </c>
      <c r="J334" s="70">
        <v>1</v>
      </c>
      <c r="K334" s="74"/>
      <c r="L334" s="70" t="s">
        <v>6765</v>
      </c>
      <c r="M334" s="70">
        <v>1</v>
      </c>
      <c r="N334" s="70"/>
      <c r="O334" s="70"/>
      <c r="P334" s="70"/>
      <c r="Q334" s="70"/>
      <c r="R334" s="70"/>
      <c r="S334" s="70"/>
      <c r="T334" s="70"/>
      <c r="U334" s="70"/>
      <c r="V334" s="70"/>
      <c r="W334" s="77" t="s">
        <v>6729</v>
      </c>
      <c r="X334" s="74"/>
    </row>
    <row r="335" spans="1:36">
      <c r="A335" s="70" t="s">
        <v>55</v>
      </c>
      <c r="B335" s="70">
        <v>23156</v>
      </c>
      <c r="C335" s="70" t="s">
        <v>6538</v>
      </c>
      <c r="D335" s="4" t="s">
        <v>6833</v>
      </c>
      <c r="E335" s="70" t="s">
        <v>7000</v>
      </c>
      <c r="F335" s="70">
        <v>23156</v>
      </c>
      <c r="G335" s="70"/>
      <c r="H335" s="70">
        <v>1</v>
      </c>
      <c r="I335" s="70">
        <v>2</v>
      </c>
      <c r="J335" s="70">
        <v>1</v>
      </c>
      <c r="K335" s="70"/>
      <c r="L335" s="70" t="s">
        <v>6835</v>
      </c>
      <c r="M335" s="70">
        <v>1</v>
      </c>
      <c r="N335" s="70"/>
      <c r="O335" s="70"/>
      <c r="P335" s="70"/>
      <c r="Q335" s="70">
        <v>60</v>
      </c>
      <c r="R335" s="70"/>
      <c r="S335" s="70"/>
      <c r="T335" s="70"/>
      <c r="U335" s="70"/>
      <c r="V335" s="70"/>
      <c r="W335" s="77" t="s">
        <v>6836</v>
      </c>
      <c r="X335" s="68">
        <v>60</v>
      </c>
    </row>
    <row r="336" spans="1:36">
      <c r="A336" s="4" t="s">
        <v>55</v>
      </c>
      <c r="B336" s="4">
        <v>23165</v>
      </c>
      <c r="C336" s="70" t="s">
        <v>6197</v>
      </c>
      <c r="D336" s="4" t="s">
        <v>6873</v>
      </c>
      <c r="E336" s="70" t="s">
        <v>7001</v>
      </c>
      <c r="F336" s="70">
        <v>38</v>
      </c>
      <c r="G336" s="70"/>
      <c r="H336" s="70">
        <v>1</v>
      </c>
      <c r="I336" s="70">
        <v>2</v>
      </c>
      <c r="J336" s="70">
        <v>1</v>
      </c>
      <c r="K336" s="70" t="s">
        <v>6875</v>
      </c>
      <c r="L336" s="70"/>
      <c r="M336" s="70">
        <v>1</v>
      </c>
      <c r="N336" s="70"/>
      <c r="O336" s="70"/>
      <c r="P336" s="70"/>
      <c r="Q336" s="70"/>
      <c r="R336" s="70"/>
      <c r="S336" s="70"/>
      <c r="T336" s="70"/>
      <c r="U336" s="70"/>
      <c r="V336" s="4"/>
      <c r="W336" s="68" t="s">
        <v>6719</v>
      </c>
      <c r="X336"/>
    </row>
    <row r="337" spans="1:31" s="58" customFormat="1">
      <c r="A337" s="70" t="s">
        <v>55</v>
      </c>
      <c r="B337" s="70">
        <v>30100</v>
      </c>
      <c r="C337" s="70" t="s">
        <v>6731</v>
      </c>
      <c r="D337" s="4" t="s">
        <v>6732</v>
      </c>
      <c r="E337" s="70" t="s">
        <v>2032</v>
      </c>
      <c r="F337" s="70">
        <v>35</v>
      </c>
      <c r="G337" s="70"/>
      <c r="H337" s="70">
        <v>2</v>
      </c>
      <c r="I337" s="70">
        <v>2</v>
      </c>
      <c r="J337" s="70">
        <v>1</v>
      </c>
      <c r="K337" s="70" t="s">
        <v>6734</v>
      </c>
      <c r="L337" s="4"/>
      <c r="M337" s="70">
        <v>1</v>
      </c>
      <c r="N337" s="4"/>
      <c r="O337" s="4"/>
      <c r="P337" s="70"/>
      <c r="Q337" s="70" t="s">
        <v>6735</v>
      </c>
      <c r="R337" s="70"/>
      <c r="S337" s="70"/>
      <c r="T337" s="70"/>
      <c r="U337" s="70"/>
      <c r="V337" s="70"/>
      <c r="W337" s="77" t="s">
        <v>6733</v>
      </c>
      <c r="X337" s="68"/>
      <c r="Y337"/>
      <c r="Z337"/>
      <c r="AA337"/>
      <c r="AB337"/>
      <c r="AC337"/>
      <c r="AD337"/>
      <c r="AE337"/>
    </row>
    <row r="338" spans="1:31" s="61" customFormat="1">
      <c r="A338" s="84" t="s">
        <v>55</v>
      </c>
      <c r="B338" s="84">
        <v>30101</v>
      </c>
      <c r="C338" s="84" t="s">
        <v>6550</v>
      </c>
      <c r="D338" s="84" t="s">
        <v>6860</v>
      </c>
      <c r="E338" s="84" t="s">
        <v>2034</v>
      </c>
      <c r="F338" s="66">
        <v>109</v>
      </c>
      <c r="G338" s="84"/>
      <c r="H338" s="84">
        <v>1</v>
      </c>
      <c r="I338" s="84">
        <v>2</v>
      </c>
      <c r="J338" s="84">
        <v>30</v>
      </c>
      <c r="K338" s="66"/>
      <c r="L338" s="84" t="s">
        <v>6708</v>
      </c>
      <c r="M338" s="84">
        <v>1</v>
      </c>
      <c r="N338" s="84"/>
      <c r="O338" s="84"/>
      <c r="P338" s="84"/>
      <c r="Q338" s="84"/>
      <c r="R338" s="84"/>
      <c r="S338" s="84"/>
      <c r="T338" s="84"/>
      <c r="U338" s="84"/>
      <c r="V338" s="84"/>
      <c r="W338" s="90" t="s">
        <v>870</v>
      </c>
      <c r="X338" s="89"/>
    </row>
    <row r="339" spans="1:31" s="59" customFormat="1">
      <c r="A339" s="72" t="s">
        <v>55</v>
      </c>
      <c r="B339" s="72">
        <v>30102</v>
      </c>
      <c r="C339" s="72" t="s">
        <v>7002</v>
      </c>
      <c r="D339" s="72" t="s">
        <v>7003</v>
      </c>
      <c r="E339" s="84" t="s">
        <v>2034</v>
      </c>
      <c r="F339" s="72">
        <v>30102</v>
      </c>
      <c r="G339" s="72"/>
      <c r="H339" s="72">
        <v>1</v>
      </c>
      <c r="I339" s="72">
        <v>2</v>
      </c>
      <c r="J339" s="72">
        <v>1</v>
      </c>
      <c r="K339" s="72"/>
      <c r="L339" s="72" t="s">
        <v>6826</v>
      </c>
      <c r="M339" s="72">
        <v>1</v>
      </c>
      <c r="N339" s="72"/>
      <c r="O339" s="72"/>
      <c r="P339" s="72"/>
      <c r="Q339" s="72"/>
      <c r="R339" s="72"/>
      <c r="S339" s="72"/>
      <c r="T339" s="72"/>
      <c r="U339" s="72"/>
      <c r="V339" s="72"/>
      <c r="W339" s="79" t="s">
        <v>5714</v>
      </c>
      <c r="X339" s="78"/>
    </row>
    <row r="340" spans="1:31">
      <c r="A340" s="70" t="s">
        <v>55</v>
      </c>
      <c r="B340" s="70">
        <v>30121</v>
      </c>
      <c r="C340" s="4" t="s">
        <v>6827</v>
      </c>
      <c r="D340" s="4" t="s">
        <v>6753</v>
      </c>
      <c r="E340" s="70" t="s">
        <v>7004</v>
      </c>
      <c r="F340" s="4">
        <v>108</v>
      </c>
      <c r="G340" s="70"/>
      <c r="H340" s="70">
        <v>1</v>
      </c>
      <c r="I340" s="70">
        <v>99</v>
      </c>
      <c r="J340" s="70">
        <v>11</v>
      </c>
      <c r="K340" s="70"/>
      <c r="L340" s="70" t="s">
        <v>6713</v>
      </c>
      <c r="M340" s="70">
        <v>1</v>
      </c>
      <c r="N340" s="70"/>
      <c r="O340" s="70"/>
      <c r="P340" s="70"/>
      <c r="Q340" s="70"/>
      <c r="R340" s="70"/>
      <c r="S340" s="70"/>
      <c r="T340" s="70"/>
      <c r="U340" s="70"/>
      <c r="V340" s="70"/>
      <c r="W340" s="77" t="s">
        <v>5714</v>
      </c>
    </row>
    <row r="341" spans="1:31">
      <c r="A341" s="70" t="s">
        <v>55</v>
      </c>
      <c r="B341" s="70">
        <v>30140</v>
      </c>
      <c r="C341" s="70" t="s">
        <v>6550</v>
      </c>
      <c r="D341" s="71" t="s">
        <v>6860</v>
      </c>
      <c r="E341" s="70" t="s">
        <v>7005</v>
      </c>
      <c r="F341" s="4">
        <v>109</v>
      </c>
      <c r="G341" s="70"/>
      <c r="H341" s="70">
        <v>1</v>
      </c>
      <c r="I341" s="70">
        <v>2</v>
      </c>
      <c r="J341" s="70">
        <v>30</v>
      </c>
      <c r="K341" s="4"/>
      <c r="L341" s="70" t="s">
        <v>6708</v>
      </c>
      <c r="M341" s="70">
        <v>1</v>
      </c>
      <c r="N341" s="70"/>
      <c r="O341" s="70"/>
      <c r="P341" s="70"/>
      <c r="Q341" s="70"/>
      <c r="R341" s="70"/>
      <c r="S341" s="70"/>
      <c r="T341" s="70"/>
      <c r="U341" s="70"/>
      <c r="V341" s="70"/>
      <c r="W341" s="77" t="s">
        <v>870</v>
      </c>
      <c r="X341" s="74"/>
    </row>
    <row r="342" spans="1:31">
      <c r="A342" s="70" t="s">
        <v>55</v>
      </c>
      <c r="B342" s="70">
        <v>30141</v>
      </c>
      <c r="C342" s="70" t="s">
        <v>6866</v>
      </c>
      <c r="D342" s="71" t="s">
        <v>6833</v>
      </c>
      <c r="E342" s="70" t="s">
        <v>7006</v>
      </c>
      <c r="F342" s="70">
        <v>30102</v>
      </c>
      <c r="G342" s="70"/>
      <c r="H342" s="70">
        <v>1</v>
      </c>
      <c r="I342" s="70">
        <v>2</v>
      </c>
      <c r="J342" s="70">
        <v>1</v>
      </c>
      <c r="K342" s="70"/>
      <c r="L342" s="70" t="s">
        <v>6705</v>
      </c>
      <c r="M342" s="70">
        <v>1</v>
      </c>
      <c r="N342" s="70"/>
      <c r="O342" s="70"/>
      <c r="P342" s="70"/>
      <c r="Q342" s="70"/>
      <c r="R342" s="70"/>
      <c r="S342" s="70"/>
      <c r="T342" s="70"/>
      <c r="U342" s="70"/>
      <c r="V342" s="70"/>
      <c r="W342" s="77" t="s">
        <v>5714</v>
      </c>
      <c r="X342" s="74"/>
    </row>
    <row r="343" spans="1:31" s="59" customFormat="1">
      <c r="A343" s="73" t="s">
        <v>55</v>
      </c>
      <c r="B343" s="73">
        <v>30150</v>
      </c>
      <c r="C343" s="73" t="s">
        <v>7007</v>
      </c>
      <c r="D343" s="72" t="s">
        <v>7003</v>
      </c>
      <c r="E343" s="72" t="s">
        <v>7008</v>
      </c>
      <c r="F343" s="72">
        <v>-1</v>
      </c>
      <c r="G343" s="72">
        <v>5</v>
      </c>
      <c r="H343" s="72">
        <v>1</v>
      </c>
      <c r="I343" s="73">
        <v>99</v>
      </c>
      <c r="J343" s="73">
        <v>1</v>
      </c>
      <c r="K343" s="73"/>
      <c r="L343" s="72" t="s">
        <v>7009</v>
      </c>
      <c r="M343" s="73">
        <v>1</v>
      </c>
      <c r="N343" s="73"/>
      <c r="O343" s="73"/>
      <c r="P343" s="73"/>
      <c r="Q343" s="73"/>
      <c r="R343" s="73"/>
      <c r="S343" s="73"/>
      <c r="T343" s="73"/>
      <c r="U343" s="73"/>
      <c r="V343" s="73"/>
      <c r="W343" s="79" t="s">
        <v>7010</v>
      </c>
      <c r="X343" s="102"/>
    </row>
    <row r="344" spans="1:31" s="59" customFormat="1">
      <c r="A344" s="73" t="s">
        <v>55</v>
      </c>
      <c r="B344" s="73">
        <v>30151</v>
      </c>
      <c r="C344" s="73" t="s">
        <v>6997</v>
      </c>
      <c r="D344" s="73" t="s">
        <v>6833</v>
      </c>
      <c r="E344" s="72" t="s">
        <v>2032</v>
      </c>
      <c r="F344" s="72">
        <v>-1</v>
      </c>
      <c r="G344" s="72">
        <v>5</v>
      </c>
      <c r="H344" s="72">
        <v>1</v>
      </c>
      <c r="I344" s="73">
        <v>99</v>
      </c>
      <c r="J344" s="73">
        <v>1</v>
      </c>
      <c r="K344" s="73"/>
      <c r="L344" s="72" t="s">
        <v>6705</v>
      </c>
      <c r="M344" s="73">
        <v>1</v>
      </c>
      <c r="N344" s="73"/>
      <c r="O344" s="73"/>
      <c r="P344" s="73"/>
      <c r="Q344" s="73"/>
      <c r="R344" s="73"/>
      <c r="S344" s="73"/>
      <c r="T344" s="73"/>
      <c r="U344" s="73"/>
      <c r="V344" s="73"/>
      <c r="W344" s="79" t="s">
        <v>7010</v>
      </c>
      <c r="X344" s="102"/>
    </row>
    <row r="345" spans="1:31">
      <c r="A345" s="4" t="s">
        <v>55</v>
      </c>
      <c r="B345" s="4">
        <v>30160</v>
      </c>
      <c r="C345" s="70" t="s">
        <v>6558</v>
      </c>
      <c r="D345" s="70" t="s">
        <v>6749</v>
      </c>
      <c r="E345" s="4" t="s">
        <v>7011</v>
      </c>
      <c r="F345" s="70">
        <v>114</v>
      </c>
      <c r="G345" s="70"/>
      <c r="H345" s="70">
        <v>1</v>
      </c>
      <c r="I345" s="4">
        <v>2</v>
      </c>
      <c r="J345" s="4">
        <v>1</v>
      </c>
      <c r="K345" s="4"/>
      <c r="L345" s="70" t="s">
        <v>6716</v>
      </c>
      <c r="M345" s="4">
        <v>1</v>
      </c>
      <c r="N345" s="4"/>
      <c r="R345" s="4"/>
      <c r="S345" s="4"/>
      <c r="T345" s="4"/>
      <c r="U345" s="4"/>
      <c r="V345" s="4"/>
      <c r="W345" s="77" t="s">
        <v>7010</v>
      </c>
    </row>
    <row r="346" spans="1:31">
      <c r="A346" s="4" t="s">
        <v>55</v>
      </c>
      <c r="B346" s="4">
        <v>30166</v>
      </c>
      <c r="C346" s="70" t="s">
        <v>6876</v>
      </c>
      <c r="D346" s="4" t="s">
        <v>6751</v>
      </c>
      <c r="E346" s="70" t="s">
        <v>7012</v>
      </c>
      <c r="F346" s="70">
        <v>111</v>
      </c>
      <c r="G346" s="70"/>
      <c r="H346" s="70">
        <v>1</v>
      </c>
      <c r="I346" s="70">
        <v>2</v>
      </c>
      <c r="J346" s="70">
        <v>2</v>
      </c>
      <c r="K346" s="70"/>
      <c r="L346" s="70" t="s">
        <v>6720</v>
      </c>
      <c r="M346" s="4">
        <v>1</v>
      </c>
      <c r="N346" s="4"/>
      <c r="O346" s="4"/>
      <c r="P346" s="4"/>
      <c r="Q346" s="4"/>
      <c r="R346" s="4"/>
      <c r="S346" s="4"/>
      <c r="T346" s="4"/>
      <c r="U346" s="4"/>
      <c r="V346" s="4"/>
      <c r="W346" s="77" t="s">
        <v>7010</v>
      </c>
    </row>
    <row r="347" spans="1:31">
      <c r="A347" s="70" t="s">
        <v>55</v>
      </c>
      <c r="B347" s="70">
        <v>30211</v>
      </c>
      <c r="C347" s="70" t="s">
        <v>7013</v>
      </c>
      <c r="D347" s="4" t="s">
        <v>7014</v>
      </c>
      <c r="E347" s="70" t="s">
        <v>7015</v>
      </c>
      <c r="F347" s="70">
        <v>14</v>
      </c>
      <c r="G347" s="70"/>
      <c r="H347" s="70">
        <v>1</v>
      </c>
      <c r="I347" s="70">
        <v>1</v>
      </c>
      <c r="J347" s="70">
        <v>1</v>
      </c>
      <c r="K347" s="70"/>
      <c r="L347" s="70"/>
      <c r="M347" s="70">
        <v>1</v>
      </c>
      <c r="N347" s="70"/>
      <c r="O347" s="70" t="s">
        <v>5657</v>
      </c>
      <c r="P347" s="70"/>
      <c r="Q347" s="70">
        <v>59</v>
      </c>
      <c r="R347" s="70"/>
      <c r="S347" s="70"/>
      <c r="T347" s="70"/>
      <c r="U347" s="70"/>
      <c r="V347" s="70"/>
      <c r="W347" s="77" t="s">
        <v>7013</v>
      </c>
      <c r="X347" s="68">
        <v>59</v>
      </c>
    </row>
    <row r="348" spans="1:31">
      <c r="A348" s="4" t="s">
        <v>55</v>
      </c>
      <c r="B348" s="4">
        <v>30212</v>
      </c>
      <c r="C348" s="70" t="s">
        <v>7013</v>
      </c>
      <c r="D348" s="4" t="s">
        <v>7014</v>
      </c>
      <c r="E348" s="4" t="s">
        <v>7016</v>
      </c>
      <c r="F348" s="70">
        <v>14</v>
      </c>
      <c r="G348" s="70"/>
      <c r="H348" s="70">
        <v>1</v>
      </c>
      <c r="I348" s="4">
        <v>3</v>
      </c>
      <c r="J348" s="4">
        <v>1</v>
      </c>
      <c r="K348" s="4"/>
      <c r="L348" s="4"/>
      <c r="M348" s="4">
        <v>1</v>
      </c>
      <c r="N348" s="4"/>
      <c r="O348" s="4" t="s">
        <v>5657</v>
      </c>
      <c r="P348" s="4"/>
      <c r="Q348" s="4">
        <v>59</v>
      </c>
      <c r="R348" s="4"/>
      <c r="S348" s="4"/>
      <c r="T348" s="4"/>
      <c r="U348" s="4"/>
      <c r="V348" s="4"/>
      <c r="W348" s="77" t="s">
        <v>7013</v>
      </c>
      <c r="X348" s="68">
        <v>59</v>
      </c>
    </row>
    <row r="349" spans="1:31">
      <c r="A349" s="70" t="s">
        <v>55</v>
      </c>
      <c r="B349" s="70">
        <v>30213</v>
      </c>
      <c r="C349" s="70" t="s">
        <v>6941</v>
      </c>
      <c r="D349" s="4" t="s">
        <v>6758</v>
      </c>
      <c r="E349" s="70" t="s">
        <v>7017</v>
      </c>
      <c r="F349" s="70">
        <v>112</v>
      </c>
      <c r="G349" s="70"/>
      <c r="H349" s="70">
        <v>1</v>
      </c>
      <c r="I349" s="70">
        <v>1</v>
      </c>
      <c r="J349" s="70">
        <v>2</v>
      </c>
      <c r="K349" s="74"/>
      <c r="L349" s="70" t="s">
        <v>6718</v>
      </c>
      <c r="M349" s="70">
        <v>1</v>
      </c>
      <c r="N349" s="70"/>
      <c r="O349" s="70"/>
      <c r="P349" s="70"/>
      <c r="Q349" s="70"/>
      <c r="R349" s="70"/>
      <c r="S349" s="70"/>
      <c r="T349" s="70"/>
      <c r="U349" s="74"/>
      <c r="V349" s="74"/>
      <c r="W349" s="77" t="s">
        <v>6719</v>
      </c>
    </row>
    <row r="350" spans="1:31">
      <c r="A350" s="70" t="s">
        <v>55</v>
      </c>
      <c r="B350" s="70">
        <v>30214</v>
      </c>
      <c r="C350" s="70" t="s">
        <v>70</v>
      </c>
      <c r="D350" s="4" t="s">
        <v>6722</v>
      </c>
      <c r="E350" s="70" t="s">
        <v>7018</v>
      </c>
      <c r="F350" s="70">
        <v>22</v>
      </c>
      <c r="G350" s="70"/>
      <c r="H350" s="70">
        <v>1</v>
      </c>
      <c r="I350" s="70">
        <v>1</v>
      </c>
      <c r="J350" s="70">
        <v>1</v>
      </c>
      <c r="K350" s="70" t="s">
        <v>6706</v>
      </c>
      <c r="L350" s="74"/>
      <c r="M350" s="70">
        <v>1</v>
      </c>
      <c r="N350" s="70"/>
      <c r="O350" s="70"/>
      <c r="P350" s="70"/>
      <c r="Q350" s="70">
        <v>70</v>
      </c>
      <c r="R350" s="70"/>
      <c r="S350" s="70"/>
      <c r="T350" s="70"/>
      <c r="U350" s="70"/>
      <c r="V350" s="70"/>
      <c r="W350" s="77" t="s">
        <v>70</v>
      </c>
    </row>
    <row r="351" spans="1:31">
      <c r="A351" s="70" t="s">
        <v>55</v>
      </c>
      <c r="B351" s="70">
        <v>30240</v>
      </c>
      <c r="C351" s="4" t="s">
        <v>6920</v>
      </c>
      <c r="D351" s="4" t="s">
        <v>6873</v>
      </c>
      <c r="E351" s="4" t="s">
        <v>7019</v>
      </c>
      <c r="F351" s="4">
        <v>302</v>
      </c>
      <c r="G351" s="4"/>
      <c r="H351" s="4">
        <v>302</v>
      </c>
      <c r="I351" s="4">
        <v>99</v>
      </c>
      <c r="J351" s="4">
        <v>1</v>
      </c>
      <c r="K351" s="4"/>
      <c r="L351" s="4" t="s">
        <v>6705</v>
      </c>
      <c r="M351" s="70">
        <v>1</v>
      </c>
      <c r="N351" s="70"/>
      <c r="O351" s="70"/>
      <c r="P351" s="70"/>
      <c r="Q351" s="70"/>
      <c r="R351" s="70"/>
      <c r="S351" s="70"/>
      <c r="T351" s="70"/>
      <c r="U351" s="74"/>
      <c r="V351" s="74"/>
      <c r="W351" s="77" t="s">
        <v>6719</v>
      </c>
    </row>
    <row r="352" spans="1:31">
      <c r="A352" s="4" t="s">
        <v>55</v>
      </c>
      <c r="B352" s="4">
        <v>30250</v>
      </c>
      <c r="C352" s="70" t="s">
        <v>6558</v>
      </c>
      <c r="D352" s="70" t="s">
        <v>6749</v>
      </c>
      <c r="E352" s="4" t="s">
        <v>7011</v>
      </c>
      <c r="F352" s="70">
        <v>114</v>
      </c>
      <c r="G352" s="70"/>
      <c r="H352" s="70">
        <v>1</v>
      </c>
      <c r="I352" s="4">
        <v>2</v>
      </c>
      <c r="J352" s="4">
        <v>1</v>
      </c>
      <c r="K352" s="4"/>
      <c r="L352" s="70" t="s">
        <v>6716</v>
      </c>
      <c r="M352" s="4">
        <v>1</v>
      </c>
      <c r="N352" s="4"/>
      <c r="R352" s="4"/>
      <c r="S352" s="4"/>
      <c r="T352" s="4"/>
      <c r="U352" s="4"/>
      <c r="V352" s="4"/>
      <c r="W352" s="77" t="s">
        <v>7010</v>
      </c>
    </row>
    <row r="353" spans="1:24">
      <c r="A353" s="70" t="s">
        <v>55</v>
      </c>
      <c r="B353" s="70">
        <v>30264</v>
      </c>
      <c r="C353" s="70" t="s">
        <v>6876</v>
      </c>
      <c r="D353" s="4" t="s">
        <v>6751</v>
      </c>
      <c r="E353" s="70" t="s">
        <v>7020</v>
      </c>
      <c r="F353" s="70">
        <v>111</v>
      </c>
      <c r="G353" s="70"/>
      <c r="H353" s="70">
        <v>1</v>
      </c>
      <c r="I353" s="70">
        <v>2</v>
      </c>
      <c r="J353" s="70">
        <v>2</v>
      </c>
      <c r="K353" s="70"/>
      <c r="L353" s="70" t="s">
        <v>6720</v>
      </c>
      <c r="M353" s="70">
        <v>1</v>
      </c>
      <c r="N353" s="70"/>
      <c r="O353" s="70"/>
      <c r="P353" s="70"/>
      <c r="Q353" s="70"/>
      <c r="R353" s="70"/>
      <c r="S353" s="70"/>
      <c r="T353" s="70"/>
      <c r="U353" s="70"/>
      <c r="V353" s="70"/>
      <c r="W353" s="77" t="s">
        <v>6721</v>
      </c>
    </row>
    <row r="354" spans="1:24">
      <c r="A354" s="70" t="s">
        <v>55</v>
      </c>
      <c r="B354" s="70">
        <v>30267</v>
      </c>
      <c r="C354" s="70" t="s">
        <v>6558</v>
      </c>
      <c r="D354" s="70" t="s">
        <v>6749</v>
      </c>
      <c r="E354" s="4" t="s">
        <v>7021</v>
      </c>
      <c r="F354" s="70">
        <v>114</v>
      </c>
      <c r="G354" s="70"/>
      <c r="H354" s="70">
        <v>1</v>
      </c>
      <c r="I354" s="70">
        <v>2</v>
      </c>
      <c r="J354" s="70">
        <v>1</v>
      </c>
      <c r="K354" s="70"/>
      <c r="L354" s="70" t="s">
        <v>6716</v>
      </c>
      <c r="M354" s="70">
        <v>1</v>
      </c>
      <c r="N354" s="70"/>
      <c r="O354" s="70"/>
      <c r="P354" s="70"/>
      <c r="Q354" s="70"/>
      <c r="R354" s="70"/>
      <c r="S354" s="70"/>
      <c r="T354" s="70"/>
      <c r="U354" s="70"/>
      <c r="V354" s="70"/>
      <c r="W354" s="77" t="s">
        <v>6717</v>
      </c>
    </row>
    <row r="355" spans="1:24">
      <c r="A355" s="70" t="s">
        <v>55</v>
      </c>
      <c r="B355" s="70">
        <v>30279</v>
      </c>
      <c r="C355" s="70" t="s">
        <v>6727</v>
      </c>
      <c r="D355" s="4" t="s">
        <v>7022</v>
      </c>
      <c r="E355" s="70" t="s">
        <v>7023</v>
      </c>
      <c r="F355" s="70">
        <v>36</v>
      </c>
      <c r="G355" s="70"/>
      <c r="H355" s="70">
        <v>1</v>
      </c>
      <c r="I355" s="70">
        <v>1</v>
      </c>
      <c r="J355" s="70">
        <v>1</v>
      </c>
      <c r="K355" s="70" t="s">
        <v>6728</v>
      </c>
      <c r="L355" s="70"/>
      <c r="M355" s="70">
        <v>1</v>
      </c>
      <c r="N355" s="70"/>
      <c r="O355" s="70"/>
      <c r="P355" s="70"/>
      <c r="Q355" s="70"/>
      <c r="R355" s="70"/>
      <c r="S355" s="70"/>
      <c r="T355" s="70"/>
      <c r="U355" s="70"/>
      <c r="V355" s="70"/>
      <c r="W355" s="77" t="s">
        <v>6727</v>
      </c>
    </row>
    <row r="356" spans="1:24">
      <c r="A356" s="70" t="s">
        <v>55</v>
      </c>
      <c r="B356" s="70">
        <v>30280</v>
      </c>
      <c r="C356" s="70" t="s">
        <v>6727</v>
      </c>
      <c r="D356" s="4" t="s">
        <v>7022</v>
      </c>
      <c r="E356" s="70" t="s">
        <v>7023</v>
      </c>
      <c r="F356" s="70">
        <v>36</v>
      </c>
      <c r="G356" s="70"/>
      <c r="H356" s="70">
        <v>1</v>
      </c>
      <c r="I356" s="70">
        <v>2</v>
      </c>
      <c r="J356" s="70">
        <v>1</v>
      </c>
      <c r="K356" s="70" t="s">
        <v>6728</v>
      </c>
      <c r="L356" s="70"/>
      <c r="M356" s="70">
        <v>1</v>
      </c>
      <c r="N356" s="70"/>
      <c r="O356" s="70"/>
      <c r="P356" s="70"/>
      <c r="Q356" s="70"/>
      <c r="R356" s="70"/>
      <c r="S356" s="70"/>
      <c r="T356" s="70"/>
      <c r="U356" s="70"/>
      <c r="V356" s="70"/>
      <c r="W356" s="77" t="s">
        <v>6727</v>
      </c>
    </row>
    <row r="357" spans="1:24">
      <c r="A357" s="70" t="s">
        <v>55</v>
      </c>
      <c r="B357" s="70">
        <v>30281</v>
      </c>
      <c r="C357" s="70" t="s">
        <v>6727</v>
      </c>
      <c r="D357" s="4" t="s">
        <v>7022</v>
      </c>
      <c r="E357" s="70" t="s">
        <v>7023</v>
      </c>
      <c r="F357" s="70">
        <v>36</v>
      </c>
      <c r="G357" s="70"/>
      <c r="H357" s="70">
        <v>1</v>
      </c>
      <c r="I357" s="70">
        <v>3</v>
      </c>
      <c r="J357" s="70">
        <v>1</v>
      </c>
      <c r="K357" s="70" t="s">
        <v>6728</v>
      </c>
      <c r="L357" s="70"/>
      <c r="M357" s="70">
        <v>1</v>
      </c>
      <c r="N357" s="70"/>
      <c r="O357" s="70"/>
      <c r="P357" s="70"/>
      <c r="Q357" s="70"/>
      <c r="R357" s="70"/>
      <c r="S357" s="70"/>
      <c r="T357" s="70"/>
      <c r="U357" s="70"/>
      <c r="V357" s="70"/>
      <c r="W357" s="77" t="s">
        <v>6727</v>
      </c>
    </row>
    <row r="358" spans="1:24">
      <c r="A358" s="70" t="s">
        <v>55</v>
      </c>
      <c r="B358" s="70">
        <v>30311</v>
      </c>
      <c r="C358" s="70" t="s">
        <v>6883</v>
      </c>
      <c r="D358" s="4" t="s">
        <v>6884</v>
      </c>
      <c r="E358" s="70" t="s">
        <v>7024</v>
      </c>
      <c r="F358" s="70">
        <v>205</v>
      </c>
      <c r="G358" s="70"/>
      <c r="H358" s="70">
        <v>2</v>
      </c>
      <c r="I358" s="70">
        <v>4</v>
      </c>
      <c r="J358" s="70">
        <v>1</v>
      </c>
      <c r="K358" s="70"/>
      <c r="L358" s="70" t="s">
        <v>6711</v>
      </c>
      <c r="M358" s="70">
        <v>1</v>
      </c>
      <c r="N358" s="70"/>
      <c r="O358" s="70"/>
      <c r="P358" s="70"/>
      <c r="Q358" s="70"/>
      <c r="R358" s="70"/>
      <c r="S358" s="70"/>
      <c r="T358" s="70"/>
      <c r="U358" s="70"/>
      <c r="V358" s="4"/>
      <c r="W358" s="68" t="s">
        <v>870</v>
      </c>
    </row>
    <row r="359" spans="1:24">
      <c r="A359" s="70" t="s">
        <v>55</v>
      </c>
      <c r="B359" s="70">
        <v>30340</v>
      </c>
      <c r="C359" s="70" t="s">
        <v>6883</v>
      </c>
      <c r="D359" s="4" t="s">
        <v>6884</v>
      </c>
      <c r="E359" s="70" t="s">
        <v>7025</v>
      </c>
      <c r="F359" s="70">
        <v>205</v>
      </c>
      <c r="G359" s="70"/>
      <c r="H359" s="70">
        <v>2</v>
      </c>
      <c r="I359" s="70">
        <v>3</v>
      </c>
      <c r="J359" s="70">
        <v>1</v>
      </c>
      <c r="K359" s="70"/>
      <c r="L359" s="70" t="s">
        <v>6711</v>
      </c>
      <c r="M359" s="70">
        <v>1</v>
      </c>
      <c r="N359" s="70"/>
      <c r="O359" s="70"/>
      <c r="P359" s="70"/>
      <c r="Q359" s="70"/>
      <c r="R359" s="70"/>
      <c r="S359" s="70"/>
      <c r="T359" s="70"/>
      <c r="U359" s="70"/>
      <c r="V359" s="70"/>
      <c r="W359" s="77" t="s">
        <v>6712</v>
      </c>
    </row>
    <row r="360" spans="1:24">
      <c r="A360" s="70" t="s">
        <v>55</v>
      </c>
      <c r="B360" s="4">
        <v>30361</v>
      </c>
      <c r="C360" s="70" t="s">
        <v>6551</v>
      </c>
      <c r="D360" s="70" t="s">
        <v>6747</v>
      </c>
      <c r="E360" s="106" t="s">
        <v>7026</v>
      </c>
      <c r="F360" s="70">
        <v>113</v>
      </c>
      <c r="H360" s="70">
        <v>1</v>
      </c>
      <c r="I360" s="70">
        <v>2</v>
      </c>
      <c r="J360" s="70">
        <v>2</v>
      </c>
      <c r="K360" s="70"/>
      <c r="L360" s="70" t="s">
        <v>6711</v>
      </c>
      <c r="M360" s="70">
        <v>1</v>
      </c>
      <c r="N360" s="70"/>
      <c r="O360" s="70"/>
      <c r="P360" s="70"/>
      <c r="Q360" s="70"/>
    </row>
    <row r="361" spans="1:24">
      <c r="A361" s="70" t="s">
        <v>55</v>
      </c>
      <c r="B361" s="4">
        <v>30364</v>
      </c>
      <c r="C361" s="70" t="s">
        <v>6551</v>
      </c>
      <c r="D361" s="70" t="s">
        <v>6747</v>
      </c>
      <c r="E361" s="106" t="s">
        <v>7026</v>
      </c>
      <c r="F361" s="70">
        <v>113</v>
      </c>
      <c r="H361" s="70">
        <v>1</v>
      </c>
      <c r="I361" s="70">
        <v>2</v>
      </c>
      <c r="J361" s="70">
        <v>2</v>
      </c>
      <c r="K361" s="70"/>
      <c r="L361" s="70" t="s">
        <v>6711</v>
      </c>
      <c r="M361" s="70">
        <v>1</v>
      </c>
      <c r="N361" s="70"/>
      <c r="O361" s="70"/>
      <c r="P361" s="70"/>
      <c r="Q361" s="70"/>
    </row>
    <row r="362" spans="1:24">
      <c r="A362" s="70" t="s">
        <v>55</v>
      </c>
      <c r="B362" s="70">
        <v>30391</v>
      </c>
      <c r="C362" s="70" t="s">
        <v>6883</v>
      </c>
      <c r="D362" s="4" t="s">
        <v>6884</v>
      </c>
      <c r="E362" s="70" t="s">
        <v>7027</v>
      </c>
      <c r="F362" s="70">
        <v>205</v>
      </c>
      <c r="G362" s="70"/>
      <c r="H362" s="70">
        <v>2</v>
      </c>
      <c r="I362" s="70">
        <v>3</v>
      </c>
      <c r="J362" s="70">
        <v>1</v>
      </c>
      <c r="K362" s="70"/>
      <c r="L362" s="70" t="s">
        <v>6711</v>
      </c>
      <c r="M362" s="70">
        <v>1</v>
      </c>
      <c r="N362" s="70"/>
      <c r="O362" s="70"/>
      <c r="P362" s="70"/>
      <c r="Q362" s="70"/>
      <c r="R362" s="70"/>
      <c r="S362" s="70"/>
      <c r="T362" s="70"/>
      <c r="U362" s="70"/>
      <c r="V362" s="4"/>
      <c r="W362" s="68" t="s">
        <v>870</v>
      </c>
    </row>
    <row r="363" spans="1:24">
      <c r="A363" s="70" t="s">
        <v>55</v>
      </c>
      <c r="B363" s="70">
        <v>30394</v>
      </c>
      <c r="C363" s="70" t="s">
        <v>6883</v>
      </c>
      <c r="D363" s="4" t="s">
        <v>6884</v>
      </c>
      <c r="E363" s="70" t="s">
        <v>2178</v>
      </c>
      <c r="F363" s="70">
        <v>205</v>
      </c>
      <c r="G363" s="70"/>
      <c r="H363" s="70">
        <v>2</v>
      </c>
      <c r="I363" s="70">
        <v>3</v>
      </c>
      <c r="J363" s="70">
        <v>1</v>
      </c>
      <c r="K363" s="70"/>
      <c r="L363" s="70" t="s">
        <v>6711</v>
      </c>
      <c r="M363" s="70">
        <v>1</v>
      </c>
      <c r="N363" s="70"/>
      <c r="O363" s="70"/>
      <c r="P363" s="70"/>
      <c r="Q363" s="70"/>
      <c r="R363" s="70"/>
      <c r="S363" s="70"/>
      <c r="T363" s="70"/>
      <c r="U363" s="70"/>
      <c r="V363" s="4"/>
      <c r="W363" s="68" t="s">
        <v>870</v>
      </c>
    </row>
    <row r="364" spans="1:24">
      <c r="A364" s="70" t="s">
        <v>55</v>
      </c>
      <c r="B364" s="70">
        <v>30395</v>
      </c>
      <c r="C364" s="70" t="s">
        <v>6883</v>
      </c>
      <c r="D364" s="4" t="s">
        <v>6884</v>
      </c>
      <c r="E364" s="70" t="s">
        <v>2178</v>
      </c>
      <c r="F364" s="70">
        <v>205</v>
      </c>
      <c r="G364" s="70"/>
      <c r="H364" s="70">
        <v>2</v>
      </c>
      <c r="I364" s="70">
        <v>3</v>
      </c>
      <c r="J364" s="70">
        <v>1</v>
      </c>
      <c r="K364" s="70"/>
      <c r="L364" s="70" t="s">
        <v>6711</v>
      </c>
      <c r="M364" s="70">
        <v>1</v>
      </c>
      <c r="N364" s="70"/>
      <c r="O364" s="70"/>
      <c r="P364" s="70"/>
      <c r="Q364" s="70"/>
      <c r="R364" s="70"/>
      <c r="S364" s="70"/>
      <c r="T364" s="70"/>
      <c r="U364" s="70"/>
      <c r="V364" s="4"/>
      <c r="W364" s="68" t="s">
        <v>870</v>
      </c>
    </row>
    <row r="365" spans="1:24">
      <c r="A365" s="70" t="s">
        <v>55</v>
      </c>
      <c r="B365" s="70">
        <v>30396</v>
      </c>
      <c r="C365" s="70" t="s">
        <v>6883</v>
      </c>
      <c r="D365" s="4" t="s">
        <v>6884</v>
      </c>
      <c r="E365" s="70" t="s">
        <v>2178</v>
      </c>
      <c r="F365" s="70">
        <v>205</v>
      </c>
      <c r="G365" s="70"/>
      <c r="H365" s="70">
        <v>2</v>
      </c>
      <c r="I365" s="70">
        <v>3</v>
      </c>
      <c r="J365" s="70">
        <v>1</v>
      </c>
      <c r="K365" s="70"/>
      <c r="L365" s="70" t="s">
        <v>6711</v>
      </c>
      <c r="M365" s="70">
        <v>1</v>
      </c>
      <c r="N365" s="70"/>
      <c r="O365" s="70"/>
      <c r="P365" s="70"/>
      <c r="Q365" s="70"/>
      <c r="R365" s="70"/>
      <c r="S365" s="70"/>
      <c r="T365" s="70"/>
      <c r="U365" s="70"/>
      <c r="V365" s="4"/>
      <c r="W365" s="68" t="s">
        <v>870</v>
      </c>
    </row>
    <row r="366" spans="1:24">
      <c r="A366" s="70" t="s">
        <v>55</v>
      </c>
      <c r="B366" s="70">
        <v>30430</v>
      </c>
      <c r="C366" s="70" t="s">
        <v>6898</v>
      </c>
      <c r="D366" s="70" t="s">
        <v>6899</v>
      </c>
      <c r="E366" s="70" t="s">
        <v>7028</v>
      </c>
      <c r="F366" s="70">
        <v>501</v>
      </c>
      <c r="G366" s="70"/>
      <c r="H366" s="70">
        <v>2</v>
      </c>
      <c r="I366" s="70">
        <v>3</v>
      </c>
      <c r="J366" s="70">
        <v>2</v>
      </c>
      <c r="K366" s="70"/>
      <c r="L366" s="70" t="s">
        <v>6765</v>
      </c>
      <c r="M366" s="70">
        <v>1</v>
      </c>
      <c r="N366" s="70"/>
      <c r="O366" s="70"/>
      <c r="P366" s="70"/>
      <c r="Q366" s="70"/>
      <c r="R366" s="70"/>
      <c r="S366" s="70"/>
      <c r="T366" s="70"/>
      <c r="U366" s="70"/>
      <c r="V366" s="70"/>
      <c r="W366" s="77" t="s">
        <v>6901</v>
      </c>
      <c r="X366" s="74"/>
    </row>
    <row r="367" spans="1:24">
      <c r="A367" s="70" t="s">
        <v>55</v>
      </c>
      <c r="B367" s="70">
        <v>30431</v>
      </c>
      <c r="C367" s="70" t="s">
        <v>6840</v>
      </c>
      <c r="D367" s="4" t="s">
        <v>6762</v>
      </c>
      <c r="E367" s="70" t="s">
        <v>7029</v>
      </c>
      <c r="F367" s="70">
        <v>21</v>
      </c>
      <c r="G367" s="70"/>
      <c r="H367" s="70">
        <v>2</v>
      </c>
      <c r="I367" s="70">
        <v>2</v>
      </c>
      <c r="J367" s="70">
        <v>1</v>
      </c>
      <c r="K367" s="70" t="s">
        <v>6736</v>
      </c>
      <c r="L367" s="70"/>
      <c r="M367" s="70">
        <v>4</v>
      </c>
      <c r="N367" s="70"/>
      <c r="O367" s="70"/>
      <c r="P367" s="70"/>
      <c r="Q367" s="70">
        <v>61</v>
      </c>
      <c r="R367" s="70"/>
      <c r="S367" s="70"/>
      <c r="T367" s="70"/>
      <c r="U367" s="70"/>
      <c r="V367" s="70"/>
      <c r="W367" s="77" t="s">
        <v>5701</v>
      </c>
      <c r="X367" s="68">
        <v>61</v>
      </c>
    </row>
    <row r="368" spans="1:24">
      <c r="A368" s="70" t="s">
        <v>55</v>
      </c>
      <c r="B368" s="70">
        <v>30432</v>
      </c>
      <c r="C368" s="70" t="s">
        <v>6851</v>
      </c>
      <c r="D368" s="4" t="s">
        <v>6852</v>
      </c>
      <c r="E368" s="70" t="s">
        <v>2239</v>
      </c>
      <c r="F368" s="70">
        <v>203</v>
      </c>
      <c r="G368" s="70"/>
      <c r="H368" s="70">
        <v>2</v>
      </c>
      <c r="I368" s="70">
        <v>5</v>
      </c>
      <c r="J368" s="70">
        <v>5</v>
      </c>
      <c r="K368" s="70"/>
      <c r="L368" s="70" t="s">
        <v>6705</v>
      </c>
      <c r="M368" s="70">
        <v>4</v>
      </c>
      <c r="N368" s="70"/>
      <c r="O368" s="70"/>
      <c r="P368" s="70"/>
      <c r="Q368" s="70"/>
      <c r="R368" s="70"/>
      <c r="S368" s="70"/>
      <c r="T368" s="70"/>
      <c r="U368" s="70"/>
      <c r="V368" s="70"/>
      <c r="W368" s="77" t="s">
        <v>5714</v>
      </c>
      <c r="X368" s="74"/>
    </row>
    <row r="369" spans="1:24" s="61" customFormat="1">
      <c r="A369" s="84" t="s">
        <v>55</v>
      </c>
      <c r="B369" s="84">
        <v>30460</v>
      </c>
      <c r="C369" s="84" t="s">
        <v>6957</v>
      </c>
      <c r="D369" s="66" t="s">
        <v>6958</v>
      </c>
      <c r="E369" s="84" t="s">
        <v>7030</v>
      </c>
      <c r="F369" s="84">
        <v>32</v>
      </c>
      <c r="G369" s="84"/>
      <c r="H369" s="84">
        <v>30460</v>
      </c>
      <c r="I369" s="84">
        <v>99</v>
      </c>
      <c r="J369" s="84">
        <v>1</v>
      </c>
      <c r="K369" s="84"/>
      <c r="L369" s="84" t="s">
        <v>7031</v>
      </c>
      <c r="M369" s="84">
        <v>1</v>
      </c>
      <c r="N369" s="84"/>
      <c r="O369" s="84"/>
      <c r="P369" s="84"/>
      <c r="Q369" s="89"/>
      <c r="R369" s="89"/>
      <c r="S369" s="89"/>
      <c r="T369" s="89"/>
      <c r="U369" s="89"/>
      <c r="V369" s="89"/>
      <c r="W369" s="90" t="s">
        <v>7032</v>
      </c>
      <c r="X369" s="92"/>
    </row>
    <row r="370" spans="1:24" s="61" customFormat="1">
      <c r="A370" s="84" t="s">
        <v>55</v>
      </c>
      <c r="B370" s="84">
        <v>30461</v>
      </c>
      <c r="C370" s="84" t="s">
        <v>6957</v>
      </c>
      <c r="D370" s="66" t="s">
        <v>6958</v>
      </c>
      <c r="E370" s="84" t="s">
        <v>7030</v>
      </c>
      <c r="F370" s="84">
        <v>33</v>
      </c>
      <c r="G370" s="84"/>
      <c r="H370" s="84">
        <v>30461</v>
      </c>
      <c r="I370" s="84">
        <v>99</v>
      </c>
      <c r="J370" s="84">
        <v>1</v>
      </c>
      <c r="K370" s="84"/>
      <c r="L370" s="84" t="s">
        <v>7033</v>
      </c>
      <c r="M370" s="84">
        <v>1</v>
      </c>
      <c r="N370" s="66"/>
      <c r="O370" s="66"/>
      <c r="P370" s="84"/>
      <c r="Q370" s="89"/>
      <c r="R370" s="89"/>
      <c r="S370" s="89"/>
      <c r="T370" s="89"/>
      <c r="U370" s="89"/>
      <c r="V370" s="89"/>
      <c r="W370" s="90" t="s">
        <v>6993</v>
      </c>
      <c r="X370" s="92"/>
    </row>
    <row r="371" spans="1:24" s="61" customFormat="1">
      <c r="A371" s="84" t="s">
        <v>55</v>
      </c>
      <c r="B371" s="84">
        <v>30462</v>
      </c>
      <c r="C371" s="84" t="s">
        <v>6957</v>
      </c>
      <c r="D371" s="66" t="s">
        <v>6958</v>
      </c>
      <c r="E371" s="84" t="s">
        <v>7030</v>
      </c>
      <c r="F371" s="84">
        <v>34</v>
      </c>
      <c r="G371" s="84"/>
      <c r="H371" s="84">
        <v>30462</v>
      </c>
      <c r="I371" s="84">
        <v>99</v>
      </c>
      <c r="J371" s="84">
        <v>1</v>
      </c>
      <c r="K371" s="84"/>
      <c r="L371" s="84" t="s">
        <v>7034</v>
      </c>
      <c r="M371" s="84">
        <v>1</v>
      </c>
      <c r="N371" s="66"/>
      <c r="O371" s="66"/>
      <c r="P371" s="84"/>
      <c r="Q371" s="89"/>
      <c r="R371" s="89"/>
      <c r="S371" s="89"/>
      <c r="T371" s="89"/>
      <c r="U371" s="89"/>
      <c r="V371" s="89"/>
      <c r="W371" s="90" t="s">
        <v>7035</v>
      </c>
      <c r="X371" s="92"/>
    </row>
    <row r="372" spans="1:24" s="18" customFormat="1">
      <c r="A372" s="99" t="s">
        <v>55</v>
      </c>
      <c r="B372" s="99">
        <v>30463</v>
      </c>
      <c r="C372" s="99" t="s">
        <v>6957</v>
      </c>
      <c r="D372" s="23" t="s">
        <v>6958</v>
      </c>
      <c r="E372" s="99" t="s">
        <v>7030</v>
      </c>
      <c r="F372" s="99">
        <v>33</v>
      </c>
      <c r="G372" s="99"/>
      <c r="H372" s="99">
        <v>30461</v>
      </c>
      <c r="I372" s="99">
        <v>99</v>
      </c>
      <c r="J372" s="99">
        <v>1</v>
      </c>
      <c r="K372" s="99"/>
      <c r="L372" s="99" t="s">
        <v>6962</v>
      </c>
      <c r="M372" s="99">
        <v>1</v>
      </c>
      <c r="N372" s="23"/>
      <c r="O372" s="23"/>
      <c r="P372" s="99"/>
      <c r="Q372" s="103"/>
      <c r="R372" s="103"/>
      <c r="S372" s="103"/>
      <c r="T372" s="103"/>
      <c r="U372" s="103"/>
      <c r="V372" s="103"/>
      <c r="W372" s="108" t="s">
        <v>6993</v>
      </c>
      <c r="X372" s="104"/>
    </row>
    <row r="373" spans="1:24" s="18" customFormat="1">
      <c r="A373" s="99" t="s">
        <v>55</v>
      </c>
      <c r="B373" s="99">
        <v>30464</v>
      </c>
      <c r="C373" s="99" t="s">
        <v>6957</v>
      </c>
      <c r="D373" s="23" t="s">
        <v>6958</v>
      </c>
      <c r="E373" s="99" t="s">
        <v>7030</v>
      </c>
      <c r="F373" s="99">
        <v>33</v>
      </c>
      <c r="G373" s="99"/>
      <c r="H373" s="99">
        <v>30461</v>
      </c>
      <c r="I373" s="99">
        <v>99</v>
      </c>
      <c r="J373" s="99">
        <v>1</v>
      </c>
      <c r="K373" s="99"/>
      <c r="L373" s="99" t="s">
        <v>7036</v>
      </c>
      <c r="M373" s="99">
        <v>1</v>
      </c>
      <c r="N373" s="23"/>
      <c r="O373" s="23"/>
      <c r="P373" s="99"/>
      <c r="Q373" s="103"/>
      <c r="R373" s="103"/>
      <c r="S373" s="103"/>
      <c r="T373" s="103"/>
      <c r="U373" s="103"/>
      <c r="V373" s="103"/>
      <c r="W373" s="108" t="s">
        <v>6993</v>
      </c>
      <c r="X373" s="104"/>
    </row>
    <row r="374" spans="1:24" s="18" customFormat="1">
      <c r="A374" s="99" t="s">
        <v>55</v>
      </c>
      <c r="B374" s="99">
        <v>30465</v>
      </c>
      <c r="C374" s="99" t="s">
        <v>6957</v>
      </c>
      <c r="D374" s="23" t="s">
        <v>6958</v>
      </c>
      <c r="E374" s="99" t="s">
        <v>7030</v>
      </c>
      <c r="F374" s="99">
        <v>33</v>
      </c>
      <c r="G374" s="99"/>
      <c r="H374" s="99">
        <v>30461</v>
      </c>
      <c r="I374" s="99">
        <v>99</v>
      </c>
      <c r="J374" s="99">
        <v>1</v>
      </c>
      <c r="K374" s="99"/>
      <c r="L374" s="99" t="s">
        <v>7037</v>
      </c>
      <c r="M374" s="99">
        <v>1</v>
      </c>
      <c r="N374" s="23"/>
      <c r="O374" s="23"/>
      <c r="P374" s="99"/>
      <c r="Q374" s="103"/>
      <c r="R374" s="103"/>
      <c r="S374" s="103"/>
      <c r="T374" s="103"/>
      <c r="U374" s="103"/>
      <c r="V374" s="103"/>
      <c r="W374" s="108" t="s">
        <v>6993</v>
      </c>
      <c r="X374" s="104"/>
    </row>
    <row r="375" spans="1:24">
      <c r="A375" s="70" t="s">
        <v>55</v>
      </c>
      <c r="B375" s="70">
        <v>30479</v>
      </c>
      <c r="C375" s="70" t="s">
        <v>6987</v>
      </c>
      <c r="D375" s="4" t="s">
        <v>6988</v>
      </c>
      <c r="E375" s="70" t="s">
        <v>2239</v>
      </c>
      <c r="F375" s="4">
        <v>121</v>
      </c>
      <c r="G375" s="70"/>
      <c r="H375" s="4">
        <v>30479</v>
      </c>
      <c r="I375" s="70">
        <v>2</v>
      </c>
      <c r="J375" s="70">
        <v>1</v>
      </c>
      <c r="K375" s="70" t="s">
        <v>6740</v>
      </c>
      <c r="L375" s="70"/>
      <c r="M375" s="70">
        <v>1</v>
      </c>
      <c r="N375" s="70"/>
      <c r="O375" s="70"/>
      <c r="P375" s="70" t="s">
        <v>7038</v>
      </c>
      <c r="Q375" s="74"/>
      <c r="R375" s="74"/>
      <c r="S375" s="74"/>
      <c r="T375" s="74"/>
      <c r="U375" s="74"/>
      <c r="V375" s="74"/>
      <c r="W375" s="77" t="s">
        <v>7035</v>
      </c>
    </row>
    <row r="376" spans="1:24">
      <c r="A376" s="70" t="s">
        <v>55</v>
      </c>
      <c r="B376" s="70">
        <v>30480</v>
      </c>
      <c r="C376" s="70" t="s">
        <v>6987</v>
      </c>
      <c r="D376" s="4" t="s">
        <v>6988</v>
      </c>
      <c r="E376" s="70" t="s">
        <v>2239</v>
      </c>
      <c r="F376" s="4">
        <v>121</v>
      </c>
      <c r="G376" s="70"/>
      <c r="H376" s="4">
        <v>30480</v>
      </c>
      <c r="I376" s="70">
        <v>2</v>
      </c>
      <c r="J376" s="70">
        <v>1</v>
      </c>
      <c r="K376" s="70" t="s">
        <v>6740</v>
      </c>
      <c r="L376" s="70"/>
      <c r="M376" s="70">
        <v>1</v>
      </c>
      <c r="N376" s="70"/>
      <c r="O376" s="70"/>
      <c r="P376" s="70" t="s">
        <v>7039</v>
      </c>
      <c r="Q376" s="74"/>
      <c r="R376" s="74"/>
      <c r="S376" s="74"/>
      <c r="T376" s="74"/>
      <c r="U376" s="74"/>
      <c r="V376" s="74"/>
      <c r="W376" s="77" t="s">
        <v>7035</v>
      </c>
    </row>
    <row r="377" spans="1:24">
      <c r="A377" s="70" t="s">
        <v>55</v>
      </c>
      <c r="B377" s="70">
        <v>30481</v>
      </c>
      <c r="C377" s="70" t="s">
        <v>6987</v>
      </c>
      <c r="D377" s="4" t="s">
        <v>6988</v>
      </c>
      <c r="E377" s="70" t="s">
        <v>2239</v>
      </c>
      <c r="F377" s="4">
        <v>121</v>
      </c>
      <c r="G377" s="70"/>
      <c r="H377" s="4">
        <v>30481</v>
      </c>
      <c r="I377" s="70">
        <v>2</v>
      </c>
      <c r="J377" s="70">
        <v>1</v>
      </c>
      <c r="K377" s="70" t="s">
        <v>6740</v>
      </c>
      <c r="L377" s="70"/>
      <c r="M377" s="70">
        <v>1</v>
      </c>
      <c r="N377" s="70"/>
      <c r="O377" s="70"/>
      <c r="P377" s="70" t="s">
        <v>6944</v>
      </c>
      <c r="Q377" s="74"/>
      <c r="R377" s="74"/>
      <c r="S377" s="74"/>
      <c r="T377" s="74"/>
      <c r="U377" s="74"/>
      <c r="V377" s="74"/>
      <c r="W377" s="77"/>
    </row>
    <row r="378" spans="1:24" ht="14.15" customHeight="1">
      <c r="A378" s="70" t="s">
        <v>55</v>
      </c>
      <c r="B378" s="70">
        <v>30491</v>
      </c>
      <c r="C378" s="70" t="s">
        <v>6851</v>
      </c>
      <c r="D378" s="4" t="s">
        <v>6852</v>
      </c>
      <c r="E378" s="70" t="s">
        <v>7040</v>
      </c>
      <c r="F378" s="70">
        <v>203</v>
      </c>
      <c r="G378" s="70"/>
      <c r="H378" s="70">
        <v>1</v>
      </c>
      <c r="I378" s="70">
        <v>3</v>
      </c>
      <c r="J378" s="70">
        <v>1</v>
      </c>
      <c r="K378" s="70"/>
      <c r="L378" s="70" t="s">
        <v>6705</v>
      </c>
      <c r="M378" s="70">
        <v>1</v>
      </c>
      <c r="N378" s="70"/>
      <c r="O378" s="70"/>
      <c r="P378" s="70"/>
      <c r="Q378" s="70"/>
      <c r="R378" s="70"/>
      <c r="S378" s="70"/>
      <c r="T378" s="70"/>
      <c r="U378" s="70"/>
      <c r="V378" s="70"/>
      <c r="W378" s="77" t="s">
        <v>5714</v>
      </c>
      <c r="X378" s="74"/>
    </row>
    <row r="379" spans="1:24">
      <c r="A379" s="4" t="s">
        <v>55</v>
      </c>
      <c r="B379" s="4">
        <v>30497</v>
      </c>
      <c r="C379" s="70" t="s">
        <v>6862</v>
      </c>
      <c r="D379" s="4" t="s">
        <v>6843</v>
      </c>
      <c r="E379" s="70" t="s">
        <v>7041</v>
      </c>
      <c r="F379" s="70">
        <v>202</v>
      </c>
      <c r="G379" s="70"/>
      <c r="H379" s="70">
        <v>2</v>
      </c>
      <c r="I379" s="70">
        <v>2</v>
      </c>
      <c r="J379" s="70">
        <v>1</v>
      </c>
      <c r="K379" s="70"/>
      <c r="L379" s="70" t="s">
        <v>6708</v>
      </c>
      <c r="M379" s="4">
        <v>1</v>
      </c>
      <c r="N379" s="4"/>
      <c r="O379" s="4"/>
      <c r="P379" s="4"/>
      <c r="W379" s="68" t="s">
        <v>6719</v>
      </c>
    </row>
    <row r="380" spans="1:24">
      <c r="A380" s="4" t="s">
        <v>55</v>
      </c>
      <c r="B380" s="4">
        <v>30498</v>
      </c>
      <c r="C380" s="70" t="s">
        <v>6862</v>
      </c>
      <c r="D380" s="4" t="s">
        <v>6843</v>
      </c>
      <c r="E380" s="70" t="s">
        <v>7041</v>
      </c>
      <c r="F380" s="70">
        <v>202</v>
      </c>
      <c r="G380" s="70"/>
      <c r="H380" s="70">
        <v>2</v>
      </c>
      <c r="I380" s="70">
        <v>2</v>
      </c>
      <c r="J380" s="70">
        <v>1</v>
      </c>
      <c r="K380" s="70"/>
      <c r="L380" s="70" t="s">
        <v>6708</v>
      </c>
      <c r="M380" s="4">
        <v>1</v>
      </c>
      <c r="N380" s="4"/>
      <c r="O380" s="4"/>
      <c r="P380" s="4"/>
      <c r="W380" s="68" t="s">
        <v>6719</v>
      </c>
    </row>
    <row r="381" spans="1:24">
      <c r="A381" s="4" t="s">
        <v>55</v>
      </c>
      <c r="B381" s="4">
        <v>30499</v>
      </c>
      <c r="C381" s="70" t="s">
        <v>6862</v>
      </c>
      <c r="D381" s="4" t="s">
        <v>6843</v>
      </c>
      <c r="E381" s="70" t="s">
        <v>7041</v>
      </c>
      <c r="F381" s="70">
        <v>202</v>
      </c>
      <c r="G381" s="70"/>
      <c r="H381" s="70">
        <v>2</v>
      </c>
      <c r="I381" s="70">
        <v>2</v>
      </c>
      <c r="J381" s="70">
        <v>1</v>
      </c>
      <c r="K381" s="70"/>
      <c r="L381" s="70" t="s">
        <v>6708</v>
      </c>
      <c r="M381" s="4">
        <v>1</v>
      </c>
      <c r="N381" s="4"/>
      <c r="O381" s="4"/>
      <c r="P381" s="4"/>
      <c r="W381" s="68" t="s">
        <v>6719</v>
      </c>
    </row>
    <row r="382" spans="1:24">
      <c r="A382" s="70" t="s">
        <v>55</v>
      </c>
      <c r="B382" s="70">
        <v>30501</v>
      </c>
      <c r="C382" s="70" t="s">
        <v>6538</v>
      </c>
      <c r="D382" s="4" t="s">
        <v>6833</v>
      </c>
      <c r="E382" s="107" t="s">
        <v>7042</v>
      </c>
      <c r="F382" s="70">
        <v>30501</v>
      </c>
      <c r="G382" s="70"/>
      <c r="H382" s="70">
        <v>1</v>
      </c>
      <c r="I382" s="70">
        <v>2</v>
      </c>
      <c r="J382" s="70">
        <v>1</v>
      </c>
      <c r="K382" s="70"/>
      <c r="L382" s="70" t="s">
        <v>6835</v>
      </c>
      <c r="M382" s="70">
        <v>1</v>
      </c>
      <c r="N382" s="4"/>
      <c r="O382" s="4"/>
      <c r="P382" s="70"/>
      <c r="Q382" s="70">
        <v>60</v>
      </c>
      <c r="R382" s="70"/>
      <c r="S382" s="70"/>
      <c r="T382" s="70"/>
      <c r="U382" s="70"/>
      <c r="V382" s="70"/>
      <c r="W382" s="77" t="s">
        <v>6836</v>
      </c>
      <c r="X382" s="68">
        <v>60</v>
      </c>
    </row>
    <row r="383" spans="1:24">
      <c r="A383" s="70" t="s">
        <v>55</v>
      </c>
      <c r="B383" s="70">
        <v>30540</v>
      </c>
      <c r="C383" s="4" t="s">
        <v>6997</v>
      </c>
      <c r="D383" s="4" t="s">
        <v>6833</v>
      </c>
      <c r="E383" s="107" t="s">
        <v>2309</v>
      </c>
      <c r="F383" s="70">
        <v>-1</v>
      </c>
      <c r="G383" s="70">
        <v>5</v>
      </c>
      <c r="H383" s="70">
        <v>1</v>
      </c>
      <c r="I383" s="70">
        <v>99</v>
      </c>
      <c r="J383" s="70">
        <v>1</v>
      </c>
      <c r="K383" s="70"/>
      <c r="L383" s="70" t="s">
        <v>6705</v>
      </c>
      <c r="M383" s="70">
        <v>1</v>
      </c>
      <c r="N383" s="4"/>
      <c r="O383" s="4"/>
      <c r="P383" s="70"/>
      <c r="Q383" s="70"/>
      <c r="R383" s="70"/>
      <c r="S383" s="70"/>
      <c r="T383" s="70"/>
      <c r="U383" s="70" t="s">
        <v>6705</v>
      </c>
      <c r="V383" s="70"/>
      <c r="W383" s="77" t="s">
        <v>5714</v>
      </c>
    </row>
    <row r="384" spans="1:24">
      <c r="A384" s="70" t="s">
        <v>55</v>
      </c>
      <c r="B384" s="70">
        <v>30550</v>
      </c>
      <c r="C384" s="70" t="s">
        <v>6995</v>
      </c>
      <c r="D384" s="70" t="s">
        <v>6860</v>
      </c>
      <c r="E384" s="107" t="s">
        <v>7043</v>
      </c>
      <c r="F384" s="70">
        <v>-1</v>
      </c>
      <c r="G384" s="70">
        <v>5</v>
      </c>
      <c r="H384" s="70">
        <v>1</v>
      </c>
      <c r="I384" s="70">
        <v>99</v>
      </c>
      <c r="J384" s="70">
        <v>1</v>
      </c>
      <c r="K384" s="70"/>
      <c r="L384" s="70" t="s">
        <v>6708</v>
      </c>
      <c r="M384" s="70">
        <v>1</v>
      </c>
      <c r="N384" s="4"/>
      <c r="O384" s="4"/>
      <c r="P384" s="70"/>
      <c r="Q384" s="70"/>
      <c r="R384" s="70"/>
      <c r="S384" s="70"/>
      <c r="T384" s="70"/>
      <c r="U384" s="70" t="s">
        <v>6708</v>
      </c>
      <c r="V384" s="70"/>
      <c r="W384" s="77" t="s">
        <v>870</v>
      </c>
    </row>
    <row r="385" spans="1:24">
      <c r="A385" s="70" t="s">
        <v>55</v>
      </c>
      <c r="B385" s="70">
        <v>30551</v>
      </c>
      <c r="C385" s="4" t="s">
        <v>6997</v>
      </c>
      <c r="D385" s="4" t="s">
        <v>6833</v>
      </c>
      <c r="E385" s="107" t="s">
        <v>2309</v>
      </c>
      <c r="F385" s="70">
        <v>-1</v>
      </c>
      <c r="G385" s="70">
        <v>5</v>
      </c>
      <c r="H385" s="70">
        <v>1</v>
      </c>
      <c r="I385" s="70">
        <v>99</v>
      </c>
      <c r="J385" s="70">
        <v>1</v>
      </c>
      <c r="K385" s="70"/>
      <c r="L385" s="70" t="s">
        <v>6705</v>
      </c>
      <c r="M385" s="70">
        <v>1</v>
      </c>
      <c r="N385" s="4"/>
      <c r="O385" s="4"/>
      <c r="P385" s="70"/>
      <c r="Q385" s="70"/>
      <c r="R385" s="70"/>
      <c r="S385" s="70"/>
      <c r="T385" s="70"/>
      <c r="U385" s="70" t="s">
        <v>6705</v>
      </c>
      <c r="V385" s="70"/>
      <c r="W385" s="77" t="s">
        <v>870</v>
      </c>
    </row>
    <row r="386" spans="1:24">
      <c r="A386" s="4" t="s">
        <v>55</v>
      </c>
      <c r="B386" s="4">
        <v>30570</v>
      </c>
      <c r="C386" s="70" t="s">
        <v>6558</v>
      </c>
      <c r="D386" s="70" t="s">
        <v>6749</v>
      </c>
      <c r="E386" s="4" t="s">
        <v>7044</v>
      </c>
      <c r="F386" s="70">
        <v>114</v>
      </c>
      <c r="G386" s="70"/>
      <c r="H386" s="70">
        <v>1</v>
      </c>
      <c r="I386" s="4">
        <v>2</v>
      </c>
      <c r="J386" s="4">
        <v>1</v>
      </c>
      <c r="K386" s="4"/>
      <c r="L386" s="70" t="s">
        <v>6716</v>
      </c>
      <c r="M386" s="4">
        <v>1</v>
      </c>
      <c r="N386" s="4"/>
      <c r="R386" s="4"/>
      <c r="S386" s="4"/>
      <c r="T386" s="4"/>
      <c r="U386" s="4"/>
      <c r="V386" s="4"/>
      <c r="W386" s="77" t="s">
        <v>7010</v>
      </c>
    </row>
    <row r="387" spans="1:24">
      <c r="A387" s="70" t="s">
        <v>55</v>
      </c>
      <c r="B387" s="70">
        <v>30594</v>
      </c>
      <c r="C387" s="70" t="s">
        <v>6538</v>
      </c>
      <c r="D387" s="4" t="s">
        <v>6833</v>
      </c>
      <c r="E387" s="70" t="s">
        <v>7045</v>
      </c>
      <c r="F387" s="70">
        <v>30594</v>
      </c>
      <c r="G387" s="70"/>
      <c r="H387" s="70">
        <v>1</v>
      </c>
      <c r="I387" s="70">
        <v>2</v>
      </c>
      <c r="J387" s="70">
        <v>1</v>
      </c>
      <c r="K387" s="70"/>
      <c r="L387" s="70" t="s">
        <v>6835</v>
      </c>
      <c r="M387" s="70">
        <v>1</v>
      </c>
      <c r="N387" s="4"/>
      <c r="O387" s="4"/>
      <c r="P387" s="70"/>
      <c r="Q387" s="70">
        <v>60</v>
      </c>
      <c r="R387" s="70"/>
      <c r="S387" s="70"/>
      <c r="T387" s="70"/>
      <c r="U387" s="70"/>
      <c r="V387" s="70"/>
      <c r="W387" s="77" t="s">
        <v>6836</v>
      </c>
      <c r="X387" s="68">
        <v>60</v>
      </c>
    </row>
    <row r="388" spans="1:24">
      <c r="A388" s="70" t="s">
        <v>55</v>
      </c>
      <c r="B388" s="70">
        <v>30615</v>
      </c>
      <c r="C388" s="70" t="s">
        <v>6731</v>
      </c>
      <c r="D388" s="4" t="s">
        <v>6732</v>
      </c>
      <c r="E388" s="70" t="s">
        <v>2305</v>
      </c>
      <c r="F388" s="70">
        <v>35</v>
      </c>
      <c r="G388" s="70"/>
      <c r="H388" s="70">
        <v>2</v>
      </c>
      <c r="I388" s="70">
        <v>2</v>
      </c>
      <c r="J388" s="70">
        <v>1</v>
      </c>
      <c r="K388" s="70" t="s">
        <v>6734</v>
      </c>
      <c r="L388" s="4"/>
      <c r="M388" s="70">
        <v>1</v>
      </c>
      <c r="N388" s="4"/>
      <c r="O388" s="4"/>
      <c r="P388" s="70"/>
      <c r="Q388" s="70" t="s">
        <v>6735</v>
      </c>
      <c r="R388" s="70"/>
      <c r="S388" s="70"/>
      <c r="T388" s="70"/>
      <c r="U388" s="70"/>
      <c r="V388" s="70"/>
      <c r="W388" s="77" t="s">
        <v>6733</v>
      </c>
    </row>
    <row r="389" spans="1:24">
      <c r="A389" s="70" t="s">
        <v>55</v>
      </c>
      <c r="B389" s="70">
        <v>30640</v>
      </c>
      <c r="C389" s="70"/>
      <c r="D389" s="70"/>
      <c r="E389" s="70" t="s">
        <v>7046</v>
      </c>
      <c r="F389" s="70">
        <v>16</v>
      </c>
      <c r="G389" s="70"/>
      <c r="H389" s="70">
        <v>3</v>
      </c>
      <c r="I389" s="70">
        <v>2</v>
      </c>
      <c r="J389" s="70">
        <v>1</v>
      </c>
      <c r="K389" s="70" t="s">
        <v>6738</v>
      </c>
      <c r="L389" s="70"/>
      <c r="M389" s="70">
        <v>1</v>
      </c>
      <c r="N389" s="70"/>
      <c r="O389" s="70"/>
      <c r="P389" s="70" t="s">
        <v>6739</v>
      </c>
      <c r="Q389" s="70"/>
      <c r="R389" s="70"/>
      <c r="S389" s="70"/>
      <c r="T389" s="70"/>
      <c r="U389" s="70"/>
      <c r="V389" s="70"/>
      <c r="W389" s="77" t="s">
        <v>6737</v>
      </c>
    </row>
    <row r="390" spans="1:24">
      <c r="A390" s="70" t="s">
        <v>55</v>
      </c>
      <c r="B390" s="70">
        <v>30701</v>
      </c>
      <c r="C390" s="70" t="s">
        <v>6538</v>
      </c>
      <c r="D390" s="4" t="s">
        <v>6833</v>
      </c>
      <c r="E390" s="70" t="s">
        <v>7047</v>
      </c>
      <c r="F390" s="70">
        <v>24</v>
      </c>
      <c r="G390" s="70"/>
      <c r="H390" s="70">
        <v>1</v>
      </c>
      <c r="I390" s="70">
        <v>5</v>
      </c>
      <c r="J390" s="70">
        <v>5</v>
      </c>
      <c r="K390" s="70"/>
      <c r="L390" s="70" t="s">
        <v>6835</v>
      </c>
      <c r="M390" s="70">
        <v>1</v>
      </c>
      <c r="N390" s="70"/>
      <c r="O390" s="70"/>
      <c r="P390" s="70"/>
      <c r="Q390" s="70">
        <v>60</v>
      </c>
      <c r="R390" s="70"/>
      <c r="S390" s="70"/>
      <c r="T390" s="70"/>
      <c r="U390" s="70"/>
      <c r="V390" s="70"/>
      <c r="W390" s="77" t="s">
        <v>6836</v>
      </c>
      <c r="X390" s="68">
        <v>60</v>
      </c>
    </row>
    <row r="391" spans="1:24">
      <c r="A391" s="70" t="s">
        <v>55</v>
      </c>
      <c r="B391" s="70">
        <v>30740</v>
      </c>
      <c r="C391" s="4" t="s">
        <v>6837</v>
      </c>
      <c r="D391" s="70" t="s">
        <v>6755</v>
      </c>
      <c r="E391" s="70" t="s">
        <v>7048</v>
      </c>
      <c r="F391" s="70">
        <v>116</v>
      </c>
      <c r="G391" s="70"/>
      <c r="H391" s="70">
        <v>1</v>
      </c>
      <c r="I391" s="70">
        <v>2</v>
      </c>
      <c r="J391" s="70">
        <v>1</v>
      </c>
      <c r="K391" s="70"/>
      <c r="L391" s="70" t="s">
        <v>6709</v>
      </c>
      <c r="M391" s="70">
        <v>1</v>
      </c>
      <c r="N391" s="70"/>
      <c r="O391" s="70"/>
      <c r="P391" s="70"/>
      <c r="Q391" s="70"/>
      <c r="R391" s="70"/>
      <c r="S391" s="70"/>
      <c r="T391" s="70"/>
      <c r="U391" s="70"/>
      <c r="V391" s="70"/>
      <c r="W391" s="77" t="s">
        <v>6710</v>
      </c>
      <c r="X391" s="74"/>
    </row>
    <row r="392" spans="1:24">
      <c r="A392" s="70" t="s">
        <v>55</v>
      </c>
      <c r="B392" s="70">
        <v>30750</v>
      </c>
      <c r="C392" s="70" t="s">
        <v>6883</v>
      </c>
      <c r="D392" s="4" t="s">
        <v>6884</v>
      </c>
      <c r="E392" s="70" t="s">
        <v>7049</v>
      </c>
      <c r="F392" s="70">
        <v>205</v>
      </c>
      <c r="G392" s="70"/>
      <c r="H392" s="70">
        <v>2</v>
      </c>
      <c r="I392" s="70">
        <v>3</v>
      </c>
      <c r="J392" s="70">
        <v>1</v>
      </c>
      <c r="K392" s="70"/>
      <c r="L392" s="70" t="s">
        <v>6711</v>
      </c>
      <c r="M392" s="70">
        <v>1</v>
      </c>
      <c r="N392" s="70"/>
      <c r="O392" s="70"/>
      <c r="P392" s="70"/>
      <c r="Q392" s="70"/>
      <c r="R392" s="70"/>
      <c r="S392" s="70"/>
      <c r="T392" s="70"/>
      <c r="U392" s="70"/>
      <c r="V392" s="4"/>
      <c r="W392" s="68" t="s">
        <v>870</v>
      </c>
    </row>
    <row r="393" spans="1:24">
      <c r="A393" s="70" t="s">
        <v>55</v>
      </c>
      <c r="B393" s="70">
        <v>30760</v>
      </c>
      <c r="C393" s="70" t="s">
        <v>6538</v>
      </c>
      <c r="D393" s="4" t="s">
        <v>6833</v>
      </c>
      <c r="E393" s="70" t="s">
        <v>7047</v>
      </c>
      <c r="F393" s="70">
        <v>24</v>
      </c>
      <c r="G393" s="70"/>
      <c r="H393" s="70">
        <v>1</v>
      </c>
      <c r="I393" s="70">
        <v>6</v>
      </c>
      <c r="J393" s="70">
        <v>5</v>
      </c>
      <c r="K393" s="70"/>
      <c r="L393" s="70" t="s">
        <v>6835</v>
      </c>
      <c r="M393" s="70">
        <v>1</v>
      </c>
      <c r="N393" s="70"/>
      <c r="O393" s="70"/>
      <c r="P393" s="70"/>
      <c r="Q393" s="70">
        <v>60</v>
      </c>
      <c r="R393" s="70"/>
      <c r="S393" s="70"/>
      <c r="T393" s="70"/>
      <c r="U393" s="70"/>
      <c r="V393" s="70"/>
      <c r="W393" s="77" t="s">
        <v>6836</v>
      </c>
      <c r="X393" s="68">
        <v>60</v>
      </c>
    </row>
    <row r="394" spans="1:24">
      <c r="A394" s="70" t="s">
        <v>55</v>
      </c>
      <c r="B394" s="70">
        <v>30801</v>
      </c>
      <c r="C394" s="70" t="s">
        <v>6731</v>
      </c>
      <c r="D394" s="4" t="s">
        <v>6732</v>
      </c>
      <c r="E394" s="70" t="s">
        <v>2714</v>
      </c>
      <c r="F394" s="70">
        <v>35</v>
      </c>
      <c r="G394" s="70"/>
      <c r="H394" s="70">
        <v>2</v>
      </c>
      <c r="I394" s="70">
        <v>2</v>
      </c>
      <c r="J394" s="70">
        <v>1</v>
      </c>
      <c r="K394" s="70" t="s">
        <v>6734</v>
      </c>
      <c r="L394" s="70"/>
      <c r="M394" s="70">
        <v>1</v>
      </c>
      <c r="N394" s="70"/>
      <c r="O394" s="70"/>
      <c r="P394" s="70"/>
      <c r="Q394" s="70" t="s">
        <v>6735</v>
      </c>
      <c r="R394" s="70"/>
      <c r="S394" s="70"/>
      <c r="T394" s="70"/>
      <c r="U394" s="70"/>
      <c r="V394" s="70"/>
      <c r="W394" s="77" t="s">
        <v>6733</v>
      </c>
      <c r="X394" s="68">
        <v>62</v>
      </c>
    </row>
    <row r="395" spans="1:24">
      <c r="A395" s="70" t="s">
        <v>55</v>
      </c>
      <c r="B395" s="70">
        <v>30840</v>
      </c>
      <c r="C395" s="70" t="s">
        <v>6550</v>
      </c>
      <c r="D395" s="71" t="s">
        <v>6860</v>
      </c>
      <c r="E395" s="70" t="s">
        <v>7050</v>
      </c>
      <c r="F395" s="4">
        <v>109</v>
      </c>
      <c r="G395" s="70"/>
      <c r="H395" s="70">
        <v>1</v>
      </c>
      <c r="I395" s="70">
        <v>2</v>
      </c>
      <c r="J395" s="70">
        <v>25</v>
      </c>
      <c r="K395" s="70"/>
      <c r="L395" s="70" t="s">
        <v>6708</v>
      </c>
      <c r="M395" s="70">
        <v>1</v>
      </c>
      <c r="N395" s="70"/>
      <c r="O395" s="70"/>
      <c r="P395" s="70"/>
      <c r="Q395" s="70"/>
      <c r="R395" s="70"/>
      <c r="S395" s="70"/>
      <c r="T395" s="70"/>
      <c r="U395" s="70"/>
      <c r="V395" s="70"/>
      <c r="W395" s="77" t="s">
        <v>870</v>
      </c>
    </row>
    <row r="396" spans="1:24">
      <c r="A396" s="4" t="s">
        <v>55</v>
      </c>
      <c r="B396" s="4">
        <v>30850</v>
      </c>
      <c r="C396" s="4" t="s">
        <v>6827</v>
      </c>
      <c r="D396" s="4" t="s">
        <v>6753</v>
      </c>
      <c r="E396" s="4" t="s">
        <v>7051</v>
      </c>
      <c r="F396" s="4">
        <v>108</v>
      </c>
      <c r="G396" s="4"/>
      <c r="H396" s="4">
        <v>1</v>
      </c>
      <c r="I396" s="4">
        <v>2</v>
      </c>
      <c r="J396" s="4">
        <v>5</v>
      </c>
      <c r="K396" s="4"/>
      <c r="L396" s="4" t="s">
        <v>6713</v>
      </c>
      <c r="M396" s="4">
        <v>1</v>
      </c>
      <c r="N396" s="4"/>
      <c r="O396" s="4"/>
      <c r="Q396" s="4"/>
      <c r="R396" s="4"/>
      <c r="S396" s="4"/>
      <c r="T396" s="4"/>
      <c r="U396" s="4"/>
      <c r="V396" s="4"/>
      <c r="W396" s="68" t="s">
        <v>886</v>
      </c>
      <c r="X396"/>
    </row>
    <row r="397" spans="1:24">
      <c r="A397" s="70" t="s">
        <v>55</v>
      </c>
      <c r="B397" s="70">
        <v>30901</v>
      </c>
      <c r="C397" s="70" t="s">
        <v>6550</v>
      </c>
      <c r="D397" s="71" t="s">
        <v>6860</v>
      </c>
      <c r="E397" s="70" t="s">
        <v>7052</v>
      </c>
      <c r="F397" s="4">
        <v>109</v>
      </c>
      <c r="G397" s="70"/>
      <c r="H397" s="70">
        <v>1</v>
      </c>
      <c r="I397" s="70">
        <v>2</v>
      </c>
      <c r="J397" s="70">
        <v>5</v>
      </c>
      <c r="K397" s="70"/>
      <c r="L397" s="70" t="s">
        <v>6708</v>
      </c>
      <c r="M397" s="70">
        <v>1</v>
      </c>
      <c r="N397" s="70"/>
      <c r="O397" s="70"/>
      <c r="P397" s="70"/>
      <c r="Q397" s="4"/>
      <c r="R397" s="4"/>
      <c r="S397" s="4"/>
      <c r="T397" s="4"/>
      <c r="U397" s="4"/>
      <c r="V397" s="4"/>
      <c r="W397" s="77" t="s">
        <v>870</v>
      </c>
      <c r="X397" s="74"/>
    </row>
    <row r="398" spans="1:24">
      <c r="A398" s="70" t="s">
        <v>55</v>
      </c>
      <c r="B398" s="70">
        <v>30940</v>
      </c>
      <c r="C398" s="70" t="s">
        <v>6863</v>
      </c>
      <c r="D398" s="4" t="s">
        <v>6756</v>
      </c>
      <c r="E398" s="70" t="s">
        <v>7053</v>
      </c>
      <c r="F398" s="70">
        <v>115</v>
      </c>
      <c r="G398" s="70"/>
      <c r="H398" s="70">
        <v>1</v>
      </c>
      <c r="I398" s="70">
        <v>99</v>
      </c>
      <c r="J398" s="70">
        <v>3</v>
      </c>
      <c r="K398" s="70"/>
      <c r="L398" s="70" t="s">
        <v>6707</v>
      </c>
      <c r="M398" s="70">
        <v>1</v>
      </c>
      <c r="N398" s="4"/>
      <c r="O398" s="4"/>
      <c r="P398" s="70"/>
      <c r="Q398" s="74"/>
      <c r="R398" s="74"/>
      <c r="S398" s="70"/>
      <c r="T398" s="70"/>
      <c r="U398" s="70"/>
      <c r="V398" s="70"/>
      <c r="W398" s="77" t="s">
        <v>913</v>
      </c>
    </row>
    <row r="399" spans="1:24">
      <c r="A399" s="70" t="s">
        <v>55</v>
      </c>
      <c r="B399" s="70">
        <v>30950</v>
      </c>
      <c r="C399" s="70" t="s">
        <v>6723</v>
      </c>
      <c r="D399" s="4" t="s">
        <v>6722</v>
      </c>
      <c r="E399" s="70" t="s">
        <v>7054</v>
      </c>
      <c r="F399" s="4">
        <v>106</v>
      </c>
      <c r="G399" s="70"/>
      <c r="H399" s="4">
        <v>106</v>
      </c>
      <c r="I399" s="70">
        <v>99</v>
      </c>
      <c r="J399" s="70">
        <v>1</v>
      </c>
      <c r="K399" s="70" t="s">
        <v>6724</v>
      </c>
      <c r="L399" s="70"/>
      <c r="M399" s="70">
        <v>1</v>
      </c>
      <c r="N399" s="70"/>
      <c r="O399" s="70"/>
      <c r="P399" s="70" t="s">
        <v>5988</v>
      </c>
      <c r="Q399" s="74" t="s">
        <v>6725</v>
      </c>
      <c r="R399" s="74"/>
      <c r="S399" s="70"/>
      <c r="T399" s="70"/>
      <c r="U399" s="70"/>
      <c r="V399" s="70"/>
      <c r="W399" s="77" t="s">
        <v>6726</v>
      </c>
    </row>
    <row r="400" spans="1:24">
      <c r="A400" s="4" t="s">
        <v>55</v>
      </c>
      <c r="B400" s="4">
        <v>31040</v>
      </c>
      <c r="C400" s="70" t="s">
        <v>7013</v>
      </c>
      <c r="D400" s="4" t="s">
        <v>7014</v>
      </c>
      <c r="E400" s="4" t="s">
        <v>7055</v>
      </c>
      <c r="F400" s="70">
        <v>14</v>
      </c>
      <c r="G400" s="70"/>
      <c r="H400" s="70">
        <v>1</v>
      </c>
      <c r="I400" s="4">
        <v>3</v>
      </c>
      <c r="J400" s="4">
        <v>1</v>
      </c>
      <c r="K400" s="4"/>
      <c r="L400" s="4"/>
      <c r="M400" s="4">
        <v>1</v>
      </c>
      <c r="N400" s="4"/>
      <c r="O400" s="4" t="s">
        <v>5657</v>
      </c>
      <c r="P400" s="4"/>
      <c r="Q400" s="4">
        <v>59</v>
      </c>
      <c r="R400" s="4"/>
      <c r="S400" s="4"/>
      <c r="T400" s="4"/>
      <c r="U400" s="4"/>
      <c r="V400" s="4"/>
      <c r="W400" s="77" t="s">
        <v>7013</v>
      </c>
      <c r="X400" s="68">
        <v>59</v>
      </c>
    </row>
    <row r="401" spans="1:24">
      <c r="A401" s="70" t="s">
        <v>55</v>
      </c>
      <c r="B401" s="70">
        <v>31050</v>
      </c>
      <c r="C401" s="70" t="s">
        <v>6957</v>
      </c>
      <c r="D401" s="4" t="s">
        <v>6958</v>
      </c>
      <c r="E401" s="70" t="s">
        <v>7056</v>
      </c>
      <c r="F401" s="70">
        <v>32</v>
      </c>
      <c r="G401" s="70"/>
      <c r="H401" s="70">
        <v>31050</v>
      </c>
      <c r="I401" s="70">
        <v>99</v>
      </c>
      <c r="J401" s="70">
        <v>1</v>
      </c>
      <c r="K401" s="70"/>
      <c r="L401" s="70" t="s">
        <v>7031</v>
      </c>
      <c r="M401" s="70">
        <v>1</v>
      </c>
      <c r="N401" s="70"/>
      <c r="O401" s="70"/>
      <c r="P401" s="70"/>
      <c r="Q401" s="74"/>
      <c r="R401" s="74"/>
      <c r="S401" s="74"/>
      <c r="T401" s="74"/>
      <c r="U401" s="74"/>
      <c r="V401" s="74"/>
      <c r="W401" s="77" t="s">
        <v>7032</v>
      </c>
    </row>
    <row r="402" spans="1:24">
      <c r="A402" s="70" t="s">
        <v>55</v>
      </c>
      <c r="B402" s="70">
        <v>31051</v>
      </c>
      <c r="C402" s="70" t="s">
        <v>6957</v>
      </c>
      <c r="D402" s="4" t="s">
        <v>6958</v>
      </c>
      <c r="E402" s="70" t="s">
        <v>7056</v>
      </c>
      <c r="F402" s="70">
        <v>33</v>
      </c>
      <c r="G402" s="70"/>
      <c r="H402" s="70">
        <v>31051</v>
      </c>
      <c r="I402" s="70">
        <v>99</v>
      </c>
      <c r="J402" s="70">
        <v>1</v>
      </c>
      <c r="K402" s="70"/>
      <c r="L402" s="70" t="s">
        <v>6962</v>
      </c>
      <c r="M402" s="70">
        <v>1</v>
      </c>
      <c r="N402" s="70"/>
      <c r="O402" s="70"/>
      <c r="P402" s="70"/>
      <c r="Q402" s="74"/>
      <c r="R402" s="74"/>
      <c r="S402" s="74"/>
      <c r="T402" s="74"/>
      <c r="U402" s="74"/>
      <c r="V402" s="74"/>
      <c r="W402" s="77" t="s">
        <v>6993</v>
      </c>
    </row>
    <row r="403" spans="1:24">
      <c r="A403" s="70" t="s">
        <v>55</v>
      </c>
      <c r="B403" s="70">
        <v>31052</v>
      </c>
      <c r="C403" s="70" t="s">
        <v>6957</v>
      </c>
      <c r="D403" s="4" t="s">
        <v>6958</v>
      </c>
      <c r="E403" s="70" t="s">
        <v>7056</v>
      </c>
      <c r="F403" s="70">
        <v>34</v>
      </c>
      <c r="G403" s="70"/>
      <c r="H403" s="70">
        <v>31052</v>
      </c>
      <c r="I403" s="70">
        <v>99</v>
      </c>
      <c r="J403" s="70">
        <v>1</v>
      </c>
      <c r="K403" s="70"/>
      <c r="L403" s="70" t="s">
        <v>7057</v>
      </c>
      <c r="M403" s="70">
        <v>1</v>
      </c>
      <c r="N403" s="70"/>
      <c r="O403" s="70"/>
      <c r="P403" s="70"/>
      <c r="Q403" s="74"/>
      <c r="R403" s="74"/>
      <c r="S403" s="74"/>
      <c r="T403" s="74"/>
      <c r="U403" s="74"/>
      <c r="V403" s="74"/>
      <c r="W403" s="77" t="s">
        <v>7035</v>
      </c>
    </row>
    <row r="404" spans="1:24">
      <c r="A404" s="70" t="s">
        <v>55</v>
      </c>
      <c r="B404" s="70">
        <v>31060</v>
      </c>
      <c r="C404" s="70" t="s">
        <v>6840</v>
      </c>
      <c r="D404" s="4" t="s">
        <v>6762</v>
      </c>
      <c r="E404" s="70" t="s">
        <v>7058</v>
      </c>
      <c r="F404" s="70">
        <v>21</v>
      </c>
      <c r="G404" s="70"/>
      <c r="H404" s="70">
        <v>2</v>
      </c>
      <c r="I404" s="70">
        <v>2</v>
      </c>
      <c r="J404" s="70">
        <v>1</v>
      </c>
      <c r="K404" s="70" t="s">
        <v>6736</v>
      </c>
      <c r="L404" s="70"/>
      <c r="M404" s="70">
        <v>4</v>
      </c>
      <c r="N404" s="70"/>
      <c r="O404" s="70"/>
      <c r="P404" s="70"/>
      <c r="Q404" s="70">
        <v>61</v>
      </c>
      <c r="R404" s="74"/>
      <c r="S404" s="74"/>
      <c r="T404" s="74"/>
      <c r="U404" s="74"/>
      <c r="V404" s="74"/>
      <c r="W404" s="77" t="s">
        <v>5701</v>
      </c>
    </row>
    <row r="405" spans="1:24" s="61" customFormat="1">
      <c r="A405" s="84" t="s">
        <v>55</v>
      </c>
      <c r="B405" s="84">
        <v>31121</v>
      </c>
      <c r="C405" s="84" t="s">
        <v>6824</v>
      </c>
      <c r="D405" s="84" t="s">
        <v>6764</v>
      </c>
      <c r="E405" s="84" t="s">
        <v>7059</v>
      </c>
      <c r="F405" s="84">
        <v>-1</v>
      </c>
      <c r="G405" s="84"/>
      <c r="H405" s="84">
        <v>2</v>
      </c>
      <c r="I405" s="84">
        <v>2</v>
      </c>
      <c r="J405" s="84">
        <v>1</v>
      </c>
      <c r="K405" s="84"/>
      <c r="L405" s="66"/>
      <c r="M405" s="84"/>
      <c r="N405" s="84"/>
      <c r="O405" s="84" t="s">
        <v>5621</v>
      </c>
      <c r="P405" s="84" t="s">
        <v>6822</v>
      </c>
      <c r="Q405" s="84">
        <v>208031</v>
      </c>
      <c r="R405" s="84"/>
      <c r="S405" s="84"/>
      <c r="T405" s="84"/>
      <c r="U405" s="84"/>
      <c r="V405" s="84"/>
      <c r="W405" s="90" t="s">
        <v>6824</v>
      </c>
      <c r="X405" s="92"/>
    </row>
    <row r="406" spans="1:24" s="59" customFormat="1">
      <c r="A406" s="72" t="s">
        <v>55</v>
      </c>
      <c r="B406" s="72">
        <v>31150</v>
      </c>
      <c r="C406" s="72" t="s">
        <v>870</v>
      </c>
      <c r="D406" s="73" t="s">
        <v>6860</v>
      </c>
      <c r="E406" s="72" t="s">
        <v>2385</v>
      </c>
      <c r="F406" s="72">
        <v>-1</v>
      </c>
      <c r="G406" s="72">
        <v>5</v>
      </c>
      <c r="H406" s="72">
        <v>1</v>
      </c>
      <c r="I406" s="72">
        <v>99</v>
      </c>
      <c r="J406" s="72">
        <v>1</v>
      </c>
      <c r="K406" s="72"/>
      <c r="L406" s="73" t="s">
        <v>6708</v>
      </c>
      <c r="M406" s="72">
        <v>1</v>
      </c>
      <c r="N406" s="72"/>
      <c r="O406" s="72"/>
      <c r="P406" s="72"/>
      <c r="Q406" s="72"/>
      <c r="R406" s="72"/>
      <c r="S406" s="72"/>
      <c r="T406" s="72"/>
      <c r="U406" s="72" t="s">
        <v>6705</v>
      </c>
      <c r="V406" s="72"/>
      <c r="W406" s="79" t="s">
        <v>5714</v>
      </c>
      <c r="X406" s="102"/>
    </row>
    <row r="407" spans="1:24" s="59" customFormat="1">
      <c r="A407" s="72" t="s">
        <v>55</v>
      </c>
      <c r="B407" s="72">
        <v>31160</v>
      </c>
      <c r="C407" s="72" t="s">
        <v>6997</v>
      </c>
      <c r="D407" s="73" t="s">
        <v>6833</v>
      </c>
      <c r="E407" s="72" t="s">
        <v>2385</v>
      </c>
      <c r="F407" s="72">
        <v>-1</v>
      </c>
      <c r="G407" s="72">
        <v>5</v>
      </c>
      <c r="H407" s="72">
        <v>1</v>
      </c>
      <c r="I407" s="72">
        <v>99</v>
      </c>
      <c r="J407" s="72">
        <v>1</v>
      </c>
      <c r="K407" s="72"/>
      <c r="L407" s="73" t="s">
        <v>6705</v>
      </c>
      <c r="M407" s="72">
        <v>1</v>
      </c>
      <c r="N407" s="72"/>
      <c r="O407" s="72"/>
      <c r="P407" s="72"/>
      <c r="Q407" s="72"/>
      <c r="R407" s="72"/>
      <c r="S407" s="72"/>
      <c r="T407" s="72"/>
      <c r="U407" s="72" t="s">
        <v>6705</v>
      </c>
      <c r="V407" s="72"/>
      <c r="W407" s="79" t="s">
        <v>5714</v>
      </c>
      <c r="X407" s="102"/>
    </row>
    <row r="408" spans="1:24" s="61" customFormat="1">
      <c r="A408" s="84" t="s">
        <v>55</v>
      </c>
      <c r="B408" s="84">
        <v>31201</v>
      </c>
      <c r="C408" s="84" t="s">
        <v>6950</v>
      </c>
      <c r="D408" s="66" t="s">
        <v>6951</v>
      </c>
      <c r="E408" s="84" t="s">
        <v>6090</v>
      </c>
      <c r="F408" s="84">
        <v>204</v>
      </c>
      <c r="G408" s="84"/>
      <c r="H408" s="84">
        <v>2</v>
      </c>
      <c r="I408" s="84">
        <v>2</v>
      </c>
      <c r="J408" s="84">
        <v>1</v>
      </c>
      <c r="K408" s="84"/>
      <c r="L408" s="84" t="s">
        <v>6720</v>
      </c>
      <c r="M408" s="84">
        <v>1</v>
      </c>
      <c r="N408" s="84"/>
      <c r="O408" s="84"/>
      <c r="P408" s="84"/>
      <c r="Q408" s="89"/>
      <c r="R408" s="89"/>
      <c r="S408" s="89"/>
      <c r="T408" s="89"/>
      <c r="U408" s="89"/>
      <c r="V408" s="89"/>
      <c r="W408" s="90" t="s">
        <v>6721</v>
      </c>
      <c r="X408" s="92"/>
    </row>
    <row r="409" spans="1:24">
      <c r="A409" s="4" t="s">
        <v>55</v>
      </c>
      <c r="B409" s="4">
        <v>31220</v>
      </c>
      <c r="C409" s="4" t="s">
        <v>6950</v>
      </c>
      <c r="D409" s="4" t="s">
        <v>6951</v>
      </c>
      <c r="E409" s="70" t="s">
        <v>7060</v>
      </c>
      <c r="F409" s="70">
        <v>204</v>
      </c>
      <c r="G409" s="70"/>
      <c r="H409" s="70">
        <v>2</v>
      </c>
      <c r="I409" s="70">
        <v>2</v>
      </c>
      <c r="J409" s="70">
        <v>1</v>
      </c>
      <c r="K409" s="70"/>
      <c r="L409" s="70" t="s">
        <v>6720</v>
      </c>
      <c r="M409" s="70">
        <v>1</v>
      </c>
      <c r="N409" s="70"/>
      <c r="O409" s="74"/>
      <c r="P409" s="70"/>
      <c r="Q409" s="70"/>
      <c r="R409" s="70"/>
      <c r="S409" s="4"/>
      <c r="T409" s="4"/>
      <c r="U409" s="4"/>
      <c r="V409" s="4"/>
    </row>
    <row r="410" spans="1:24" s="61" customFormat="1">
      <c r="A410" s="84" t="s">
        <v>55</v>
      </c>
      <c r="B410" s="84">
        <v>31202</v>
      </c>
      <c r="C410" s="66" t="s">
        <v>7061</v>
      </c>
      <c r="D410" s="66" t="s">
        <v>7062</v>
      </c>
      <c r="E410" s="84" t="s">
        <v>7063</v>
      </c>
      <c r="F410" s="84">
        <v>201</v>
      </c>
      <c r="G410" s="84"/>
      <c r="H410" s="84">
        <v>2</v>
      </c>
      <c r="I410" s="84">
        <v>2</v>
      </c>
      <c r="J410" s="84">
        <v>1</v>
      </c>
      <c r="K410" s="84"/>
      <c r="L410" s="84" t="s">
        <v>6716</v>
      </c>
      <c r="M410" s="84">
        <v>1</v>
      </c>
      <c r="N410" s="84"/>
      <c r="O410" s="84"/>
      <c r="P410" s="84"/>
      <c r="Q410" s="89"/>
      <c r="R410" s="89"/>
      <c r="S410" s="89"/>
      <c r="T410" s="89"/>
      <c r="U410" s="89"/>
      <c r="W410" s="92" t="s">
        <v>6717</v>
      </c>
      <c r="X410" s="92"/>
    </row>
    <row r="411" spans="1:24">
      <c r="A411" s="70" t="s">
        <v>55</v>
      </c>
      <c r="B411" s="70">
        <v>31213</v>
      </c>
      <c r="C411" s="70" t="s">
        <v>6906</v>
      </c>
      <c r="D411" s="4" t="s">
        <v>6907</v>
      </c>
      <c r="E411" s="70" t="s">
        <v>7064</v>
      </c>
      <c r="F411" s="70">
        <v>31</v>
      </c>
      <c r="G411" s="70"/>
      <c r="H411" s="70">
        <v>2</v>
      </c>
      <c r="I411" s="70">
        <v>2</v>
      </c>
      <c r="J411" s="70">
        <v>1</v>
      </c>
      <c r="K411" s="70"/>
      <c r="L411" s="70"/>
      <c r="M411" s="70">
        <v>1</v>
      </c>
      <c r="N411" s="70"/>
      <c r="O411" s="70" t="s">
        <v>5621</v>
      </c>
      <c r="P411" s="70" t="s">
        <v>6822</v>
      </c>
      <c r="Q411" s="109" t="s">
        <v>7065</v>
      </c>
      <c r="R411" s="74"/>
      <c r="S411" s="74"/>
      <c r="T411" s="74"/>
      <c r="U411" s="74"/>
      <c r="W411" s="68" t="s">
        <v>7066</v>
      </c>
      <c r="X411" s="68">
        <v>52</v>
      </c>
    </row>
    <row r="412" spans="1:24" s="59" customFormat="1">
      <c r="A412" s="72" t="s">
        <v>55</v>
      </c>
      <c r="B412" s="72">
        <v>31240</v>
      </c>
      <c r="C412" s="72" t="s">
        <v>6862</v>
      </c>
      <c r="D412" s="73" t="s">
        <v>6843</v>
      </c>
      <c r="E412" s="72" t="s">
        <v>7067</v>
      </c>
      <c r="F412" s="72">
        <v>202</v>
      </c>
      <c r="G412" s="72"/>
      <c r="H412" s="72">
        <v>2</v>
      </c>
      <c r="I412" s="72">
        <v>5</v>
      </c>
      <c r="J412" s="72">
        <v>1</v>
      </c>
      <c r="K412" s="72"/>
      <c r="L412" s="72" t="s">
        <v>6708</v>
      </c>
      <c r="M412" s="72">
        <v>1</v>
      </c>
      <c r="N412" s="72"/>
      <c r="O412" s="72"/>
      <c r="P412" s="72"/>
      <c r="Q412" s="78"/>
      <c r="R412" s="78"/>
      <c r="S412" s="78"/>
      <c r="T412" s="78"/>
      <c r="U412" s="78"/>
      <c r="W412" s="102" t="s">
        <v>870</v>
      </c>
      <c r="X412" s="102"/>
    </row>
    <row r="413" spans="1:24">
      <c r="A413" s="70" t="s">
        <v>55</v>
      </c>
      <c r="B413" s="70">
        <v>31250</v>
      </c>
      <c r="C413" s="70" t="s">
        <v>6863</v>
      </c>
      <c r="D413" s="4" t="s">
        <v>6756</v>
      </c>
      <c r="E413" s="70" t="s">
        <v>7068</v>
      </c>
      <c r="F413" s="70">
        <v>115</v>
      </c>
      <c r="G413" s="70"/>
      <c r="H413" s="70">
        <v>1</v>
      </c>
      <c r="I413" s="70">
        <v>2</v>
      </c>
      <c r="J413" s="70">
        <v>1</v>
      </c>
      <c r="K413" s="70"/>
      <c r="L413" s="70" t="s">
        <v>6707</v>
      </c>
      <c r="M413" s="70">
        <v>1</v>
      </c>
      <c r="N413" s="70"/>
      <c r="O413" s="70"/>
      <c r="P413" s="70"/>
      <c r="Q413" s="74"/>
      <c r="R413" s="74"/>
      <c r="S413" s="74"/>
      <c r="T413" s="74"/>
      <c r="U413" s="74"/>
      <c r="V413" s="74"/>
      <c r="W413" s="77" t="s">
        <v>913</v>
      </c>
      <c r="X413" s="74"/>
    </row>
    <row r="414" spans="1:24" s="61" customFormat="1">
      <c r="A414" s="84" t="s">
        <v>55</v>
      </c>
      <c r="B414" s="84">
        <v>31611</v>
      </c>
      <c r="C414" s="84" t="s">
        <v>6906</v>
      </c>
      <c r="D414" s="66" t="s">
        <v>6907</v>
      </c>
      <c r="E414" s="84" t="s">
        <v>7069</v>
      </c>
      <c r="F414" s="84">
        <v>31</v>
      </c>
      <c r="G414" s="84"/>
      <c r="H414" s="84">
        <v>2</v>
      </c>
      <c r="I414" s="84">
        <v>2</v>
      </c>
      <c r="J414" s="84">
        <v>1</v>
      </c>
      <c r="K414" s="84"/>
      <c r="L414" s="84"/>
      <c r="M414" s="84">
        <v>1</v>
      </c>
      <c r="N414" s="84"/>
      <c r="O414" s="84" t="s">
        <v>5621</v>
      </c>
      <c r="P414" s="84" t="s">
        <v>6822</v>
      </c>
      <c r="Q414" s="89">
        <v>51</v>
      </c>
      <c r="R414" s="89"/>
      <c r="S414" s="89"/>
      <c r="T414" s="89"/>
      <c r="U414" s="89"/>
      <c r="V414" s="89"/>
      <c r="W414" s="90" t="s">
        <v>6909</v>
      </c>
      <c r="X414" s="92">
        <v>51</v>
      </c>
    </row>
    <row r="415" spans="1:24">
      <c r="A415" s="70" t="s">
        <v>55</v>
      </c>
      <c r="B415" s="70">
        <v>31612</v>
      </c>
      <c r="C415" s="70" t="s">
        <v>6842</v>
      </c>
      <c r="D415" s="4" t="s">
        <v>6843</v>
      </c>
      <c r="E415" s="70" t="s">
        <v>7070</v>
      </c>
      <c r="F415" s="70">
        <v>20</v>
      </c>
      <c r="G415" s="70"/>
      <c r="H415" s="70">
        <v>20</v>
      </c>
      <c r="I415" s="70">
        <v>1</v>
      </c>
      <c r="J415" s="70">
        <v>1</v>
      </c>
      <c r="K415" s="70" t="s">
        <v>6844</v>
      </c>
      <c r="L415" s="70"/>
      <c r="M415" s="70">
        <v>1</v>
      </c>
      <c r="N415" s="70"/>
      <c r="O415" s="70"/>
      <c r="P415" s="70"/>
      <c r="Q415" s="74" t="s">
        <v>6845</v>
      </c>
      <c r="R415" s="74"/>
      <c r="S415" s="74"/>
      <c r="T415" s="74"/>
      <c r="U415" s="74"/>
      <c r="V415" s="74"/>
      <c r="W415" s="77" t="s">
        <v>5701</v>
      </c>
      <c r="X415" s="68">
        <v>61</v>
      </c>
    </row>
    <row r="416" spans="1:24" s="61" customFormat="1">
      <c r="A416" s="84" t="s">
        <v>55</v>
      </c>
      <c r="B416" s="84">
        <v>31613</v>
      </c>
      <c r="C416" s="84" t="s">
        <v>6906</v>
      </c>
      <c r="D416" s="66" t="s">
        <v>6907</v>
      </c>
      <c r="E416" s="84" t="s">
        <v>7069</v>
      </c>
      <c r="F416" s="84">
        <v>31</v>
      </c>
      <c r="G416" s="84"/>
      <c r="H416" s="84">
        <v>2</v>
      </c>
      <c r="I416" s="84">
        <v>2</v>
      </c>
      <c r="J416" s="84">
        <v>1</v>
      </c>
      <c r="K416" s="84"/>
      <c r="L416" s="84"/>
      <c r="M416" s="84">
        <v>1</v>
      </c>
      <c r="N416" s="84"/>
      <c r="O416" s="84" t="s">
        <v>5621</v>
      </c>
      <c r="P416" s="84" t="s">
        <v>6822</v>
      </c>
      <c r="Q416" s="89">
        <v>51</v>
      </c>
      <c r="R416" s="89"/>
      <c r="S416" s="89"/>
      <c r="T416" s="89"/>
      <c r="U416" s="89"/>
      <c r="V416" s="89"/>
      <c r="W416" s="90" t="s">
        <v>6909</v>
      </c>
      <c r="X416" s="92">
        <v>51</v>
      </c>
    </row>
    <row r="417" spans="1:24" s="61" customFormat="1">
      <c r="A417" s="84" t="s">
        <v>55</v>
      </c>
      <c r="B417" s="84">
        <v>33001</v>
      </c>
      <c r="C417" s="84" t="s">
        <v>6550</v>
      </c>
      <c r="D417" s="66" t="s">
        <v>6860</v>
      </c>
      <c r="E417" s="84" t="s">
        <v>7071</v>
      </c>
      <c r="F417" s="84">
        <v>33001</v>
      </c>
      <c r="G417" s="84"/>
      <c r="H417" s="84">
        <v>1</v>
      </c>
      <c r="I417" s="84">
        <v>2</v>
      </c>
      <c r="J417" s="84">
        <v>1</v>
      </c>
      <c r="K417" s="84"/>
      <c r="L417" s="84" t="s">
        <v>6708</v>
      </c>
      <c r="M417" s="84">
        <v>1</v>
      </c>
      <c r="N417" s="84"/>
      <c r="O417" s="84"/>
      <c r="P417" s="84"/>
      <c r="Q417" s="84"/>
      <c r="R417" s="84"/>
      <c r="S417" s="84"/>
      <c r="T417" s="84"/>
      <c r="U417" s="84"/>
      <c r="V417" s="84"/>
      <c r="W417" s="90" t="s">
        <v>870</v>
      </c>
      <c r="X417" s="89"/>
    </row>
    <row r="418" spans="1:24" s="61" customFormat="1">
      <c r="A418" s="84" t="s">
        <v>55</v>
      </c>
      <c r="B418" s="84">
        <v>33002</v>
      </c>
      <c r="C418" s="84" t="s">
        <v>6866</v>
      </c>
      <c r="D418" s="66" t="s">
        <v>6833</v>
      </c>
      <c r="E418" s="84" t="s">
        <v>7071</v>
      </c>
      <c r="F418" s="84">
        <v>33002</v>
      </c>
      <c r="G418" s="84"/>
      <c r="H418" s="84">
        <v>1</v>
      </c>
      <c r="I418" s="84">
        <v>2</v>
      </c>
      <c r="J418" s="84">
        <v>1</v>
      </c>
      <c r="K418" s="84"/>
      <c r="L418" s="84" t="s">
        <v>6705</v>
      </c>
      <c r="M418" s="84">
        <v>1</v>
      </c>
      <c r="N418" s="84"/>
      <c r="O418" s="84"/>
      <c r="P418" s="84"/>
      <c r="Q418" s="84"/>
      <c r="R418" s="84"/>
      <c r="S418" s="84"/>
      <c r="T418" s="84"/>
      <c r="U418" s="84"/>
      <c r="V418" s="84"/>
      <c r="W418" s="90" t="s">
        <v>5714</v>
      </c>
      <c r="X418" s="89"/>
    </row>
    <row r="419" spans="1:24" s="61" customFormat="1">
      <c r="A419" s="84" t="s">
        <v>55</v>
      </c>
      <c r="B419" s="84">
        <v>33003</v>
      </c>
      <c r="C419" s="84" t="s">
        <v>7002</v>
      </c>
      <c r="D419" s="66" t="s">
        <v>7003</v>
      </c>
      <c r="E419" s="84" t="s">
        <v>7071</v>
      </c>
      <c r="F419" s="84">
        <v>33003</v>
      </c>
      <c r="G419" s="84"/>
      <c r="H419" s="84">
        <v>1</v>
      </c>
      <c r="I419" s="84">
        <v>2</v>
      </c>
      <c r="J419" s="84">
        <v>1</v>
      </c>
      <c r="K419" s="84"/>
      <c r="L419" s="84" t="s">
        <v>7009</v>
      </c>
      <c r="M419" s="84">
        <v>1</v>
      </c>
      <c r="N419" s="84"/>
      <c r="O419" s="84"/>
      <c r="P419" s="84"/>
      <c r="Q419" s="84"/>
      <c r="R419" s="84"/>
      <c r="S419" s="84"/>
      <c r="T419" s="84"/>
      <c r="U419" s="84"/>
      <c r="V419" s="84"/>
      <c r="W419" s="90" t="s">
        <v>5714</v>
      </c>
      <c r="X419" s="89"/>
    </row>
    <row r="420" spans="1:24">
      <c r="A420" s="4" t="s">
        <v>55</v>
      </c>
      <c r="B420" s="4">
        <v>33030</v>
      </c>
      <c r="C420" s="4" t="s">
        <v>6723</v>
      </c>
      <c r="D420" s="4" t="s">
        <v>6722</v>
      </c>
      <c r="E420" s="70" t="s">
        <v>7072</v>
      </c>
      <c r="F420" s="4">
        <v>106</v>
      </c>
      <c r="G420" s="4"/>
      <c r="H420" s="4">
        <v>106</v>
      </c>
      <c r="I420" s="4">
        <v>99</v>
      </c>
      <c r="J420" s="4">
        <v>1</v>
      </c>
      <c r="K420" s="70" t="s">
        <v>6724</v>
      </c>
      <c r="M420" s="4">
        <v>1</v>
      </c>
      <c r="N420" s="4"/>
      <c r="O420" s="4"/>
      <c r="P420" s="70" t="s">
        <v>7073</v>
      </c>
      <c r="Q420" s="74" t="s">
        <v>6725</v>
      </c>
    </row>
    <row r="421" spans="1:24" s="61" customFormat="1">
      <c r="A421" s="66" t="s">
        <v>55</v>
      </c>
      <c r="B421" s="66">
        <v>33031</v>
      </c>
      <c r="C421" s="66" t="s">
        <v>6723</v>
      </c>
      <c r="D421" s="66" t="s">
        <v>6722</v>
      </c>
      <c r="E421" s="84" t="s">
        <v>7072</v>
      </c>
      <c r="F421" s="66">
        <v>106</v>
      </c>
      <c r="G421" s="66"/>
      <c r="H421" s="66">
        <v>106</v>
      </c>
      <c r="I421" s="66">
        <v>99</v>
      </c>
      <c r="J421" s="66">
        <v>1</v>
      </c>
      <c r="K421" s="84" t="s">
        <v>6724</v>
      </c>
      <c r="M421" s="66">
        <v>1</v>
      </c>
      <c r="N421" s="66"/>
      <c r="O421" s="66"/>
      <c r="P421" s="84" t="s">
        <v>7074</v>
      </c>
      <c r="Q421" s="89" t="s">
        <v>6725</v>
      </c>
      <c r="W421" s="92"/>
      <c r="X421" s="92"/>
    </row>
    <row r="422" spans="1:24" s="18" customFormat="1">
      <c r="A422" s="23" t="s">
        <v>55</v>
      </c>
      <c r="B422" s="23">
        <v>33032</v>
      </c>
      <c r="C422" s="23" t="s">
        <v>6723</v>
      </c>
      <c r="D422" s="23" t="s">
        <v>6722</v>
      </c>
      <c r="E422" s="99" t="s">
        <v>7072</v>
      </c>
      <c r="F422" s="23">
        <v>106</v>
      </c>
      <c r="G422" s="23"/>
      <c r="H422" s="23">
        <v>106</v>
      </c>
      <c r="I422" s="23">
        <v>99</v>
      </c>
      <c r="J422" s="23">
        <v>1</v>
      </c>
      <c r="K422" s="99" t="s">
        <v>6724</v>
      </c>
      <c r="M422" s="23">
        <v>1</v>
      </c>
      <c r="N422" s="23"/>
      <c r="O422" s="23"/>
      <c r="P422" s="99" t="s">
        <v>7075</v>
      </c>
      <c r="Q422" s="103" t="s">
        <v>6725</v>
      </c>
      <c r="W422" s="104"/>
      <c r="X422" s="104"/>
    </row>
    <row r="423" spans="1:24">
      <c r="A423" s="4" t="s">
        <v>55</v>
      </c>
      <c r="B423" s="4">
        <v>33040</v>
      </c>
      <c r="C423" s="4" t="s">
        <v>7076</v>
      </c>
      <c r="D423" s="4" t="s">
        <v>6762</v>
      </c>
      <c r="E423" s="70" t="s">
        <v>7077</v>
      </c>
      <c r="F423" s="4">
        <v>21</v>
      </c>
      <c r="G423" s="4"/>
      <c r="H423" s="4">
        <v>2</v>
      </c>
      <c r="I423">
        <v>1</v>
      </c>
      <c r="J423" s="4">
        <v>1</v>
      </c>
      <c r="K423" s="4" t="s">
        <v>6736</v>
      </c>
      <c r="L423" s="4"/>
      <c r="M423" s="4">
        <v>4</v>
      </c>
      <c r="N423" s="4"/>
      <c r="O423" s="4"/>
      <c r="P423" s="4"/>
      <c r="Q423" s="4">
        <v>61</v>
      </c>
    </row>
    <row r="424" spans="1:24" s="61" customFormat="1">
      <c r="A424" s="84" t="s">
        <v>55</v>
      </c>
      <c r="B424" s="61">
        <v>33060</v>
      </c>
      <c r="C424" s="84" t="s">
        <v>6197</v>
      </c>
      <c r="D424" s="66" t="s">
        <v>6873</v>
      </c>
      <c r="E424" s="84" t="s">
        <v>7078</v>
      </c>
      <c r="F424" s="84">
        <v>38</v>
      </c>
      <c r="G424" s="84"/>
      <c r="H424" s="84">
        <v>1</v>
      </c>
      <c r="I424" s="84">
        <v>1</v>
      </c>
      <c r="J424" s="84">
        <v>1</v>
      </c>
      <c r="K424" s="84" t="s">
        <v>6875</v>
      </c>
      <c r="L424" s="84"/>
      <c r="M424" s="84">
        <v>1</v>
      </c>
      <c r="N424" s="84"/>
      <c r="O424" s="84"/>
      <c r="P424" s="84"/>
      <c r="Q424" s="84" t="s">
        <v>7079</v>
      </c>
      <c r="R424" s="84"/>
      <c r="S424" s="84"/>
      <c r="T424" s="84"/>
      <c r="U424" s="84"/>
      <c r="V424" s="66">
        <v>1</v>
      </c>
      <c r="W424" s="92"/>
      <c r="X424" s="92"/>
    </row>
    <row r="425" spans="1:24">
      <c r="A425" s="4" t="s">
        <v>55</v>
      </c>
      <c r="B425" s="4">
        <v>33069</v>
      </c>
      <c r="C425" s="70" t="s">
        <v>6551</v>
      </c>
      <c r="D425" s="70" t="s">
        <v>6747</v>
      </c>
      <c r="E425" s="70" t="s">
        <v>7080</v>
      </c>
      <c r="F425" s="70">
        <v>113</v>
      </c>
      <c r="G425" s="4"/>
      <c r="H425" s="4">
        <v>1</v>
      </c>
      <c r="I425" s="4">
        <v>2</v>
      </c>
      <c r="J425" s="4">
        <v>2</v>
      </c>
      <c r="K425" s="4"/>
      <c r="L425" s="4" t="s">
        <v>6711</v>
      </c>
      <c r="M425" s="4">
        <v>1</v>
      </c>
      <c r="N425" s="4"/>
      <c r="O425" s="4"/>
      <c r="P425" s="4"/>
      <c r="W425" s="68" t="s">
        <v>894</v>
      </c>
    </row>
    <row r="426" spans="1:24">
      <c r="A426" s="4" t="s">
        <v>55</v>
      </c>
      <c r="B426">
        <v>33072</v>
      </c>
      <c r="C426" s="70" t="s">
        <v>6558</v>
      </c>
      <c r="D426" s="70" t="s">
        <v>6749</v>
      </c>
      <c r="E426" s="4" t="s">
        <v>7081</v>
      </c>
      <c r="F426" s="70">
        <v>114</v>
      </c>
      <c r="G426" s="4"/>
      <c r="H426" s="4">
        <v>1</v>
      </c>
      <c r="I426" s="4">
        <v>2</v>
      </c>
      <c r="J426" s="4">
        <v>1</v>
      </c>
      <c r="K426" s="4"/>
      <c r="L426" s="4" t="s">
        <v>6716</v>
      </c>
      <c r="M426" s="4">
        <v>1</v>
      </c>
      <c r="N426" s="4"/>
      <c r="O426" s="4"/>
      <c r="P426" s="4"/>
      <c r="W426" s="68" t="s">
        <v>890</v>
      </c>
    </row>
    <row r="427" spans="1:24">
      <c r="A427" s="4" t="s">
        <v>55</v>
      </c>
      <c r="B427" s="4">
        <v>33078</v>
      </c>
      <c r="C427" s="4" t="s">
        <v>6840</v>
      </c>
      <c r="D427" s="4" t="s">
        <v>6762</v>
      </c>
      <c r="E427" s="70" t="s">
        <v>7082</v>
      </c>
      <c r="F427" s="4">
        <v>21</v>
      </c>
      <c r="G427" s="4"/>
      <c r="H427" s="4">
        <v>2</v>
      </c>
      <c r="I427">
        <v>1</v>
      </c>
      <c r="J427" s="4">
        <v>1</v>
      </c>
      <c r="K427" s="4" t="s">
        <v>6736</v>
      </c>
      <c r="L427" s="4"/>
      <c r="M427" s="4">
        <v>4</v>
      </c>
      <c r="N427" s="4"/>
      <c r="O427" s="4"/>
      <c r="P427" s="4"/>
      <c r="Q427" s="4">
        <v>61</v>
      </c>
      <c r="W427" s="68" t="s">
        <v>5701</v>
      </c>
    </row>
    <row r="428" spans="1:24">
      <c r="A428" s="70" t="s">
        <v>55</v>
      </c>
      <c r="B428" s="4">
        <v>33081</v>
      </c>
      <c r="C428" s="70" t="s">
        <v>6197</v>
      </c>
      <c r="D428" s="4" t="s">
        <v>6873</v>
      </c>
      <c r="E428" s="70" t="s">
        <v>7078</v>
      </c>
      <c r="F428" s="70">
        <v>38</v>
      </c>
      <c r="G428" s="70"/>
      <c r="H428" s="70">
        <v>1</v>
      </c>
      <c r="I428" s="70">
        <v>2</v>
      </c>
      <c r="J428" s="70">
        <v>1</v>
      </c>
      <c r="K428" s="70" t="s">
        <v>6875</v>
      </c>
      <c r="L428" s="70"/>
      <c r="M428" s="70">
        <v>1</v>
      </c>
      <c r="N428" s="70"/>
      <c r="O428" s="70"/>
      <c r="P428" s="70"/>
      <c r="Q428" s="70"/>
      <c r="R428" s="70"/>
      <c r="S428" s="70"/>
      <c r="T428" s="70"/>
      <c r="U428" s="70"/>
      <c r="V428" s="4"/>
    </row>
    <row r="429" spans="1:24">
      <c r="A429" s="4" t="s">
        <v>55</v>
      </c>
      <c r="B429">
        <v>33084</v>
      </c>
      <c r="C429" s="70" t="s">
        <v>7083</v>
      </c>
      <c r="D429" s="4" t="s">
        <v>6762</v>
      </c>
      <c r="E429" s="70" t="s">
        <v>7077</v>
      </c>
      <c r="F429" s="4">
        <v>33084</v>
      </c>
      <c r="G429" s="4"/>
      <c r="H429" s="4">
        <v>1</v>
      </c>
      <c r="I429">
        <v>1</v>
      </c>
      <c r="J429" s="4">
        <v>1</v>
      </c>
      <c r="K429" s="4"/>
      <c r="L429" s="4" t="s">
        <v>6730</v>
      </c>
      <c r="M429" s="4">
        <v>1</v>
      </c>
      <c r="N429" s="4"/>
      <c r="O429" s="4"/>
      <c r="P429" s="4"/>
      <c r="W429" s="68" t="s">
        <v>6729</v>
      </c>
    </row>
    <row r="430" spans="1:24">
      <c r="A430" s="70" t="s">
        <v>55</v>
      </c>
      <c r="B430" s="70">
        <v>33093</v>
      </c>
      <c r="C430" s="70" t="s">
        <v>6854</v>
      </c>
      <c r="D430" s="4" t="s">
        <v>6855</v>
      </c>
      <c r="E430" s="70" t="s">
        <v>6980</v>
      </c>
      <c r="F430" s="70">
        <v>301</v>
      </c>
      <c r="G430" s="70"/>
      <c r="H430" s="70">
        <v>301</v>
      </c>
      <c r="I430" s="70">
        <v>99</v>
      </c>
      <c r="J430" s="70">
        <v>1</v>
      </c>
      <c r="K430" s="70"/>
      <c r="L430" s="70" t="s">
        <v>6708</v>
      </c>
      <c r="M430" s="70">
        <v>1</v>
      </c>
      <c r="N430" s="70"/>
      <c r="O430" s="70"/>
      <c r="P430" s="70"/>
      <c r="Q430" s="4"/>
      <c r="R430" s="4"/>
      <c r="S430" s="4"/>
      <c r="T430" s="4"/>
      <c r="U430" s="4"/>
      <c r="V430" s="4"/>
      <c r="W430" s="77" t="s">
        <v>902</v>
      </c>
    </row>
    <row r="431" spans="1:24">
      <c r="A431" s="70" t="s">
        <v>55</v>
      </c>
      <c r="B431" s="70">
        <v>33094</v>
      </c>
      <c r="C431" s="70" t="s">
        <v>6854</v>
      </c>
      <c r="D431" s="4" t="s">
        <v>6855</v>
      </c>
      <c r="E431" s="70" t="s">
        <v>6980</v>
      </c>
      <c r="F431" s="70">
        <v>301</v>
      </c>
      <c r="G431" s="70"/>
      <c r="H431" s="70">
        <v>301</v>
      </c>
      <c r="I431" s="70">
        <v>99</v>
      </c>
      <c r="J431" s="70">
        <v>1</v>
      </c>
      <c r="K431" s="70"/>
      <c r="L431" s="70" t="s">
        <v>6708</v>
      </c>
      <c r="M431" s="70">
        <v>1</v>
      </c>
      <c r="N431" s="70"/>
      <c r="O431" s="70"/>
      <c r="P431" s="70"/>
      <c r="Q431" s="4"/>
      <c r="R431" s="4"/>
      <c r="S431" s="4"/>
      <c r="T431" s="4"/>
      <c r="U431" s="4"/>
      <c r="V431" s="4"/>
      <c r="W431" s="77" t="s">
        <v>902</v>
      </c>
    </row>
    <row r="432" spans="1:24">
      <c r="A432" s="70" t="s">
        <v>55</v>
      </c>
      <c r="B432" s="70">
        <v>33095</v>
      </c>
      <c r="C432" s="70" t="s">
        <v>6854</v>
      </c>
      <c r="D432" s="4" t="s">
        <v>6855</v>
      </c>
      <c r="E432" s="70" t="s">
        <v>6980</v>
      </c>
      <c r="F432" s="70">
        <v>301</v>
      </c>
      <c r="G432" s="70"/>
      <c r="H432" s="70">
        <v>301</v>
      </c>
      <c r="I432" s="70">
        <v>99</v>
      </c>
      <c r="J432" s="70">
        <v>1</v>
      </c>
      <c r="K432" s="70"/>
      <c r="L432" s="70" t="s">
        <v>6708</v>
      </c>
      <c r="M432" s="70">
        <v>1</v>
      </c>
      <c r="N432" s="70"/>
      <c r="O432" s="70"/>
      <c r="P432" s="70"/>
      <c r="Q432" s="4"/>
      <c r="R432" s="4"/>
      <c r="S432" s="4"/>
      <c r="T432" s="4"/>
      <c r="U432" s="4"/>
      <c r="V432" s="4"/>
      <c r="W432" s="77" t="s">
        <v>902</v>
      </c>
    </row>
    <row r="433" spans="1:24" s="61" customFormat="1">
      <c r="A433" s="66" t="s">
        <v>55</v>
      </c>
      <c r="B433" s="66">
        <v>34001</v>
      </c>
      <c r="C433" s="84" t="s">
        <v>7013</v>
      </c>
      <c r="D433" s="66"/>
      <c r="E433" s="84" t="s">
        <v>2566</v>
      </c>
      <c r="F433" s="84">
        <v>34001</v>
      </c>
      <c r="G433" s="84"/>
      <c r="H433" s="84">
        <v>1</v>
      </c>
      <c r="I433" s="84">
        <v>3</v>
      </c>
      <c r="J433" s="84">
        <v>1</v>
      </c>
      <c r="K433" s="84"/>
      <c r="L433" s="84"/>
      <c r="M433" s="84">
        <v>1</v>
      </c>
      <c r="N433" s="66"/>
      <c r="O433" s="66" t="s">
        <v>5657</v>
      </c>
      <c r="P433" s="66"/>
      <c r="Q433" s="61">
        <v>59</v>
      </c>
      <c r="W433" s="92"/>
      <c r="X433" s="92"/>
    </row>
    <row r="434" spans="1:24" s="58" customFormat="1">
      <c r="A434" s="71" t="s">
        <v>55</v>
      </c>
      <c r="B434" s="71">
        <v>34002</v>
      </c>
      <c r="C434" s="71" t="s">
        <v>6906</v>
      </c>
      <c r="D434" s="13" t="s">
        <v>6907</v>
      </c>
      <c r="E434" s="71" t="s">
        <v>7084</v>
      </c>
      <c r="F434" s="71">
        <v>31</v>
      </c>
      <c r="G434" s="71"/>
      <c r="H434" s="71">
        <v>2</v>
      </c>
      <c r="I434" s="71">
        <v>2</v>
      </c>
      <c r="J434" s="71">
        <v>1</v>
      </c>
      <c r="K434" s="71"/>
      <c r="L434" s="71"/>
      <c r="M434" s="71">
        <v>1</v>
      </c>
      <c r="N434" s="71"/>
      <c r="O434" s="71" t="s">
        <v>5621</v>
      </c>
      <c r="P434" s="71" t="s">
        <v>6822</v>
      </c>
      <c r="Q434" s="110">
        <v>51</v>
      </c>
      <c r="R434" s="71"/>
      <c r="S434" s="71"/>
      <c r="T434" s="71"/>
      <c r="U434" s="71"/>
      <c r="V434" s="71"/>
      <c r="W434" s="76" t="s">
        <v>6909</v>
      </c>
      <c r="X434" s="44">
        <v>51</v>
      </c>
    </row>
    <row r="435" spans="1:24" s="59" customFormat="1">
      <c r="A435" s="73" t="s">
        <v>55</v>
      </c>
      <c r="B435" s="73">
        <v>34030</v>
      </c>
      <c r="C435" s="73" t="s">
        <v>7085</v>
      </c>
      <c r="D435" s="72" t="s">
        <v>6749</v>
      </c>
      <c r="E435" s="84" t="s">
        <v>2566</v>
      </c>
      <c r="F435" s="73">
        <v>34030</v>
      </c>
      <c r="G435" s="73"/>
      <c r="H435" s="73">
        <v>1</v>
      </c>
      <c r="I435" s="73">
        <v>2</v>
      </c>
      <c r="J435" s="73">
        <v>2</v>
      </c>
      <c r="K435" s="73"/>
      <c r="L435" s="73" t="s">
        <v>6716</v>
      </c>
      <c r="M435" s="73">
        <v>1</v>
      </c>
      <c r="N435" s="73"/>
      <c r="O435" s="73"/>
      <c r="P435" s="73"/>
      <c r="W435" s="102"/>
      <c r="X435" s="102"/>
    </row>
    <row r="436" spans="1:24" s="59" customFormat="1">
      <c r="A436" s="73" t="s">
        <v>55</v>
      </c>
      <c r="B436" s="73">
        <v>34060</v>
      </c>
      <c r="C436" s="73" t="s">
        <v>6866</v>
      </c>
      <c r="D436" s="72" t="s">
        <v>7086</v>
      </c>
      <c r="E436" s="84" t="s">
        <v>2566</v>
      </c>
      <c r="F436" s="73">
        <v>34060</v>
      </c>
      <c r="G436" s="73"/>
      <c r="H436" s="73">
        <v>34060</v>
      </c>
      <c r="I436" s="73">
        <v>99</v>
      </c>
      <c r="J436" s="73">
        <v>1</v>
      </c>
      <c r="K436" s="73"/>
      <c r="L436" s="73" t="s">
        <v>7087</v>
      </c>
      <c r="M436" s="73">
        <v>1</v>
      </c>
      <c r="N436" s="73"/>
      <c r="O436" s="73"/>
      <c r="P436" s="73"/>
      <c r="W436" s="102"/>
      <c r="X436" s="102"/>
    </row>
    <row r="437" spans="1:24" s="59" customFormat="1">
      <c r="A437" s="73" t="s">
        <v>55</v>
      </c>
      <c r="B437" s="73">
        <v>34061</v>
      </c>
      <c r="C437" s="73" t="s">
        <v>7002</v>
      </c>
      <c r="D437" s="72" t="s">
        <v>7003</v>
      </c>
      <c r="E437" s="84" t="s">
        <v>2566</v>
      </c>
      <c r="F437" s="73">
        <v>34061</v>
      </c>
      <c r="G437" s="73"/>
      <c r="H437" s="73">
        <v>34061</v>
      </c>
      <c r="I437" s="73">
        <v>99</v>
      </c>
      <c r="J437" s="73">
        <v>1</v>
      </c>
      <c r="K437" s="73"/>
      <c r="L437" s="73" t="s">
        <v>7088</v>
      </c>
      <c r="M437" s="73">
        <v>1</v>
      </c>
      <c r="N437" s="73"/>
      <c r="O437" s="73"/>
      <c r="P437" s="73"/>
      <c r="W437" s="102"/>
      <c r="X437" s="102"/>
    </row>
    <row r="438" spans="1:24">
      <c r="A438" s="4" t="s">
        <v>55</v>
      </c>
      <c r="B438" s="4">
        <v>34069</v>
      </c>
      <c r="C438" s="70" t="s">
        <v>6551</v>
      </c>
      <c r="D438" s="70" t="s">
        <v>6747</v>
      </c>
      <c r="E438" s="70" t="s">
        <v>7080</v>
      </c>
      <c r="F438" s="70">
        <v>113</v>
      </c>
      <c r="G438" s="4"/>
      <c r="H438" s="4">
        <v>1</v>
      </c>
      <c r="I438" s="4">
        <v>2</v>
      </c>
      <c r="J438" s="4">
        <v>2</v>
      </c>
      <c r="K438" s="4"/>
      <c r="L438" s="4" t="s">
        <v>6711</v>
      </c>
      <c r="M438" s="4">
        <v>1</v>
      </c>
      <c r="N438" s="4"/>
      <c r="O438" s="4"/>
      <c r="P438" s="4"/>
      <c r="W438" s="68" t="s">
        <v>894</v>
      </c>
    </row>
    <row r="439" spans="1:24">
      <c r="A439" s="4" t="s">
        <v>55</v>
      </c>
      <c r="B439">
        <v>34072</v>
      </c>
      <c r="C439" s="70" t="s">
        <v>6558</v>
      </c>
      <c r="D439" s="70" t="s">
        <v>6749</v>
      </c>
      <c r="E439" s="4" t="s">
        <v>7081</v>
      </c>
      <c r="F439" s="70">
        <v>114</v>
      </c>
      <c r="G439" s="4"/>
      <c r="H439" s="4">
        <v>1</v>
      </c>
      <c r="I439" s="4">
        <v>2</v>
      </c>
      <c r="J439" s="4">
        <v>1</v>
      </c>
      <c r="K439" s="4"/>
      <c r="L439" s="4" t="s">
        <v>6716</v>
      </c>
      <c r="M439" s="4">
        <v>1</v>
      </c>
      <c r="N439" s="4"/>
      <c r="O439" s="4"/>
      <c r="P439" s="4"/>
      <c r="W439" s="68" t="s">
        <v>890</v>
      </c>
    </row>
    <row r="440" spans="1:24">
      <c r="A440" s="4" t="s">
        <v>55</v>
      </c>
      <c r="B440" s="4">
        <v>34078</v>
      </c>
      <c r="C440" s="4" t="s">
        <v>6840</v>
      </c>
      <c r="D440" s="4" t="s">
        <v>6762</v>
      </c>
      <c r="E440" s="70" t="s">
        <v>7082</v>
      </c>
      <c r="F440" s="4">
        <v>21</v>
      </c>
      <c r="G440" s="4"/>
      <c r="H440" s="4">
        <v>2</v>
      </c>
      <c r="I440">
        <v>1</v>
      </c>
      <c r="J440" s="4">
        <v>1</v>
      </c>
      <c r="K440" s="4" t="s">
        <v>6736</v>
      </c>
      <c r="L440" s="4"/>
      <c r="M440" s="4">
        <v>4</v>
      </c>
      <c r="N440" s="4"/>
      <c r="O440" s="4"/>
      <c r="P440" s="4"/>
      <c r="Q440" s="4">
        <v>61</v>
      </c>
      <c r="W440" s="68" t="s">
        <v>5701</v>
      </c>
    </row>
    <row r="441" spans="1:24">
      <c r="A441" s="70" t="s">
        <v>55</v>
      </c>
      <c r="B441" s="4">
        <v>34081</v>
      </c>
      <c r="C441" s="70" t="s">
        <v>6197</v>
      </c>
      <c r="D441" s="4" t="s">
        <v>6873</v>
      </c>
      <c r="E441" s="70" t="s">
        <v>7078</v>
      </c>
      <c r="F441" s="70">
        <v>38</v>
      </c>
      <c r="G441" s="70"/>
      <c r="H441" s="70">
        <v>1</v>
      </c>
      <c r="I441" s="70">
        <v>2</v>
      </c>
      <c r="J441" s="70">
        <v>1</v>
      </c>
      <c r="K441" s="70" t="s">
        <v>6875</v>
      </c>
      <c r="L441" s="70"/>
      <c r="M441" s="70">
        <v>1</v>
      </c>
      <c r="N441" s="70"/>
      <c r="O441" s="70"/>
      <c r="P441" s="70"/>
      <c r="Q441" s="70"/>
      <c r="R441" s="70"/>
      <c r="S441" s="70"/>
      <c r="T441" s="70"/>
      <c r="U441" s="70"/>
      <c r="V441" s="4"/>
    </row>
    <row r="442" spans="1:24">
      <c r="A442" s="4" t="s">
        <v>55</v>
      </c>
      <c r="B442">
        <v>34084</v>
      </c>
      <c r="C442" s="70" t="s">
        <v>7083</v>
      </c>
      <c r="D442" s="4" t="s">
        <v>6762</v>
      </c>
      <c r="E442" s="70" t="s">
        <v>7077</v>
      </c>
      <c r="F442" s="4">
        <v>33084</v>
      </c>
      <c r="G442" s="4"/>
      <c r="H442" s="4">
        <v>1</v>
      </c>
      <c r="I442">
        <v>1</v>
      </c>
      <c r="J442" s="4">
        <v>1</v>
      </c>
      <c r="K442" s="4"/>
      <c r="L442" s="4" t="s">
        <v>6730</v>
      </c>
      <c r="M442" s="4">
        <v>1</v>
      </c>
      <c r="N442" s="4"/>
      <c r="O442" s="4"/>
      <c r="P442" s="4"/>
      <c r="W442" s="68" t="s">
        <v>6729</v>
      </c>
    </row>
    <row r="443" spans="1:24">
      <c r="A443" s="4" t="s">
        <v>55</v>
      </c>
      <c r="B443" s="4">
        <v>40101</v>
      </c>
      <c r="C443" s="4" t="s">
        <v>5364</v>
      </c>
      <c r="D443" s="4" t="s">
        <v>6830</v>
      </c>
      <c r="E443" s="4" t="s">
        <v>7089</v>
      </c>
      <c r="F443" s="4">
        <v>107</v>
      </c>
      <c r="G443" s="4"/>
      <c r="H443" s="4">
        <v>1</v>
      </c>
      <c r="I443" s="4">
        <v>2</v>
      </c>
      <c r="J443" s="4">
        <v>1</v>
      </c>
      <c r="K443" s="4"/>
      <c r="L443" s="4" t="s">
        <v>6765</v>
      </c>
      <c r="M443" s="4">
        <v>1</v>
      </c>
      <c r="N443" s="4"/>
      <c r="O443" s="4"/>
      <c r="P443" s="4"/>
      <c r="W443" s="68" t="s">
        <v>6719</v>
      </c>
    </row>
    <row r="444" spans="1:24" s="61" customFormat="1">
      <c r="A444" s="84" t="s">
        <v>55</v>
      </c>
      <c r="B444" s="84">
        <v>40113</v>
      </c>
      <c r="C444" s="84" t="s">
        <v>6538</v>
      </c>
      <c r="D444" s="66" t="s">
        <v>6833</v>
      </c>
      <c r="E444" s="84" t="s">
        <v>7090</v>
      </c>
      <c r="F444" s="84">
        <v>20267</v>
      </c>
      <c r="G444" s="84"/>
      <c r="H444" s="84">
        <v>1</v>
      </c>
      <c r="I444" s="84">
        <v>2</v>
      </c>
      <c r="J444" s="84">
        <v>1</v>
      </c>
      <c r="K444" s="84"/>
      <c r="L444" s="84" t="s">
        <v>6835</v>
      </c>
      <c r="M444" s="84">
        <v>1</v>
      </c>
      <c r="N444" s="84"/>
      <c r="O444" s="84"/>
      <c r="P444" s="84"/>
      <c r="Q444" s="84">
        <v>60</v>
      </c>
      <c r="R444" s="84"/>
      <c r="S444" s="84"/>
      <c r="T444" s="84"/>
      <c r="U444" s="84"/>
      <c r="V444" s="84"/>
      <c r="W444" s="90" t="s">
        <v>6836</v>
      </c>
      <c r="X444" s="92">
        <v>60</v>
      </c>
    </row>
    <row r="445" spans="1:24">
      <c r="A445" s="70" t="s">
        <v>55</v>
      </c>
      <c r="B445" s="70">
        <v>40112</v>
      </c>
      <c r="C445" s="4" t="s">
        <v>5364</v>
      </c>
      <c r="D445" s="4" t="s">
        <v>6830</v>
      </c>
      <c r="E445" s="4" t="s">
        <v>7089</v>
      </c>
      <c r="F445" s="4">
        <v>107</v>
      </c>
      <c r="G445" s="4"/>
      <c r="H445" s="4">
        <v>1</v>
      </c>
      <c r="I445" s="4">
        <v>2</v>
      </c>
      <c r="J445" s="4">
        <v>1</v>
      </c>
      <c r="K445" s="4"/>
      <c r="L445" s="4" t="s">
        <v>6765</v>
      </c>
      <c r="M445" s="4">
        <v>1</v>
      </c>
      <c r="N445" s="4"/>
      <c r="O445" s="4"/>
      <c r="P445" s="4"/>
      <c r="W445" s="68" t="s">
        <v>6745</v>
      </c>
      <c r="X445" s="68">
        <v>60</v>
      </c>
    </row>
    <row r="446" spans="1:24">
      <c r="A446" s="4" t="s">
        <v>55</v>
      </c>
      <c r="B446" s="4">
        <v>40141</v>
      </c>
      <c r="C446" s="70" t="s">
        <v>6920</v>
      </c>
      <c r="D446" s="4" t="s">
        <v>6873</v>
      </c>
      <c r="E446" s="70" t="s">
        <v>7091</v>
      </c>
      <c r="F446" s="70">
        <v>20382</v>
      </c>
      <c r="G446" s="70"/>
      <c r="H446" s="70">
        <v>303</v>
      </c>
      <c r="I446" s="70">
        <v>99</v>
      </c>
      <c r="J446" s="70">
        <v>1</v>
      </c>
      <c r="K446" s="70"/>
      <c r="L446" s="70" t="s">
        <v>6705</v>
      </c>
      <c r="M446" s="70">
        <v>1</v>
      </c>
      <c r="N446" s="70"/>
      <c r="O446" s="74"/>
      <c r="P446" s="70"/>
      <c r="Q446" s="70"/>
      <c r="R446" s="70"/>
      <c r="S446" s="70"/>
      <c r="T446" s="70"/>
      <c r="U446" s="70"/>
      <c r="V446" s="4"/>
      <c r="W446" s="68" t="s">
        <v>5714</v>
      </c>
    </row>
    <row r="447" spans="1:24">
      <c r="A447" s="70" t="s">
        <v>55</v>
      </c>
      <c r="B447" s="4">
        <v>40150</v>
      </c>
      <c r="C447" s="70" t="s">
        <v>6876</v>
      </c>
      <c r="D447" s="4" t="s">
        <v>6751</v>
      </c>
      <c r="E447" s="96" t="s">
        <v>7092</v>
      </c>
      <c r="F447" s="70">
        <v>111</v>
      </c>
      <c r="G447" s="70"/>
      <c r="H447" s="70">
        <v>1</v>
      </c>
      <c r="I447" s="70">
        <v>2</v>
      </c>
      <c r="J447" s="70">
        <v>1</v>
      </c>
      <c r="K447" s="70"/>
      <c r="L447" s="70" t="s">
        <v>6720</v>
      </c>
      <c r="M447" s="70">
        <v>1</v>
      </c>
      <c r="N447" s="70"/>
      <c r="O447" s="70"/>
      <c r="P447" s="70"/>
      <c r="Q447" s="74"/>
      <c r="T447" s="74"/>
      <c r="U447" s="70"/>
      <c r="V447" s="70"/>
      <c r="W447" s="77"/>
    </row>
    <row r="448" spans="1:24">
      <c r="A448" s="4" t="s">
        <v>55</v>
      </c>
      <c r="B448" s="4">
        <v>40151</v>
      </c>
      <c r="C448" s="70" t="s">
        <v>6558</v>
      </c>
      <c r="D448" s="70" t="s">
        <v>6749</v>
      </c>
      <c r="E448" s="4" t="s">
        <v>7093</v>
      </c>
      <c r="F448" s="70">
        <v>114</v>
      </c>
      <c r="G448" s="4"/>
      <c r="H448" s="4">
        <v>1</v>
      </c>
      <c r="I448" s="4">
        <v>2</v>
      </c>
      <c r="J448" s="4">
        <v>1</v>
      </c>
      <c r="K448" s="4"/>
      <c r="L448" s="4" t="s">
        <v>6716</v>
      </c>
      <c r="M448" s="4">
        <v>1</v>
      </c>
      <c r="N448" s="4"/>
      <c r="O448" s="4"/>
      <c r="P448" s="4"/>
      <c r="W448" s="68" t="s">
        <v>6717</v>
      </c>
    </row>
    <row r="449" spans="1:24">
      <c r="A449" s="4" t="s">
        <v>55</v>
      </c>
      <c r="B449" s="4">
        <v>40154</v>
      </c>
      <c r="C449" s="70" t="s">
        <v>6862</v>
      </c>
      <c r="D449" s="4" t="s">
        <v>6843</v>
      </c>
      <c r="E449" s="70" t="s">
        <v>7041</v>
      </c>
      <c r="F449" s="70">
        <v>202</v>
      </c>
      <c r="G449" s="70"/>
      <c r="H449" s="70">
        <v>2</v>
      </c>
      <c r="I449" s="70">
        <v>2</v>
      </c>
      <c r="J449" s="70">
        <v>1</v>
      </c>
      <c r="K449" s="70"/>
      <c r="L449" s="70" t="s">
        <v>6708</v>
      </c>
      <c r="M449" s="4">
        <v>1</v>
      </c>
      <c r="N449" s="4"/>
      <c r="O449" s="4"/>
      <c r="P449" s="4"/>
      <c r="W449" s="68" t="s">
        <v>6719</v>
      </c>
    </row>
    <row r="450" spans="1:24">
      <c r="A450" s="4" t="s">
        <v>55</v>
      </c>
      <c r="B450" s="4">
        <v>40157</v>
      </c>
      <c r="C450" s="70" t="s">
        <v>6883</v>
      </c>
      <c r="D450" s="4" t="s">
        <v>6884</v>
      </c>
      <c r="E450" s="70" t="s">
        <v>7041</v>
      </c>
      <c r="F450" s="70">
        <v>205</v>
      </c>
      <c r="G450" s="70"/>
      <c r="H450" s="70">
        <v>2</v>
      </c>
      <c r="I450" s="70">
        <v>3</v>
      </c>
      <c r="J450" s="70">
        <v>2</v>
      </c>
      <c r="K450" s="70"/>
      <c r="L450" s="70" t="s">
        <v>6711</v>
      </c>
      <c r="M450" s="70">
        <v>1</v>
      </c>
      <c r="N450" s="4"/>
      <c r="O450" s="4"/>
      <c r="P450" s="4"/>
      <c r="W450" s="68" t="s">
        <v>6719</v>
      </c>
    </row>
    <row r="451" spans="1:24">
      <c r="A451" s="70" t="s">
        <v>55</v>
      </c>
      <c r="B451" s="4">
        <v>40161</v>
      </c>
      <c r="C451" s="70" t="s">
        <v>6943</v>
      </c>
      <c r="D451" s="4" t="s">
        <v>6879</v>
      </c>
      <c r="E451" s="4" t="s">
        <v>7092</v>
      </c>
      <c r="F451" s="70">
        <v>303</v>
      </c>
      <c r="G451" s="70"/>
      <c r="H451" s="70">
        <v>303</v>
      </c>
      <c r="I451" s="70">
        <v>99</v>
      </c>
      <c r="J451" s="70">
        <v>1</v>
      </c>
      <c r="K451" s="70" t="s">
        <v>6743</v>
      </c>
      <c r="L451" s="70"/>
      <c r="M451" s="70">
        <v>1</v>
      </c>
      <c r="N451" s="70"/>
      <c r="O451" s="70"/>
      <c r="P451" s="4" t="s">
        <v>6944</v>
      </c>
      <c r="Q451" s="4"/>
      <c r="R451" s="4"/>
      <c r="S451" s="4"/>
      <c r="T451" s="4"/>
      <c r="U451" s="4"/>
      <c r="V451" s="4"/>
      <c r="W451" s="77"/>
    </row>
    <row r="452" spans="1:24">
      <c r="A452" s="70" t="s">
        <v>55</v>
      </c>
      <c r="B452" s="4">
        <v>40162</v>
      </c>
      <c r="C452" s="70" t="s">
        <v>6943</v>
      </c>
      <c r="D452" s="4" t="s">
        <v>6879</v>
      </c>
      <c r="E452" s="4" t="s">
        <v>7092</v>
      </c>
      <c r="F452" s="70">
        <v>303</v>
      </c>
      <c r="G452" s="70"/>
      <c r="H452" s="70">
        <v>303</v>
      </c>
      <c r="I452" s="70">
        <v>99</v>
      </c>
      <c r="J452" s="70">
        <v>1</v>
      </c>
      <c r="K452" s="70" t="s">
        <v>6743</v>
      </c>
      <c r="L452" s="70"/>
      <c r="M452" s="70">
        <v>1</v>
      </c>
      <c r="N452" s="70"/>
      <c r="O452" s="70"/>
      <c r="P452" s="4" t="s">
        <v>6945</v>
      </c>
      <c r="Q452" s="4"/>
      <c r="R452" s="4"/>
      <c r="S452" s="4"/>
      <c r="T452" s="4"/>
      <c r="U452" s="4"/>
      <c r="V452" s="4"/>
      <c r="W452" s="77"/>
    </row>
    <row r="453" spans="1:24">
      <c r="A453" s="70" t="s">
        <v>55</v>
      </c>
      <c r="B453" s="4">
        <v>40163</v>
      </c>
      <c r="C453" s="70" t="s">
        <v>6943</v>
      </c>
      <c r="D453" s="4" t="s">
        <v>6879</v>
      </c>
      <c r="E453" s="4" t="s">
        <v>7092</v>
      </c>
      <c r="F453" s="70">
        <v>303</v>
      </c>
      <c r="G453" s="70"/>
      <c r="H453" s="70">
        <v>303</v>
      </c>
      <c r="I453" s="70">
        <v>99</v>
      </c>
      <c r="J453" s="70">
        <v>1</v>
      </c>
      <c r="K453" s="70" t="s">
        <v>6743</v>
      </c>
      <c r="L453" s="70"/>
      <c r="M453" s="70">
        <v>1</v>
      </c>
      <c r="N453" s="70"/>
      <c r="O453" s="70"/>
      <c r="P453" s="4" t="s">
        <v>6946</v>
      </c>
      <c r="Q453" s="4"/>
      <c r="R453" s="4"/>
      <c r="S453" s="4"/>
      <c r="T453" s="4"/>
      <c r="U453" s="4"/>
      <c r="V453" s="4"/>
      <c r="W453" s="77"/>
    </row>
    <row r="454" spans="1:24">
      <c r="A454" s="4" t="s">
        <v>55</v>
      </c>
      <c r="B454" s="4">
        <v>40171</v>
      </c>
      <c r="C454" s="70" t="s">
        <v>6551</v>
      </c>
      <c r="D454" s="70" t="s">
        <v>6747</v>
      </c>
      <c r="E454" s="4" t="s">
        <v>7092</v>
      </c>
      <c r="F454" s="70">
        <v>113</v>
      </c>
      <c r="G454" s="4"/>
      <c r="H454" s="4">
        <v>1</v>
      </c>
      <c r="I454" s="4">
        <v>2</v>
      </c>
      <c r="J454" s="4">
        <v>2</v>
      </c>
      <c r="K454" s="4"/>
      <c r="L454" s="4" t="s">
        <v>6711</v>
      </c>
      <c r="M454" s="4">
        <v>1</v>
      </c>
      <c r="N454" s="4"/>
      <c r="O454" s="4"/>
      <c r="P454" s="4"/>
      <c r="W454" s="68" t="s">
        <v>894</v>
      </c>
    </row>
    <row r="455" spans="1:24">
      <c r="A455" s="4" t="s">
        <v>55</v>
      </c>
      <c r="B455" s="4">
        <v>40174</v>
      </c>
      <c r="C455" s="4" t="s">
        <v>6827</v>
      </c>
      <c r="D455" s="4" t="s">
        <v>6753</v>
      </c>
      <c r="E455" s="4" t="s">
        <v>7092</v>
      </c>
      <c r="F455" s="4">
        <v>108</v>
      </c>
      <c r="G455" s="4"/>
      <c r="H455" s="4">
        <v>1</v>
      </c>
      <c r="I455" s="4">
        <v>2</v>
      </c>
      <c r="J455" s="4">
        <v>5</v>
      </c>
      <c r="K455" s="4"/>
      <c r="L455" s="4" t="s">
        <v>6713</v>
      </c>
      <c r="M455" s="4">
        <v>1</v>
      </c>
      <c r="N455" s="4"/>
      <c r="O455" s="4"/>
      <c r="P455" s="4"/>
      <c r="W455" s="68" t="s">
        <v>894</v>
      </c>
    </row>
    <row r="456" spans="1:24">
      <c r="A456" s="4" t="s">
        <v>55</v>
      </c>
      <c r="B456" s="4">
        <v>40182</v>
      </c>
      <c r="C456" s="70" t="s">
        <v>6941</v>
      </c>
      <c r="D456" s="4" t="s">
        <v>6758</v>
      </c>
      <c r="E456" s="4" t="s">
        <v>7094</v>
      </c>
      <c r="F456" s="4">
        <v>40182</v>
      </c>
      <c r="G456" s="4"/>
      <c r="H456" s="4">
        <v>1</v>
      </c>
      <c r="I456" s="4">
        <v>2</v>
      </c>
      <c r="J456" s="4">
        <v>1</v>
      </c>
      <c r="K456" s="4"/>
      <c r="L456" s="4" t="s">
        <v>6718</v>
      </c>
      <c r="M456" s="4">
        <v>1</v>
      </c>
      <c r="N456" s="4"/>
      <c r="O456" s="4"/>
      <c r="P456" s="4"/>
      <c r="W456" s="68" t="s">
        <v>6719</v>
      </c>
    </row>
    <row r="457" spans="1:24">
      <c r="A457" s="4" t="s">
        <v>55</v>
      </c>
      <c r="B457" s="4">
        <v>40192</v>
      </c>
      <c r="C457" s="4" t="s">
        <v>5364</v>
      </c>
      <c r="D457" s="4" t="s">
        <v>6830</v>
      </c>
      <c r="E457" s="4" t="s">
        <v>7089</v>
      </c>
      <c r="F457" s="4">
        <v>107</v>
      </c>
      <c r="G457" s="4"/>
      <c r="H457" s="4">
        <v>1</v>
      </c>
      <c r="I457" s="4">
        <v>2</v>
      </c>
      <c r="J457" s="4">
        <v>1</v>
      </c>
      <c r="K457" s="4"/>
      <c r="L457" s="4" t="s">
        <v>6765</v>
      </c>
      <c r="M457" s="4">
        <v>1</v>
      </c>
      <c r="N457" s="4"/>
      <c r="O457" s="4"/>
      <c r="P457" s="4"/>
      <c r="W457" s="68" t="s">
        <v>6745</v>
      </c>
    </row>
    <row r="458" spans="1:24">
      <c r="A458" s="70" t="s">
        <v>55</v>
      </c>
      <c r="B458" s="70">
        <v>40211</v>
      </c>
      <c r="C458" s="70" t="s">
        <v>6837</v>
      </c>
      <c r="D458" s="70" t="s">
        <v>6755</v>
      </c>
      <c r="E458" s="70" t="s">
        <v>7095</v>
      </c>
      <c r="F458" s="70">
        <v>116</v>
      </c>
      <c r="G458" s="70"/>
      <c r="H458" s="70">
        <v>1</v>
      </c>
      <c r="I458" s="70">
        <v>2</v>
      </c>
      <c r="J458" s="70">
        <v>1</v>
      </c>
      <c r="K458" s="70"/>
      <c r="L458" s="70" t="s">
        <v>6709</v>
      </c>
      <c r="M458" s="70">
        <v>1</v>
      </c>
      <c r="N458" s="70"/>
      <c r="O458" s="70"/>
      <c r="P458" s="70"/>
      <c r="Q458" s="74"/>
      <c r="R458" s="74"/>
      <c r="S458" s="74"/>
      <c r="T458" s="74"/>
      <c r="U458" s="74"/>
      <c r="W458" s="68" t="s">
        <v>6710</v>
      </c>
    </row>
    <row r="459" spans="1:24">
      <c r="A459" s="70" t="s">
        <v>55</v>
      </c>
      <c r="B459" s="4">
        <v>40240</v>
      </c>
      <c r="C459" s="70" t="s">
        <v>6558</v>
      </c>
      <c r="D459" s="70" t="s">
        <v>6749</v>
      </c>
      <c r="E459" s="4" t="s">
        <v>7096</v>
      </c>
      <c r="F459" s="70">
        <v>114</v>
      </c>
      <c r="G459" s="70"/>
      <c r="H459" s="70">
        <v>1</v>
      </c>
      <c r="I459" s="70">
        <v>2</v>
      </c>
      <c r="J459" s="70">
        <v>1</v>
      </c>
      <c r="K459" s="70"/>
      <c r="L459" s="70" t="s">
        <v>6716</v>
      </c>
      <c r="M459" s="70">
        <v>1</v>
      </c>
      <c r="N459" s="70"/>
      <c r="O459" s="70"/>
      <c r="P459" s="70"/>
      <c r="Q459" s="74"/>
      <c r="T459" s="74"/>
      <c r="U459" s="70"/>
      <c r="V459" s="70"/>
      <c r="W459" s="77"/>
    </row>
    <row r="460" spans="1:24">
      <c r="A460" s="4" t="s">
        <v>55</v>
      </c>
      <c r="B460" s="4">
        <v>40260</v>
      </c>
      <c r="C460" s="4" t="s">
        <v>6723</v>
      </c>
      <c r="D460" s="4" t="s">
        <v>6722</v>
      </c>
      <c r="E460" s="4" t="s">
        <v>7097</v>
      </c>
      <c r="F460" s="4">
        <v>106</v>
      </c>
      <c r="G460" s="4"/>
      <c r="H460" s="4">
        <v>106</v>
      </c>
      <c r="I460" s="4">
        <v>99</v>
      </c>
      <c r="J460" s="4">
        <v>1</v>
      </c>
      <c r="K460" s="4" t="s">
        <v>6724</v>
      </c>
      <c r="L460" s="4"/>
      <c r="M460" s="4">
        <v>1</v>
      </c>
      <c r="N460" s="4"/>
      <c r="O460" s="4"/>
      <c r="P460" s="4" t="s">
        <v>5988</v>
      </c>
      <c r="Q460" t="s">
        <v>6725</v>
      </c>
      <c r="U460" s="4"/>
      <c r="V460" s="4"/>
      <c r="W460" s="68" t="s">
        <v>5714</v>
      </c>
    </row>
    <row r="461" spans="1:24" s="59" customFormat="1">
      <c r="A461" s="72" t="s">
        <v>55</v>
      </c>
      <c r="B461" s="73">
        <v>40261</v>
      </c>
      <c r="C461" s="72" t="s">
        <v>7098</v>
      </c>
      <c r="D461" s="73" t="s">
        <v>7062</v>
      </c>
      <c r="E461" s="111"/>
      <c r="F461" s="72">
        <v>40261</v>
      </c>
      <c r="G461" s="72"/>
      <c r="H461" s="72">
        <v>2</v>
      </c>
      <c r="I461" s="72">
        <v>2</v>
      </c>
      <c r="J461" s="72">
        <v>1</v>
      </c>
      <c r="K461" s="72"/>
      <c r="L461" s="72" t="s">
        <v>6716</v>
      </c>
      <c r="M461" s="72">
        <v>1</v>
      </c>
      <c r="N461" s="72"/>
      <c r="O461" s="72"/>
      <c r="P461" s="72"/>
      <c r="Q461" s="78"/>
      <c r="T461" s="78"/>
      <c r="U461" s="72"/>
      <c r="V461" s="72"/>
      <c r="W461" s="79"/>
      <c r="X461" s="102"/>
    </row>
    <row r="462" spans="1:24">
      <c r="A462" s="70" t="s">
        <v>55</v>
      </c>
      <c r="B462" s="4">
        <v>40264</v>
      </c>
      <c r="C462" s="70" t="s">
        <v>6876</v>
      </c>
      <c r="D462" s="4" t="s">
        <v>6751</v>
      </c>
      <c r="E462" s="96" t="s">
        <v>7099</v>
      </c>
      <c r="F462" s="70">
        <v>111</v>
      </c>
      <c r="G462" s="70"/>
      <c r="H462" s="70">
        <v>1</v>
      </c>
      <c r="I462" s="70">
        <v>2</v>
      </c>
      <c r="J462" s="70">
        <v>2</v>
      </c>
      <c r="K462" s="70"/>
      <c r="L462" s="70" t="s">
        <v>6720</v>
      </c>
      <c r="M462" s="70">
        <v>1</v>
      </c>
      <c r="N462" s="70"/>
      <c r="O462" s="70"/>
      <c r="P462" s="70"/>
      <c r="Q462" s="74"/>
      <c r="T462" s="74"/>
      <c r="U462" s="70"/>
      <c r="V462" s="70"/>
      <c r="W462" s="77"/>
    </row>
    <row r="463" spans="1:24">
      <c r="A463" s="70" t="s">
        <v>55</v>
      </c>
      <c r="B463" s="4">
        <v>40267</v>
      </c>
      <c r="C463" s="70" t="s">
        <v>6558</v>
      </c>
      <c r="D463" s="70" t="s">
        <v>6749</v>
      </c>
      <c r="E463" s="4" t="s">
        <v>7096</v>
      </c>
      <c r="F463" s="70">
        <v>114</v>
      </c>
      <c r="G463" s="70"/>
      <c r="H463" s="70">
        <v>1</v>
      </c>
      <c r="I463" s="70">
        <v>2</v>
      </c>
      <c r="J463" s="70">
        <v>1</v>
      </c>
      <c r="K463" s="70"/>
      <c r="L463" s="70" t="s">
        <v>6716</v>
      </c>
      <c r="M463" s="70">
        <v>1</v>
      </c>
      <c r="N463" s="70"/>
      <c r="O463" s="70"/>
      <c r="P463" s="70"/>
      <c r="Q463" s="74"/>
      <c r="T463" s="74"/>
      <c r="U463" s="70"/>
      <c r="V463" s="70"/>
      <c r="W463" s="77"/>
    </row>
    <row r="464" spans="1:24">
      <c r="A464" s="70" t="s">
        <v>55</v>
      </c>
      <c r="B464" s="4">
        <v>40288</v>
      </c>
      <c r="C464" s="4" t="s">
        <v>6723</v>
      </c>
      <c r="D464" s="4" t="s">
        <v>6722</v>
      </c>
      <c r="E464" s="4" t="s">
        <v>7097</v>
      </c>
      <c r="F464" s="4">
        <v>106</v>
      </c>
      <c r="G464" s="70"/>
      <c r="H464" s="4">
        <v>106</v>
      </c>
      <c r="I464" s="70">
        <v>99</v>
      </c>
      <c r="J464" s="70">
        <v>5</v>
      </c>
      <c r="K464" s="4" t="s">
        <v>6724</v>
      </c>
      <c r="L464" s="70"/>
      <c r="M464" s="70">
        <v>1</v>
      </c>
      <c r="N464" s="70"/>
      <c r="O464" s="70"/>
      <c r="P464" s="70" t="s">
        <v>6933</v>
      </c>
      <c r="Q464" s="74" t="s">
        <v>6725</v>
      </c>
      <c r="R464" s="74"/>
      <c r="S464" s="74"/>
      <c r="T464" s="74"/>
      <c r="U464" s="70"/>
      <c r="V464" s="70"/>
      <c r="W464" s="77"/>
    </row>
    <row r="465" spans="1:24">
      <c r="A465" s="70" t="s">
        <v>55</v>
      </c>
      <c r="B465" s="4">
        <v>40289</v>
      </c>
      <c r="C465" s="4" t="s">
        <v>6723</v>
      </c>
      <c r="D465" s="4" t="s">
        <v>6722</v>
      </c>
      <c r="E465" s="4" t="s">
        <v>7097</v>
      </c>
      <c r="F465" s="4">
        <v>106</v>
      </c>
      <c r="G465" s="70"/>
      <c r="H465" s="4">
        <v>106</v>
      </c>
      <c r="I465" s="70">
        <v>99</v>
      </c>
      <c r="J465" s="70">
        <v>6</v>
      </c>
      <c r="K465" s="4" t="s">
        <v>6724</v>
      </c>
      <c r="L465" s="70"/>
      <c r="M465" s="70">
        <v>1</v>
      </c>
      <c r="N465" s="70"/>
      <c r="O465" s="70"/>
      <c r="P465" s="70" t="s">
        <v>7100</v>
      </c>
      <c r="Q465" s="74" t="s">
        <v>6725</v>
      </c>
      <c r="R465" s="74"/>
      <c r="S465" s="74"/>
      <c r="T465" s="74"/>
      <c r="U465" s="70"/>
      <c r="V465" s="70"/>
      <c r="W465" s="77"/>
    </row>
    <row r="466" spans="1:24">
      <c r="A466" s="70" t="s">
        <v>55</v>
      </c>
      <c r="B466" s="4">
        <v>40290</v>
      </c>
      <c r="C466" s="4" t="s">
        <v>6723</v>
      </c>
      <c r="D466" s="4" t="s">
        <v>6722</v>
      </c>
      <c r="E466" s="4" t="s">
        <v>7097</v>
      </c>
      <c r="F466" s="4">
        <v>106</v>
      </c>
      <c r="G466" s="70"/>
      <c r="H466" s="4">
        <v>106</v>
      </c>
      <c r="I466" s="70">
        <v>99</v>
      </c>
      <c r="J466" s="70">
        <v>7</v>
      </c>
      <c r="K466" s="4" t="s">
        <v>6724</v>
      </c>
      <c r="L466" s="70"/>
      <c r="M466" s="70">
        <v>1</v>
      </c>
      <c r="N466" s="70"/>
      <c r="O466" s="70"/>
      <c r="P466" s="70" t="s">
        <v>7101</v>
      </c>
      <c r="Q466" s="74" t="s">
        <v>6725</v>
      </c>
      <c r="R466" s="74"/>
      <c r="S466" s="74"/>
      <c r="T466" s="74"/>
      <c r="U466" s="70"/>
      <c r="V466" s="70"/>
      <c r="W466" s="77"/>
    </row>
    <row r="467" spans="1:24">
      <c r="A467" s="70" t="s">
        <v>55</v>
      </c>
      <c r="B467" s="70">
        <v>40320</v>
      </c>
      <c r="C467" s="4" t="s">
        <v>6854</v>
      </c>
      <c r="D467" s="4" t="s">
        <v>6855</v>
      </c>
      <c r="E467" s="70" t="s">
        <v>6856</v>
      </c>
      <c r="F467" s="4">
        <v>301</v>
      </c>
      <c r="G467" s="70"/>
      <c r="H467" s="70">
        <v>301</v>
      </c>
      <c r="I467" s="70">
        <v>99</v>
      </c>
      <c r="J467" s="70">
        <v>1</v>
      </c>
      <c r="K467" s="70"/>
      <c r="L467" s="70" t="s">
        <v>6708</v>
      </c>
      <c r="M467" s="70">
        <v>1</v>
      </c>
      <c r="N467" s="70"/>
      <c r="O467" s="70"/>
      <c r="P467" s="70"/>
      <c r="Q467" s="74"/>
      <c r="R467" s="74"/>
      <c r="S467" s="74"/>
      <c r="T467" s="74"/>
      <c r="U467" s="70"/>
      <c r="V467" s="70"/>
      <c r="W467" s="77" t="s">
        <v>870</v>
      </c>
    </row>
    <row r="468" spans="1:24">
      <c r="A468" s="70" t="s">
        <v>55</v>
      </c>
      <c r="B468" s="70">
        <v>40360</v>
      </c>
      <c r="C468" s="70" t="s">
        <v>6550</v>
      </c>
      <c r="D468" s="71" t="s">
        <v>6860</v>
      </c>
      <c r="E468" s="70" t="s">
        <v>7102</v>
      </c>
      <c r="F468" s="4">
        <v>40360</v>
      </c>
      <c r="G468" s="70"/>
      <c r="H468" s="70">
        <v>40360</v>
      </c>
      <c r="I468" s="70">
        <v>2</v>
      </c>
      <c r="J468" s="70">
        <v>1</v>
      </c>
      <c r="K468" s="70"/>
      <c r="L468" s="70" t="s">
        <v>6709</v>
      </c>
      <c r="M468" s="70">
        <v>1</v>
      </c>
      <c r="N468" s="70"/>
      <c r="O468" s="70"/>
      <c r="P468" s="70"/>
      <c r="Q468" s="74"/>
      <c r="R468" s="74"/>
      <c r="S468" s="74"/>
      <c r="T468" s="74"/>
      <c r="U468" s="74"/>
      <c r="V468" s="74"/>
      <c r="W468" s="77" t="s">
        <v>6710</v>
      </c>
    </row>
    <row r="469" spans="1:24">
      <c r="A469" s="70" t="s">
        <v>55</v>
      </c>
      <c r="B469" s="70">
        <v>40361</v>
      </c>
      <c r="C469" s="70" t="s">
        <v>6731</v>
      </c>
      <c r="D469" s="4" t="s">
        <v>6732</v>
      </c>
      <c r="E469" s="70" t="s">
        <v>7103</v>
      </c>
      <c r="F469" s="70">
        <v>35</v>
      </c>
      <c r="G469" s="70"/>
      <c r="H469" s="70">
        <v>40361</v>
      </c>
      <c r="I469" s="70">
        <v>99</v>
      </c>
      <c r="J469" s="70">
        <v>1</v>
      </c>
      <c r="K469" s="70" t="s">
        <v>6734</v>
      </c>
      <c r="L469" s="70"/>
      <c r="M469" s="70">
        <v>1</v>
      </c>
      <c r="N469" s="70"/>
      <c r="O469" s="70"/>
      <c r="P469" s="70"/>
      <c r="Q469" s="74" t="s">
        <v>6735</v>
      </c>
      <c r="R469" s="74"/>
      <c r="S469" s="74"/>
      <c r="T469" s="74"/>
      <c r="U469" s="70"/>
      <c r="V469" s="70"/>
      <c r="W469" s="77" t="s">
        <v>6733</v>
      </c>
    </row>
    <row r="470" spans="1:24">
      <c r="A470" s="70" t="s">
        <v>55</v>
      </c>
      <c r="B470" s="70">
        <v>40362</v>
      </c>
      <c r="C470" s="70" t="s">
        <v>7104</v>
      </c>
      <c r="D470" s="4" t="s">
        <v>6884</v>
      </c>
      <c r="E470" s="70" t="s">
        <v>7105</v>
      </c>
      <c r="F470" s="70">
        <v>40362</v>
      </c>
      <c r="G470" s="70"/>
      <c r="H470" s="70">
        <v>40362</v>
      </c>
      <c r="I470" s="70">
        <v>99</v>
      </c>
      <c r="J470" s="70">
        <v>1</v>
      </c>
      <c r="K470" s="70" t="s">
        <v>6740</v>
      </c>
      <c r="L470" s="70"/>
      <c r="M470" s="70">
        <v>1</v>
      </c>
      <c r="N470" s="70"/>
      <c r="O470" s="70"/>
      <c r="P470" s="70" t="s">
        <v>7106</v>
      </c>
      <c r="Q470" s="74"/>
      <c r="R470" s="74"/>
      <c r="S470" s="74"/>
      <c r="T470" s="74"/>
      <c r="U470" s="70"/>
      <c r="V470" s="70"/>
      <c r="W470" s="77" t="s">
        <v>6742</v>
      </c>
    </row>
    <row r="471" spans="1:24" s="18" customFormat="1">
      <c r="A471" s="99" t="s">
        <v>55</v>
      </c>
      <c r="B471" s="99">
        <v>40363</v>
      </c>
      <c r="C471" s="99" t="s">
        <v>7104</v>
      </c>
      <c r="D471" s="23" t="s">
        <v>6884</v>
      </c>
      <c r="E471" s="99" t="s">
        <v>7105</v>
      </c>
      <c r="F471" s="99">
        <v>40362</v>
      </c>
      <c r="G471" s="99"/>
      <c r="H471" s="99">
        <v>40362</v>
      </c>
      <c r="I471" s="99">
        <v>99</v>
      </c>
      <c r="J471" s="99">
        <v>1</v>
      </c>
      <c r="K471" s="99" t="s">
        <v>6740</v>
      </c>
      <c r="L471" s="99"/>
      <c r="M471" s="99">
        <v>1</v>
      </c>
      <c r="N471" s="99"/>
      <c r="O471" s="99"/>
      <c r="P471" s="99" t="s">
        <v>7107</v>
      </c>
      <c r="Q471" s="103"/>
      <c r="R471" s="103"/>
      <c r="S471" s="103"/>
      <c r="T471" s="103"/>
      <c r="U471" s="99"/>
      <c r="V471" s="99"/>
      <c r="W471" s="108" t="s">
        <v>6742</v>
      </c>
      <c r="X471" s="104"/>
    </row>
    <row r="472" spans="1:24" s="18" customFormat="1">
      <c r="A472" s="99" t="s">
        <v>55</v>
      </c>
      <c r="B472" s="99">
        <v>40364</v>
      </c>
      <c r="C472" s="99" t="s">
        <v>7104</v>
      </c>
      <c r="D472" s="23" t="s">
        <v>6884</v>
      </c>
      <c r="E472" s="99" t="s">
        <v>7105</v>
      </c>
      <c r="F472" s="99">
        <v>40362</v>
      </c>
      <c r="G472" s="99"/>
      <c r="H472" s="99">
        <v>40362</v>
      </c>
      <c r="I472" s="99">
        <v>99</v>
      </c>
      <c r="J472" s="99">
        <v>1</v>
      </c>
      <c r="K472" s="99" t="s">
        <v>6740</v>
      </c>
      <c r="L472" s="99"/>
      <c r="M472" s="99">
        <v>1</v>
      </c>
      <c r="N472" s="99"/>
      <c r="O472" s="99"/>
      <c r="P472" s="99" t="s">
        <v>7108</v>
      </c>
      <c r="Q472" s="103"/>
      <c r="R472" s="103"/>
      <c r="S472" s="103"/>
      <c r="T472" s="103"/>
      <c r="U472" s="99"/>
      <c r="V472" s="99"/>
      <c r="W472" s="108" t="s">
        <v>6742</v>
      </c>
      <c r="X472" s="104"/>
    </row>
    <row r="473" spans="1:24" s="18" customFormat="1">
      <c r="A473" s="99" t="s">
        <v>55</v>
      </c>
      <c r="B473" s="99">
        <v>40365</v>
      </c>
      <c r="C473" s="99" t="s">
        <v>7104</v>
      </c>
      <c r="D473" s="23" t="s">
        <v>6884</v>
      </c>
      <c r="E473" s="99" t="s">
        <v>7105</v>
      </c>
      <c r="F473" s="99">
        <v>40362</v>
      </c>
      <c r="G473" s="99"/>
      <c r="H473" s="99">
        <v>40362</v>
      </c>
      <c r="I473" s="99">
        <v>99</v>
      </c>
      <c r="J473" s="99">
        <v>1</v>
      </c>
      <c r="K473" s="99" t="s">
        <v>6740</v>
      </c>
      <c r="L473" s="99"/>
      <c r="M473" s="99">
        <v>1</v>
      </c>
      <c r="N473" s="99"/>
      <c r="O473" s="99"/>
      <c r="P473" s="99" t="s">
        <v>7109</v>
      </c>
      <c r="Q473" s="103"/>
      <c r="R473" s="103"/>
      <c r="S473" s="103"/>
      <c r="T473" s="103"/>
      <c r="U473" s="99"/>
      <c r="V473" s="99"/>
      <c r="W473" s="108" t="s">
        <v>6742</v>
      </c>
      <c r="X473" s="104"/>
    </row>
    <row r="474" spans="1:24">
      <c r="A474" s="70" t="s">
        <v>55</v>
      </c>
      <c r="B474" s="4">
        <v>40374</v>
      </c>
      <c r="C474" s="70" t="s">
        <v>6876</v>
      </c>
      <c r="D474" s="4" t="s">
        <v>6751</v>
      </c>
      <c r="E474" s="96" t="s">
        <v>7110</v>
      </c>
      <c r="F474" s="70">
        <v>111</v>
      </c>
      <c r="G474" s="70"/>
      <c r="H474" s="70">
        <v>1</v>
      </c>
      <c r="I474" s="70">
        <v>2</v>
      </c>
      <c r="J474" s="70">
        <v>2</v>
      </c>
      <c r="K474" s="70"/>
      <c r="L474" s="70" t="s">
        <v>6720</v>
      </c>
      <c r="M474" s="70">
        <v>1</v>
      </c>
      <c r="N474" s="70"/>
      <c r="O474" s="70"/>
      <c r="P474" s="70"/>
      <c r="Q474" s="74"/>
      <c r="T474" s="74"/>
      <c r="U474" s="70"/>
      <c r="V474" s="70"/>
      <c r="W474" s="77"/>
    </row>
    <row r="475" spans="1:24">
      <c r="A475" s="70" t="s">
        <v>55</v>
      </c>
      <c r="B475" s="4">
        <v>40377</v>
      </c>
      <c r="C475" s="70" t="s">
        <v>6558</v>
      </c>
      <c r="D475" s="70" t="s">
        <v>6749</v>
      </c>
      <c r="E475" s="4" t="s">
        <v>7111</v>
      </c>
      <c r="F475" s="70">
        <v>114</v>
      </c>
      <c r="G475" s="70"/>
      <c r="H475" s="70">
        <v>1</v>
      </c>
      <c r="I475" s="70">
        <v>2</v>
      </c>
      <c r="J475" s="70">
        <v>1</v>
      </c>
      <c r="K475" s="70"/>
      <c r="L475" s="70" t="s">
        <v>6716</v>
      </c>
      <c r="M475" s="70">
        <v>1</v>
      </c>
      <c r="N475" s="70"/>
      <c r="O475" s="70"/>
      <c r="P475" s="70"/>
      <c r="Q475" s="74"/>
      <c r="T475" s="74"/>
      <c r="U475" s="70"/>
      <c r="V475" s="70"/>
      <c r="W475" s="77"/>
    </row>
    <row r="476" spans="1:24">
      <c r="A476" s="70" t="s">
        <v>55</v>
      </c>
      <c r="B476" s="70">
        <v>40386</v>
      </c>
      <c r="C476" s="70" t="s">
        <v>6731</v>
      </c>
      <c r="D476" s="4" t="s">
        <v>6732</v>
      </c>
      <c r="E476" s="70" t="s">
        <v>7103</v>
      </c>
      <c r="F476" s="70">
        <v>35</v>
      </c>
      <c r="G476" s="70"/>
      <c r="H476" s="70">
        <v>40361</v>
      </c>
      <c r="I476" s="70">
        <v>2</v>
      </c>
      <c r="J476" s="70">
        <v>1</v>
      </c>
      <c r="K476" s="70" t="s">
        <v>6734</v>
      </c>
      <c r="L476" s="70"/>
      <c r="M476" s="70">
        <v>1</v>
      </c>
      <c r="N476" s="70"/>
      <c r="O476" s="70"/>
      <c r="P476" s="70"/>
      <c r="Q476" s="74" t="s">
        <v>6735</v>
      </c>
      <c r="R476" s="74"/>
      <c r="S476" s="74"/>
      <c r="T476" s="74"/>
      <c r="U476" s="70"/>
      <c r="V476" s="70"/>
      <c r="W476" s="77" t="s">
        <v>6733</v>
      </c>
    </row>
    <row r="477" spans="1:24">
      <c r="A477" s="70" t="s">
        <v>55</v>
      </c>
      <c r="B477" s="70">
        <v>40387</v>
      </c>
      <c r="C477" s="70" t="s">
        <v>6731</v>
      </c>
      <c r="D477" s="4" t="s">
        <v>6732</v>
      </c>
      <c r="E477" s="70" t="s">
        <v>7103</v>
      </c>
      <c r="F477" s="70">
        <v>35</v>
      </c>
      <c r="G477" s="70"/>
      <c r="H477" s="70">
        <v>40361</v>
      </c>
      <c r="I477" s="70">
        <v>1</v>
      </c>
      <c r="J477" s="70">
        <v>1</v>
      </c>
      <c r="K477" s="70" t="s">
        <v>6734</v>
      </c>
      <c r="L477" s="70"/>
      <c r="M477" s="70">
        <v>1</v>
      </c>
      <c r="N477" s="70"/>
      <c r="O477" s="70"/>
      <c r="P477" s="70"/>
      <c r="Q477" s="74" t="s">
        <v>6735</v>
      </c>
      <c r="R477" s="74"/>
      <c r="S477" s="74"/>
      <c r="T477" s="74"/>
      <c r="U477" s="70"/>
      <c r="V477" s="70"/>
      <c r="W477" s="77" t="s">
        <v>6733</v>
      </c>
    </row>
    <row r="478" spans="1:24">
      <c r="A478" s="70" t="s">
        <v>55</v>
      </c>
      <c r="B478" s="70">
        <v>40392</v>
      </c>
      <c r="C478" s="70" t="s">
        <v>6898</v>
      </c>
      <c r="D478" s="70" t="s">
        <v>6899</v>
      </c>
      <c r="E478" s="70" t="s">
        <v>7112</v>
      </c>
      <c r="F478" s="70">
        <v>501</v>
      </c>
      <c r="G478" s="70"/>
      <c r="H478" s="70">
        <v>2</v>
      </c>
      <c r="I478" s="70">
        <v>3</v>
      </c>
      <c r="J478" s="70">
        <v>2</v>
      </c>
      <c r="K478" s="70"/>
      <c r="L478" s="70" t="s">
        <v>6765</v>
      </c>
      <c r="M478" s="70">
        <v>1</v>
      </c>
      <c r="N478" s="70"/>
      <c r="O478" s="70"/>
      <c r="P478" s="70"/>
      <c r="Q478" s="70"/>
      <c r="R478" s="70"/>
      <c r="S478" s="70"/>
      <c r="T478" s="70"/>
      <c r="U478" s="70"/>
      <c r="V478" s="70"/>
      <c r="W478" s="77" t="s">
        <v>6901</v>
      </c>
      <c r="X478" s="74"/>
    </row>
    <row r="479" spans="1:24">
      <c r="A479" s="70" t="s">
        <v>55</v>
      </c>
      <c r="B479" s="70">
        <v>40560</v>
      </c>
      <c r="C479" s="4" t="s">
        <v>6854</v>
      </c>
      <c r="D479" s="4" t="s">
        <v>6855</v>
      </c>
      <c r="E479" s="70" t="s">
        <v>7113</v>
      </c>
      <c r="F479" s="4">
        <v>301</v>
      </c>
      <c r="G479" s="70"/>
      <c r="H479" s="70">
        <v>301</v>
      </c>
      <c r="I479" s="70">
        <v>99</v>
      </c>
      <c r="J479" s="70">
        <v>1</v>
      </c>
      <c r="K479" s="70"/>
      <c r="L479" s="70" t="s">
        <v>6708</v>
      </c>
      <c r="M479" s="70">
        <v>1</v>
      </c>
      <c r="N479" s="70"/>
      <c r="O479" s="70"/>
      <c r="P479" s="70"/>
      <c r="Q479" s="74"/>
      <c r="R479" s="74"/>
      <c r="S479" s="74"/>
      <c r="T479" s="74"/>
      <c r="U479" s="70" t="s">
        <v>6708</v>
      </c>
      <c r="V479" s="70"/>
      <c r="W479" s="77" t="s">
        <v>870</v>
      </c>
    </row>
    <row r="480" spans="1:24">
      <c r="A480" s="70" t="s">
        <v>55</v>
      </c>
      <c r="B480" s="70">
        <v>40574</v>
      </c>
      <c r="C480" s="4" t="s">
        <v>6827</v>
      </c>
      <c r="D480" s="4" t="s">
        <v>6753</v>
      </c>
      <c r="E480" s="4" t="s">
        <v>7114</v>
      </c>
      <c r="F480" s="4">
        <v>108</v>
      </c>
      <c r="G480" s="4"/>
      <c r="H480" s="4">
        <v>1</v>
      </c>
      <c r="I480" s="4">
        <v>2</v>
      </c>
      <c r="J480" s="4">
        <v>5</v>
      </c>
      <c r="K480" s="4"/>
      <c r="L480" s="4" t="s">
        <v>6713</v>
      </c>
      <c r="M480" s="4">
        <v>1</v>
      </c>
      <c r="N480" s="4"/>
      <c r="O480" s="4"/>
      <c r="Q480" s="4"/>
      <c r="R480" s="74"/>
      <c r="S480" s="74"/>
      <c r="T480" s="74"/>
      <c r="U480" s="70" t="s">
        <v>6708</v>
      </c>
      <c r="V480" s="70"/>
      <c r="W480" s="77" t="s">
        <v>870</v>
      </c>
    </row>
    <row r="481" spans="1:24">
      <c r="A481" s="70" t="s">
        <v>55</v>
      </c>
      <c r="B481" s="70">
        <v>40577</v>
      </c>
      <c r="C481" s="70" t="s">
        <v>6551</v>
      </c>
      <c r="D481" s="70" t="s">
        <v>6747</v>
      </c>
      <c r="E481" s="70" t="s">
        <v>7114</v>
      </c>
      <c r="F481" s="70">
        <v>113</v>
      </c>
      <c r="G481" s="70"/>
      <c r="H481" s="70">
        <v>1</v>
      </c>
      <c r="I481" s="70">
        <v>2</v>
      </c>
      <c r="J481" s="70">
        <v>2</v>
      </c>
      <c r="K481" s="70"/>
      <c r="L481" s="4" t="s">
        <v>6711</v>
      </c>
      <c r="M481" s="70">
        <v>1</v>
      </c>
      <c r="N481" s="70"/>
      <c r="O481" s="70"/>
      <c r="P481" s="70"/>
      <c r="Q481" s="74"/>
      <c r="R481" s="74"/>
      <c r="S481" s="74"/>
      <c r="T481" s="74"/>
      <c r="U481" s="70" t="s">
        <v>6708</v>
      </c>
      <c r="V481" s="70"/>
      <c r="W481" s="77" t="s">
        <v>870</v>
      </c>
    </row>
    <row r="482" spans="1:24">
      <c r="A482" s="70" t="s">
        <v>55</v>
      </c>
      <c r="B482" s="4">
        <v>40580</v>
      </c>
      <c r="C482" s="70" t="s">
        <v>6538</v>
      </c>
      <c r="D482" s="4" t="s">
        <v>6833</v>
      </c>
      <c r="E482" s="70" t="s">
        <v>7115</v>
      </c>
      <c r="F482" s="70">
        <v>40580</v>
      </c>
      <c r="G482" s="70"/>
      <c r="H482" s="70">
        <v>1</v>
      </c>
      <c r="I482" s="70">
        <v>3</v>
      </c>
      <c r="J482" s="70">
        <v>1</v>
      </c>
      <c r="K482" s="70"/>
      <c r="L482" s="70" t="s">
        <v>6835</v>
      </c>
      <c r="M482" s="70">
        <v>1</v>
      </c>
      <c r="N482" s="70"/>
      <c r="O482" s="70"/>
      <c r="P482" s="70"/>
      <c r="Q482" s="70">
        <v>60</v>
      </c>
      <c r="R482" s="70"/>
      <c r="S482" s="70"/>
      <c r="T482" s="70"/>
      <c r="U482" s="70"/>
      <c r="V482" s="70"/>
      <c r="W482" s="77" t="s">
        <v>6836</v>
      </c>
      <c r="X482" s="68">
        <v>60</v>
      </c>
    </row>
    <row r="483" spans="1:24">
      <c r="A483" s="70" t="s">
        <v>55</v>
      </c>
      <c r="B483" s="70">
        <v>40611</v>
      </c>
      <c r="C483" s="70" t="s">
        <v>6558</v>
      </c>
      <c r="D483" s="70" t="s">
        <v>6749</v>
      </c>
      <c r="E483" s="70" t="s">
        <v>7116</v>
      </c>
      <c r="F483" s="70">
        <v>40611</v>
      </c>
      <c r="G483" s="70"/>
      <c r="H483" s="70">
        <v>1</v>
      </c>
      <c r="I483" s="70">
        <v>2</v>
      </c>
      <c r="J483" s="70">
        <v>1</v>
      </c>
      <c r="K483" s="70"/>
      <c r="L483" s="70" t="s">
        <v>6716</v>
      </c>
      <c r="M483" s="70">
        <v>1</v>
      </c>
      <c r="N483" s="70"/>
      <c r="O483" s="70"/>
      <c r="P483" s="70"/>
      <c r="Q483" s="74"/>
      <c r="R483" s="74"/>
      <c r="S483" s="74"/>
      <c r="T483" s="74"/>
      <c r="U483" s="74"/>
      <c r="V483" s="74"/>
      <c r="W483" s="77" t="s">
        <v>6846</v>
      </c>
    </row>
    <row r="484" spans="1:24">
      <c r="A484" s="70" t="s">
        <v>55</v>
      </c>
      <c r="B484" s="70">
        <v>40613</v>
      </c>
      <c r="C484" s="70" t="s">
        <v>6842</v>
      </c>
      <c r="D484" s="4" t="s">
        <v>6843</v>
      </c>
      <c r="E484" s="70" t="s">
        <v>7117</v>
      </c>
      <c r="F484" s="70">
        <v>20</v>
      </c>
      <c r="G484" s="70"/>
      <c r="H484" s="70">
        <v>20</v>
      </c>
      <c r="I484" s="70">
        <v>1</v>
      </c>
      <c r="J484" s="70">
        <v>1</v>
      </c>
      <c r="K484" s="70" t="s">
        <v>6844</v>
      </c>
      <c r="L484" s="70"/>
      <c r="M484" s="70">
        <v>1</v>
      </c>
      <c r="N484" s="70"/>
      <c r="O484" s="70"/>
      <c r="P484" s="70"/>
      <c r="Q484" s="74" t="s">
        <v>6845</v>
      </c>
      <c r="R484" s="74"/>
      <c r="S484" s="74"/>
      <c r="T484" s="74"/>
      <c r="U484" s="74"/>
      <c r="V484" s="74"/>
      <c r="W484" s="77" t="s">
        <v>6846</v>
      </c>
    </row>
    <row r="485" spans="1:24">
      <c r="A485" s="70" t="s">
        <v>55</v>
      </c>
      <c r="B485" s="70">
        <v>40640</v>
      </c>
      <c r="C485" s="70" t="s">
        <v>6607</v>
      </c>
      <c r="D485" s="4" t="s">
        <v>6753</v>
      </c>
      <c r="E485" s="70" t="s">
        <v>3964</v>
      </c>
      <c r="F485" s="70">
        <v>3</v>
      </c>
      <c r="G485" s="70"/>
      <c r="H485" s="70">
        <v>1</v>
      </c>
      <c r="I485" s="70">
        <v>99</v>
      </c>
      <c r="J485" s="70">
        <v>1</v>
      </c>
      <c r="K485" s="70"/>
      <c r="L485" s="70" t="s">
        <v>6715</v>
      </c>
      <c r="M485" s="70">
        <v>1</v>
      </c>
      <c r="N485" s="70"/>
      <c r="O485" s="70"/>
      <c r="P485" s="70"/>
      <c r="Q485" s="74"/>
      <c r="R485" s="74"/>
      <c r="S485" s="74"/>
      <c r="T485" s="74"/>
      <c r="U485" s="74"/>
      <c r="V485" s="74"/>
      <c r="W485" s="77" t="s">
        <v>882</v>
      </c>
    </row>
    <row r="486" spans="1:24">
      <c r="A486" s="70" t="s">
        <v>55</v>
      </c>
      <c r="B486" s="70">
        <v>40701</v>
      </c>
      <c r="C486" s="70" t="s">
        <v>6862</v>
      </c>
      <c r="D486" s="4" t="s">
        <v>6843</v>
      </c>
      <c r="E486" s="70" t="s">
        <v>7118</v>
      </c>
      <c r="F486" s="70">
        <v>40701</v>
      </c>
      <c r="G486" s="70"/>
      <c r="H486" s="70">
        <v>40701</v>
      </c>
      <c r="I486" s="70">
        <v>2</v>
      </c>
      <c r="J486" s="70">
        <v>1</v>
      </c>
      <c r="K486" s="70"/>
      <c r="L486" s="70" t="s">
        <v>6708</v>
      </c>
      <c r="M486" s="70">
        <v>1</v>
      </c>
      <c r="N486" s="70"/>
      <c r="O486" s="70"/>
      <c r="P486" s="70"/>
      <c r="Q486" s="74"/>
      <c r="R486" s="74"/>
      <c r="S486" s="74"/>
      <c r="T486" s="74"/>
      <c r="U486" s="74"/>
      <c r="V486" s="74"/>
      <c r="W486" s="77" t="s">
        <v>870</v>
      </c>
    </row>
    <row r="487" spans="1:24">
      <c r="A487" s="70" t="s">
        <v>55</v>
      </c>
      <c r="B487" s="70">
        <v>40702</v>
      </c>
      <c r="C487" s="70" t="s">
        <v>5364</v>
      </c>
      <c r="D487" s="4" t="s">
        <v>6830</v>
      </c>
      <c r="E487" s="70" t="s">
        <v>7119</v>
      </c>
      <c r="F487" s="4">
        <v>107</v>
      </c>
      <c r="G487" s="70"/>
      <c r="H487" s="70">
        <v>1</v>
      </c>
      <c r="I487" s="70">
        <v>2</v>
      </c>
      <c r="J487" s="70">
        <v>5</v>
      </c>
      <c r="K487" s="70"/>
      <c r="L487" s="70" t="s">
        <v>6765</v>
      </c>
      <c r="M487" s="70">
        <v>1</v>
      </c>
      <c r="N487" s="70"/>
      <c r="O487" s="70"/>
      <c r="P487" s="70"/>
      <c r="Q487" s="74"/>
      <c r="R487" s="74"/>
      <c r="S487" s="74"/>
      <c r="T487" s="74"/>
      <c r="U487" s="74"/>
      <c r="V487" s="74"/>
      <c r="W487" s="77" t="s">
        <v>6719</v>
      </c>
    </row>
    <row r="488" spans="1:24">
      <c r="A488" s="70" t="s">
        <v>55</v>
      </c>
      <c r="B488" s="70">
        <v>40755</v>
      </c>
      <c r="C488" s="70" t="s">
        <v>6876</v>
      </c>
      <c r="D488" s="4" t="s">
        <v>6751</v>
      </c>
      <c r="E488" s="70" t="s">
        <v>7120</v>
      </c>
      <c r="F488" s="70">
        <v>111</v>
      </c>
      <c r="G488" s="70"/>
      <c r="H488" s="70">
        <v>1</v>
      </c>
      <c r="I488" s="70">
        <v>2</v>
      </c>
      <c r="J488" s="70">
        <v>2</v>
      </c>
      <c r="K488" s="70"/>
      <c r="L488" s="70" t="s">
        <v>6720</v>
      </c>
      <c r="M488" s="70">
        <v>1</v>
      </c>
      <c r="N488" s="70"/>
      <c r="O488" s="70"/>
      <c r="P488" s="70"/>
      <c r="Q488" s="70"/>
      <c r="R488" s="70"/>
      <c r="S488" s="70"/>
      <c r="T488" s="70"/>
      <c r="U488" s="70"/>
      <c r="V488" s="70"/>
      <c r="W488" s="77" t="s">
        <v>6721</v>
      </c>
    </row>
    <row r="489" spans="1:24">
      <c r="A489" s="70" t="s">
        <v>55</v>
      </c>
      <c r="B489" s="70">
        <v>40756</v>
      </c>
      <c r="C489" s="70" t="s">
        <v>6197</v>
      </c>
      <c r="D489" s="4" t="s">
        <v>6873</v>
      </c>
      <c r="E489" s="70" t="s">
        <v>7121</v>
      </c>
      <c r="F489" s="70">
        <v>38</v>
      </c>
      <c r="G489" s="70"/>
      <c r="H489" s="70">
        <v>1</v>
      </c>
      <c r="I489" s="70">
        <v>1</v>
      </c>
      <c r="J489" s="70">
        <v>1</v>
      </c>
      <c r="K489" s="70" t="s">
        <v>6875</v>
      </c>
      <c r="L489" s="70"/>
      <c r="M489" s="70">
        <v>1</v>
      </c>
      <c r="N489" s="70"/>
      <c r="O489" s="70"/>
      <c r="P489" s="70"/>
      <c r="Q489" s="70"/>
      <c r="R489" s="70"/>
      <c r="S489" s="70"/>
      <c r="T489" s="70"/>
      <c r="U489" s="70"/>
      <c r="V489" s="4"/>
    </row>
    <row r="490" spans="1:24">
      <c r="A490" s="70" t="s">
        <v>55</v>
      </c>
      <c r="B490" s="4">
        <v>40761</v>
      </c>
      <c r="C490" s="70" t="s">
        <v>6876</v>
      </c>
      <c r="D490" s="4" t="s">
        <v>6751</v>
      </c>
      <c r="E490" s="96" t="s">
        <v>7120</v>
      </c>
      <c r="F490" s="70">
        <v>111</v>
      </c>
      <c r="G490" s="70"/>
      <c r="H490" s="70">
        <v>1</v>
      </c>
      <c r="I490" s="70">
        <v>2</v>
      </c>
      <c r="J490" s="70">
        <v>2</v>
      </c>
      <c r="K490" s="70"/>
      <c r="L490" s="70" t="s">
        <v>6720</v>
      </c>
      <c r="M490" s="70">
        <v>1</v>
      </c>
      <c r="N490" s="70"/>
      <c r="O490" s="70"/>
      <c r="P490" s="70"/>
      <c r="Q490" s="74"/>
      <c r="T490" s="74"/>
      <c r="U490" s="70"/>
      <c r="V490" s="70"/>
      <c r="W490" s="77"/>
    </row>
    <row r="491" spans="1:24">
      <c r="A491" s="70" t="s">
        <v>55</v>
      </c>
      <c r="B491" s="4">
        <v>40764</v>
      </c>
      <c r="C491" s="70" t="s">
        <v>6558</v>
      </c>
      <c r="D491" s="70" t="s">
        <v>6749</v>
      </c>
      <c r="E491" s="4" t="s">
        <v>7122</v>
      </c>
      <c r="F491" s="70">
        <v>114</v>
      </c>
      <c r="G491" s="70"/>
      <c r="H491" s="70">
        <v>1</v>
      </c>
      <c r="I491" s="70">
        <v>2</v>
      </c>
      <c r="J491" s="70">
        <v>1</v>
      </c>
      <c r="K491" s="70"/>
      <c r="L491" s="70" t="s">
        <v>6716</v>
      </c>
      <c r="M491" s="70">
        <v>1</v>
      </c>
      <c r="N491" s="70"/>
      <c r="O491" s="70"/>
      <c r="P491" s="70"/>
      <c r="Q491" s="74"/>
      <c r="T491" s="74"/>
      <c r="U491" s="70"/>
      <c r="V491" s="70"/>
      <c r="W491" s="77"/>
    </row>
    <row r="492" spans="1:24">
      <c r="A492" s="70" t="s">
        <v>55</v>
      </c>
      <c r="B492" s="4">
        <v>40767</v>
      </c>
      <c r="C492" s="70" t="s">
        <v>6538</v>
      </c>
      <c r="D492" s="4" t="s">
        <v>6833</v>
      </c>
      <c r="E492" s="70" t="s">
        <v>7123</v>
      </c>
      <c r="F492" s="70">
        <v>40767</v>
      </c>
      <c r="G492" s="70"/>
      <c r="H492" s="70">
        <v>1</v>
      </c>
      <c r="I492" s="70">
        <v>2</v>
      </c>
      <c r="J492" s="70">
        <v>1</v>
      </c>
      <c r="K492" s="70"/>
      <c r="L492" s="70" t="s">
        <v>6835</v>
      </c>
      <c r="M492" s="70">
        <v>1</v>
      </c>
      <c r="N492" s="70"/>
      <c r="O492" s="70"/>
      <c r="P492" s="70"/>
      <c r="Q492" s="70">
        <v>60</v>
      </c>
      <c r="R492" s="70"/>
      <c r="S492" s="70"/>
      <c r="T492" s="70"/>
      <c r="U492" s="70"/>
      <c r="V492" s="70"/>
      <c r="W492" s="77" t="s">
        <v>6836</v>
      </c>
      <c r="X492" s="68">
        <v>60</v>
      </c>
    </row>
    <row r="493" spans="1:24" s="58" customFormat="1">
      <c r="A493" s="70" t="s">
        <v>55</v>
      </c>
      <c r="B493" s="70">
        <v>40782</v>
      </c>
      <c r="C493" s="70" t="s">
        <v>6840</v>
      </c>
      <c r="D493" s="4" t="s">
        <v>6762</v>
      </c>
      <c r="E493" s="70" t="s">
        <v>7124</v>
      </c>
      <c r="F493" s="70">
        <v>21</v>
      </c>
      <c r="G493" s="70"/>
      <c r="H493" s="70">
        <v>2</v>
      </c>
      <c r="I493" s="70">
        <v>2</v>
      </c>
      <c r="J493" s="70">
        <v>1</v>
      </c>
      <c r="K493" s="70" t="s">
        <v>6736</v>
      </c>
      <c r="L493" s="70"/>
      <c r="M493" s="70">
        <v>1</v>
      </c>
      <c r="N493" s="70"/>
      <c r="O493" s="70"/>
      <c r="P493" s="74"/>
      <c r="Q493" s="70">
        <v>61</v>
      </c>
      <c r="R493" s="70"/>
      <c r="S493" s="70"/>
      <c r="T493" s="70"/>
      <c r="U493" s="70"/>
      <c r="V493" s="70"/>
      <c r="W493" s="77" t="s">
        <v>870</v>
      </c>
      <c r="X493" s="74"/>
    </row>
    <row r="494" spans="1:24">
      <c r="A494" s="70" t="s">
        <v>55</v>
      </c>
      <c r="B494" s="70">
        <v>40911</v>
      </c>
      <c r="C494" s="70" t="s">
        <v>6840</v>
      </c>
      <c r="D494" s="4" t="s">
        <v>6762</v>
      </c>
      <c r="E494" s="70" t="s">
        <v>7125</v>
      </c>
      <c r="F494" s="70">
        <v>21</v>
      </c>
      <c r="G494" s="70"/>
      <c r="H494" s="70">
        <v>2</v>
      </c>
      <c r="I494" s="70">
        <v>1</v>
      </c>
      <c r="J494" s="70">
        <v>1</v>
      </c>
      <c r="K494" s="70" t="s">
        <v>6736</v>
      </c>
      <c r="L494" s="70"/>
      <c r="M494" s="70">
        <v>4</v>
      </c>
      <c r="N494" s="70"/>
      <c r="O494" s="70"/>
      <c r="P494" s="70"/>
      <c r="Q494" s="74">
        <v>61</v>
      </c>
      <c r="R494" s="74"/>
      <c r="S494" s="74"/>
      <c r="T494" s="74"/>
      <c r="U494" s="74"/>
      <c r="V494" s="74"/>
      <c r="W494" s="77" t="s">
        <v>5701</v>
      </c>
      <c r="X494" s="74"/>
    </row>
    <row r="495" spans="1:24">
      <c r="A495" s="70" t="s">
        <v>55</v>
      </c>
      <c r="B495" s="70">
        <v>40940</v>
      </c>
      <c r="C495" s="70" t="s">
        <v>6863</v>
      </c>
      <c r="D495" s="4" t="s">
        <v>6756</v>
      </c>
      <c r="E495" s="70" t="s">
        <v>6868</v>
      </c>
      <c r="F495" s="70">
        <v>115</v>
      </c>
      <c r="G495" s="70"/>
      <c r="H495" s="70">
        <v>1</v>
      </c>
      <c r="I495" s="70">
        <v>99</v>
      </c>
      <c r="J495" s="70">
        <v>1</v>
      </c>
      <c r="K495" s="70"/>
      <c r="L495" s="70" t="s">
        <v>6707</v>
      </c>
      <c r="M495" s="70">
        <v>1</v>
      </c>
      <c r="N495" s="70"/>
      <c r="O495" s="70"/>
      <c r="P495" s="70"/>
      <c r="Q495" s="74"/>
      <c r="R495" s="74"/>
      <c r="S495" s="74"/>
      <c r="T495" s="74"/>
      <c r="U495" s="74"/>
      <c r="V495" s="74"/>
      <c r="W495" s="77" t="s">
        <v>913</v>
      </c>
      <c r="X495" s="74"/>
    </row>
    <row r="496" spans="1:24">
      <c r="A496" s="4" t="s">
        <v>55</v>
      </c>
      <c r="B496" s="4">
        <v>40950</v>
      </c>
      <c r="C496" s="4" t="s">
        <v>6827</v>
      </c>
      <c r="D496" s="4" t="s">
        <v>6753</v>
      </c>
      <c r="E496" s="4" t="s">
        <v>7126</v>
      </c>
      <c r="F496" s="4">
        <v>108</v>
      </c>
      <c r="G496" s="4"/>
      <c r="H496" s="4">
        <v>1</v>
      </c>
      <c r="I496" s="4">
        <v>2</v>
      </c>
      <c r="J496" s="4">
        <v>5</v>
      </c>
      <c r="K496" s="4"/>
      <c r="L496" s="4" t="s">
        <v>6713</v>
      </c>
      <c r="M496" s="4">
        <v>1</v>
      </c>
      <c r="N496" s="4"/>
      <c r="O496" s="4"/>
      <c r="Q496" s="4"/>
      <c r="R496" s="4"/>
      <c r="S496" s="4"/>
      <c r="T496" s="4"/>
      <c r="U496" s="4"/>
      <c r="V496" s="4"/>
      <c r="W496" s="68" t="s">
        <v>6714</v>
      </c>
    </row>
    <row r="497" spans="1:24">
      <c r="A497" s="70" t="s">
        <v>55</v>
      </c>
      <c r="B497" s="70">
        <v>40960</v>
      </c>
      <c r="C497" s="70" t="s">
        <v>6840</v>
      </c>
      <c r="D497" s="4" t="s">
        <v>6762</v>
      </c>
      <c r="E497" s="70" t="s">
        <v>7125</v>
      </c>
      <c r="F497" s="70">
        <v>21</v>
      </c>
      <c r="G497" s="70"/>
      <c r="H497" s="70">
        <v>2</v>
      </c>
      <c r="I497" s="70">
        <v>2</v>
      </c>
      <c r="J497" s="70">
        <v>1</v>
      </c>
      <c r="K497" s="70" t="s">
        <v>6736</v>
      </c>
      <c r="L497" s="70"/>
      <c r="M497" s="70">
        <v>4</v>
      </c>
      <c r="N497" s="70"/>
      <c r="O497" s="70"/>
      <c r="P497" s="70"/>
      <c r="Q497" s="70">
        <v>61</v>
      </c>
      <c r="R497" s="74"/>
      <c r="S497" s="74"/>
      <c r="T497" s="74"/>
      <c r="U497" s="74"/>
      <c r="V497" s="74"/>
      <c r="W497" s="77" t="s">
        <v>5701</v>
      </c>
    </row>
    <row r="498" spans="1:24" s="61" customFormat="1">
      <c r="A498" s="84" t="s">
        <v>55</v>
      </c>
      <c r="B498" s="84">
        <v>41001</v>
      </c>
      <c r="C498" s="84" t="s">
        <v>7127</v>
      </c>
      <c r="D498" s="66" t="s">
        <v>7128</v>
      </c>
      <c r="E498" s="84" t="s">
        <v>7129</v>
      </c>
      <c r="F498" s="84">
        <v>122</v>
      </c>
      <c r="G498" s="84"/>
      <c r="H498" s="84">
        <v>1</v>
      </c>
      <c r="I498" s="84">
        <v>1</v>
      </c>
      <c r="J498" s="84">
        <v>1</v>
      </c>
      <c r="K498" s="84"/>
      <c r="L498" s="84" t="s">
        <v>6774</v>
      </c>
      <c r="M498" s="84">
        <v>1</v>
      </c>
      <c r="N498" s="84"/>
      <c r="O498" s="84"/>
      <c r="P498" s="84"/>
      <c r="Q498" s="113"/>
      <c r="R498" s="113"/>
      <c r="S498" s="113"/>
      <c r="T498" s="113"/>
      <c r="U498" s="113"/>
      <c r="V498" s="113"/>
      <c r="W498" s="90" t="s">
        <v>7130</v>
      </c>
      <c r="X498" s="92">
        <v>58</v>
      </c>
    </row>
    <row r="499" spans="1:24">
      <c r="A499" s="70" t="s">
        <v>55</v>
      </c>
      <c r="B499" s="70">
        <v>41040</v>
      </c>
      <c r="C499" s="70" t="s">
        <v>6866</v>
      </c>
      <c r="D499" s="71" t="s">
        <v>6833</v>
      </c>
      <c r="E499" s="70" t="s">
        <v>7131</v>
      </c>
      <c r="F499" s="70">
        <v>110</v>
      </c>
      <c r="G499" s="70"/>
      <c r="H499" s="70">
        <v>1</v>
      </c>
      <c r="I499" s="70">
        <v>2</v>
      </c>
      <c r="J499" s="70">
        <v>2</v>
      </c>
      <c r="K499" s="70"/>
      <c r="L499" s="70" t="s">
        <v>6705</v>
      </c>
      <c r="M499" s="70">
        <v>1</v>
      </c>
      <c r="N499" s="70"/>
      <c r="O499" s="70"/>
      <c r="P499" s="70"/>
      <c r="Q499" s="114"/>
      <c r="R499" s="114"/>
      <c r="S499" s="114"/>
      <c r="T499" s="114"/>
      <c r="U499" s="114"/>
      <c r="V499" s="114"/>
      <c r="W499" s="77" t="s">
        <v>5714</v>
      </c>
    </row>
    <row r="500" spans="1:24">
      <c r="A500" s="70" t="s">
        <v>55</v>
      </c>
      <c r="B500" s="70">
        <v>41050</v>
      </c>
      <c r="C500" s="70"/>
      <c r="D500" s="70"/>
      <c r="E500" s="70" t="s">
        <v>7129</v>
      </c>
      <c r="F500" s="70">
        <v>16</v>
      </c>
      <c r="G500" s="70"/>
      <c r="H500" s="70">
        <v>3</v>
      </c>
      <c r="I500" s="70">
        <v>2</v>
      </c>
      <c r="J500" s="70">
        <v>1</v>
      </c>
      <c r="K500" s="70" t="s">
        <v>6738</v>
      </c>
      <c r="L500" s="70"/>
      <c r="M500" s="70">
        <v>1</v>
      </c>
      <c r="N500" s="70"/>
      <c r="O500" s="70"/>
      <c r="P500" s="70" t="s">
        <v>6739</v>
      </c>
      <c r="Q500" s="114"/>
      <c r="R500" s="114"/>
      <c r="S500" s="114"/>
      <c r="T500" s="114"/>
      <c r="U500" s="114"/>
      <c r="V500" s="114"/>
      <c r="W500" s="77" t="s">
        <v>6737</v>
      </c>
    </row>
    <row r="501" spans="1:24" s="64" customFormat="1">
      <c r="A501" s="112" t="s">
        <v>925</v>
      </c>
      <c r="B501" s="112">
        <v>41250</v>
      </c>
      <c r="C501" s="112"/>
      <c r="D501" s="24" t="s">
        <v>6988</v>
      </c>
      <c r="E501" s="112" t="s">
        <v>6215</v>
      </c>
      <c r="F501" s="24">
        <v>121</v>
      </c>
      <c r="G501" s="112"/>
      <c r="H501" s="24">
        <v>41250</v>
      </c>
      <c r="I501" s="112">
        <v>2</v>
      </c>
      <c r="J501" s="112">
        <v>1</v>
      </c>
      <c r="K501" s="112" t="s">
        <v>6740</v>
      </c>
      <c r="L501" s="112"/>
      <c r="M501" s="112">
        <v>1</v>
      </c>
      <c r="N501" s="112"/>
      <c r="O501" s="112"/>
      <c r="P501" s="112" t="s">
        <v>7132</v>
      </c>
      <c r="Q501" s="115"/>
      <c r="R501" s="115"/>
      <c r="S501" s="115"/>
      <c r="T501" s="115"/>
      <c r="U501" s="115"/>
      <c r="V501" s="115"/>
      <c r="W501" s="116" t="s">
        <v>6742</v>
      </c>
      <c r="X501" s="117"/>
    </row>
    <row r="502" spans="1:24">
      <c r="A502" s="70" t="s">
        <v>55</v>
      </c>
      <c r="B502" s="70">
        <v>41211</v>
      </c>
      <c r="C502" s="70" t="s">
        <v>6551</v>
      </c>
      <c r="D502" s="70" t="s">
        <v>6747</v>
      </c>
      <c r="E502" s="70" t="s">
        <v>7133</v>
      </c>
      <c r="F502" s="70">
        <v>113</v>
      </c>
      <c r="G502" s="70"/>
      <c r="H502" s="70">
        <v>1</v>
      </c>
      <c r="I502" s="70">
        <v>2</v>
      </c>
      <c r="J502" s="70">
        <v>1</v>
      </c>
      <c r="K502" s="70"/>
      <c r="L502" s="4" t="s">
        <v>6711</v>
      </c>
      <c r="M502" s="70">
        <v>1</v>
      </c>
      <c r="N502" s="70"/>
      <c r="O502" s="70"/>
      <c r="P502" s="70"/>
      <c r="Q502" s="74"/>
      <c r="R502" s="74"/>
      <c r="S502" s="74"/>
      <c r="T502" s="74"/>
      <c r="U502" s="70" t="s">
        <v>6708</v>
      </c>
      <c r="V502" s="114"/>
      <c r="W502" s="77"/>
    </row>
    <row r="503" spans="1:24" s="64" customFormat="1">
      <c r="A503" s="112" t="s">
        <v>55</v>
      </c>
      <c r="B503" s="112">
        <v>41251</v>
      </c>
      <c r="C503" s="112" t="s">
        <v>6550</v>
      </c>
      <c r="D503" s="71" t="s">
        <v>6860</v>
      </c>
      <c r="E503" s="112" t="s">
        <v>7134</v>
      </c>
      <c r="F503" s="24">
        <v>109</v>
      </c>
      <c r="G503" s="112"/>
      <c r="H503" s="112">
        <v>1</v>
      </c>
      <c r="I503" s="112">
        <v>2</v>
      </c>
      <c r="J503" s="112">
        <v>10</v>
      </c>
      <c r="K503" s="112"/>
      <c r="L503" s="112" t="s">
        <v>6709</v>
      </c>
      <c r="M503" s="112">
        <v>1</v>
      </c>
      <c r="N503" s="112"/>
      <c r="O503" s="112"/>
      <c r="P503" s="112"/>
      <c r="Q503" s="115"/>
      <c r="R503" s="115"/>
      <c r="S503" s="115"/>
      <c r="T503" s="115"/>
      <c r="U503" s="115"/>
      <c r="V503" s="115"/>
      <c r="W503" s="116" t="s">
        <v>6710</v>
      </c>
      <c r="X503" s="117"/>
    </row>
    <row r="504" spans="1:24">
      <c r="A504" s="70" t="s">
        <v>55</v>
      </c>
      <c r="B504" s="70">
        <v>41511</v>
      </c>
      <c r="C504" s="70" t="s">
        <v>6840</v>
      </c>
      <c r="D504" s="4" t="s">
        <v>6762</v>
      </c>
      <c r="E504" s="70" t="s">
        <v>7135</v>
      </c>
      <c r="F504" s="70">
        <v>21</v>
      </c>
      <c r="G504" s="70"/>
      <c r="H504" s="70">
        <v>2</v>
      </c>
      <c r="I504" s="70">
        <v>1</v>
      </c>
      <c r="J504" s="70">
        <v>1</v>
      </c>
      <c r="K504" s="70" t="s">
        <v>6736</v>
      </c>
      <c r="L504" s="70"/>
      <c r="M504" s="70">
        <v>4</v>
      </c>
      <c r="N504" s="70"/>
      <c r="O504" s="70"/>
      <c r="P504" s="70"/>
      <c r="Q504" s="114">
        <v>61</v>
      </c>
      <c r="R504" s="114"/>
      <c r="S504" s="74"/>
      <c r="T504" s="74"/>
      <c r="U504" s="74"/>
      <c r="V504" s="74"/>
      <c r="W504" s="77" t="s">
        <v>5701</v>
      </c>
      <c r="X504" s="68">
        <v>61</v>
      </c>
    </row>
    <row r="505" spans="1:24">
      <c r="A505" s="70" t="s">
        <v>55</v>
      </c>
      <c r="B505" s="70">
        <v>41512</v>
      </c>
      <c r="C505" s="70" t="s">
        <v>6840</v>
      </c>
      <c r="D505" s="4" t="s">
        <v>6762</v>
      </c>
      <c r="E505" s="70" t="s">
        <v>7135</v>
      </c>
      <c r="F505" s="70">
        <v>21</v>
      </c>
      <c r="G505" s="70"/>
      <c r="H505" s="70">
        <v>2</v>
      </c>
      <c r="I505" s="70">
        <v>1</v>
      </c>
      <c r="J505" s="70">
        <v>1</v>
      </c>
      <c r="K505" s="70" t="s">
        <v>6736</v>
      </c>
      <c r="L505" s="70"/>
      <c r="M505" s="70">
        <v>4</v>
      </c>
      <c r="N505" s="70"/>
      <c r="O505" s="70"/>
      <c r="P505" s="70"/>
      <c r="Q505" s="114">
        <v>61</v>
      </c>
      <c r="R505" s="114"/>
      <c r="S505" s="74"/>
      <c r="T505" s="74"/>
      <c r="U505" s="74"/>
      <c r="V505" s="74"/>
      <c r="W505" s="77" t="s">
        <v>5701</v>
      </c>
      <c r="X505" s="68">
        <v>61</v>
      </c>
    </row>
    <row r="506" spans="1:24">
      <c r="A506" s="70" t="s">
        <v>55</v>
      </c>
      <c r="B506" s="70">
        <v>41540</v>
      </c>
      <c r="C506" s="70" t="s">
        <v>5364</v>
      </c>
      <c r="D506" s="4" t="s">
        <v>6830</v>
      </c>
      <c r="E506" s="70" t="s">
        <v>7136</v>
      </c>
      <c r="F506" s="4">
        <v>107</v>
      </c>
      <c r="G506" s="70"/>
      <c r="H506" s="70">
        <v>1</v>
      </c>
      <c r="I506" s="70">
        <v>2</v>
      </c>
      <c r="J506" s="70">
        <v>1</v>
      </c>
      <c r="K506" s="70"/>
      <c r="L506" s="70" t="s">
        <v>6765</v>
      </c>
      <c r="M506" s="70">
        <v>1</v>
      </c>
      <c r="N506" s="70"/>
      <c r="O506" s="74"/>
      <c r="P506" s="74"/>
      <c r="Q506" s="74"/>
      <c r="R506" s="74"/>
      <c r="S506" s="74"/>
      <c r="T506" s="74"/>
      <c r="U506" s="74"/>
      <c r="V506" s="74"/>
      <c r="W506" s="77" t="s">
        <v>6719</v>
      </c>
    </row>
    <row r="507" spans="1:24" s="61" customFormat="1">
      <c r="A507" s="84" t="s">
        <v>55</v>
      </c>
      <c r="B507" s="84">
        <v>41560</v>
      </c>
      <c r="C507" s="84" t="s">
        <v>6551</v>
      </c>
      <c r="D507" s="84" t="s">
        <v>6747</v>
      </c>
      <c r="E507" s="84" t="s">
        <v>7136</v>
      </c>
      <c r="F507" s="84">
        <v>113</v>
      </c>
      <c r="G507" s="84"/>
      <c r="H507" s="84">
        <v>1</v>
      </c>
      <c r="I507" s="84">
        <v>2</v>
      </c>
      <c r="J507" s="84">
        <v>2</v>
      </c>
      <c r="K507" s="84"/>
      <c r="L507" s="66" t="s">
        <v>6711</v>
      </c>
      <c r="M507" s="84">
        <v>1</v>
      </c>
      <c r="N507" s="84"/>
      <c r="O507" s="84"/>
      <c r="P507" s="84"/>
      <c r="Q507" s="89"/>
      <c r="R507" s="89"/>
      <c r="S507" s="89"/>
      <c r="T507" s="89"/>
      <c r="U507" s="84"/>
      <c r="V507" s="113"/>
      <c r="W507" s="90"/>
      <c r="X507" s="92"/>
    </row>
    <row r="508" spans="1:24">
      <c r="A508" s="70" t="s">
        <v>55</v>
      </c>
      <c r="B508" s="70">
        <v>41714</v>
      </c>
      <c r="C508" s="70" t="s">
        <v>6731</v>
      </c>
      <c r="D508" s="4" t="s">
        <v>6732</v>
      </c>
      <c r="E508" s="70" t="s">
        <v>2421</v>
      </c>
      <c r="F508" s="70">
        <v>35</v>
      </c>
      <c r="G508" s="70"/>
      <c r="H508" s="70">
        <v>2</v>
      </c>
      <c r="I508" s="70">
        <v>2</v>
      </c>
      <c r="J508" s="70">
        <v>1</v>
      </c>
      <c r="K508" s="70" t="s">
        <v>6734</v>
      </c>
      <c r="L508" s="70"/>
      <c r="M508" s="70">
        <v>1</v>
      </c>
      <c r="N508" s="70"/>
      <c r="O508" s="74"/>
      <c r="P508" s="74"/>
      <c r="Q508" s="74" t="s">
        <v>6735</v>
      </c>
      <c r="R508" s="74"/>
      <c r="S508" s="74"/>
      <c r="T508" s="74"/>
      <c r="U508" s="74"/>
      <c r="V508" s="74"/>
      <c r="W508" s="77" t="s">
        <v>6733</v>
      </c>
      <c r="X508" s="68">
        <v>62</v>
      </c>
    </row>
    <row r="509" spans="1:24">
      <c r="A509" s="70" t="s">
        <v>55</v>
      </c>
      <c r="B509" s="70">
        <v>41740</v>
      </c>
      <c r="C509" s="70" t="s">
        <v>6863</v>
      </c>
      <c r="D509" s="70" t="s">
        <v>6756</v>
      </c>
      <c r="E509" s="70" t="s">
        <v>913</v>
      </c>
      <c r="F509" s="70">
        <v>115</v>
      </c>
      <c r="G509" s="70"/>
      <c r="H509" s="70">
        <v>1</v>
      </c>
      <c r="I509" s="70">
        <v>2</v>
      </c>
      <c r="J509" s="70">
        <v>1</v>
      </c>
      <c r="K509" s="70"/>
      <c r="L509" s="70" t="s">
        <v>6707</v>
      </c>
      <c r="M509" s="70">
        <v>1</v>
      </c>
      <c r="N509" s="70"/>
      <c r="O509" s="70"/>
      <c r="P509" s="70"/>
      <c r="Q509" s="70"/>
      <c r="R509" s="70"/>
      <c r="S509" s="70"/>
      <c r="T509" s="70"/>
      <c r="U509" s="70"/>
      <c r="V509" s="70"/>
      <c r="W509" s="77" t="s">
        <v>7137</v>
      </c>
      <c r="X509" s="76"/>
    </row>
    <row r="510" spans="1:24">
      <c r="A510" s="70" t="s">
        <v>55</v>
      </c>
      <c r="B510" s="70">
        <v>42111</v>
      </c>
      <c r="C510" s="70" t="s">
        <v>6906</v>
      </c>
      <c r="D510" s="4" t="s">
        <v>6907</v>
      </c>
      <c r="E510" s="70" t="s">
        <v>7138</v>
      </c>
      <c r="F510" s="70">
        <v>31</v>
      </c>
      <c r="G510" s="70"/>
      <c r="H510" s="70">
        <v>2</v>
      </c>
      <c r="I510" s="70">
        <v>3</v>
      </c>
      <c r="J510" s="70">
        <v>1</v>
      </c>
      <c r="K510" s="70"/>
      <c r="L510" s="70"/>
      <c r="M510" s="70">
        <v>1</v>
      </c>
      <c r="N510" s="70"/>
      <c r="O510" s="70" t="s">
        <v>5621</v>
      </c>
      <c r="P510" s="70" t="s">
        <v>6822</v>
      </c>
      <c r="Q510" s="114">
        <v>51</v>
      </c>
      <c r="R510" s="114"/>
      <c r="S510" s="114"/>
      <c r="T510" s="114"/>
      <c r="U510" s="114"/>
      <c r="V510" s="114"/>
      <c r="W510" s="77" t="s">
        <v>6909</v>
      </c>
      <c r="X510" s="68">
        <v>51</v>
      </c>
    </row>
    <row r="511" spans="1:24">
      <c r="A511" s="70" t="s">
        <v>55</v>
      </c>
      <c r="B511" s="70">
        <v>42113</v>
      </c>
      <c r="C511" s="70" t="s">
        <v>6840</v>
      </c>
      <c r="D511" s="4" t="s">
        <v>6762</v>
      </c>
      <c r="E511" s="70" t="s">
        <v>7139</v>
      </c>
      <c r="F511" s="70">
        <v>21</v>
      </c>
      <c r="G511" s="70"/>
      <c r="H511" s="70">
        <v>2</v>
      </c>
      <c r="I511" s="70">
        <v>2</v>
      </c>
      <c r="J511" s="70">
        <v>1</v>
      </c>
      <c r="K511" s="70" t="s">
        <v>6736</v>
      </c>
      <c r="L511" s="70"/>
      <c r="M511" s="70">
        <v>4</v>
      </c>
      <c r="N511" s="70"/>
      <c r="O511" s="70"/>
      <c r="P511" s="70"/>
      <c r="Q511" s="114">
        <v>61</v>
      </c>
      <c r="R511" s="114"/>
      <c r="S511" s="114"/>
      <c r="T511" s="114"/>
      <c r="U511" s="114"/>
      <c r="V511" s="114"/>
      <c r="W511" s="77" t="s">
        <v>5701</v>
      </c>
      <c r="X511" s="68">
        <v>61</v>
      </c>
    </row>
    <row r="512" spans="1:24">
      <c r="A512" s="70" t="s">
        <v>55</v>
      </c>
      <c r="B512" s="70">
        <v>42150</v>
      </c>
      <c r="C512" s="70" t="s">
        <v>6866</v>
      </c>
      <c r="D512" s="71" t="s">
        <v>6833</v>
      </c>
      <c r="E512" s="70" t="s">
        <v>7140</v>
      </c>
      <c r="F512" s="70">
        <v>110</v>
      </c>
      <c r="G512" s="70"/>
      <c r="H512" s="70">
        <v>1</v>
      </c>
      <c r="I512" s="70">
        <v>2</v>
      </c>
      <c r="J512" s="70">
        <v>2</v>
      </c>
      <c r="K512" s="70"/>
      <c r="L512" s="70" t="s">
        <v>6705</v>
      </c>
      <c r="M512" s="70">
        <v>1</v>
      </c>
      <c r="N512" s="70"/>
      <c r="O512" s="70"/>
      <c r="P512" s="70"/>
      <c r="U512" s="4"/>
      <c r="V512" s="4"/>
      <c r="W512" s="77" t="s">
        <v>5714</v>
      </c>
    </row>
    <row r="513" spans="1:24">
      <c r="A513" s="70" t="s">
        <v>55</v>
      </c>
      <c r="B513" s="4">
        <v>42911</v>
      </c>
      <c r="C513" s="4" t="s">
        <v>6538</v>
      </c>
      <c r="D513" s="4" t="s">
        <v>6833</v>
      </c>
      <c r="E513" s="70" t="s">
        <v>7141</v>
      </c>
      <c r="F513" s="70">
        <v>24</v>
      </c>
      <c r="G513" s="4"/>
      <c r="H513" s="70">
        <v>1</v>
      </c>
      <c r="I513" s="70">
        <v>3</v>
      </c>
      <c r="J513" s="70">
        <v>5</v>
      </c>
      <c r="K513" s="70"/>
      <c r="L513" s="70" t="s">
        <v>6835</v>
      </c>
      <c r="M513" s="70">
        <v>1</v>
      </c>
      <c r="N513" s="70"/>
      <c r="O513" s="70"/>
      <c r="P513" s="70"/>
      <c r="Q513" s="70">
        <v>888</v>
      </c>
    </row>
    <row r="514" spans="1:24">
      <c r="A514" s="70" t="s">
        <v>55</v>
      </c>
      <c r="B514" s="4">
        <v>42940</v>
      </c>
      <c r="C514" s="4" t="s">
        <v>6538</v>
      </c>
      <c r="D514" s="4" t="s">
        <v>6833</v>
      </c>
      <c r="E514" s="70" t="s">
        <v>7142</v>
      </c>
      <c r="F514" s="70">
        <v>24</v>
      </c>
      <c r="G514" s="4"/>
      <c r="H514" s="70">
        <v>1</v>
      </c>
      <c r="I514" s="70">
        <v>2</v>
      </c>
      <c r="J514" s="70">
        <v>5</v>
      </c>
      <c r="K514" s="70"/>
      <c r="L514" s="70" t="s">
        <v>6835</v>
      </c>
      <c r="M514" s="70">
        <v>1</v>
      </c>
      <c r="N514" s="70"/>
      <c r="O514" s="70"/>
      <c r="P514" s="70"/>
      <c r="Q514" s="70">
        <v>60</v>
      </c>
    </row>
    <row r="515" spans="1:24">
      <c r="A515" s="70" t="s">
        <v>55</v>
      </c>
      <c r="B515" s="70">
        <v>42950</v>
      </c>
      <c r="C515" s="70" t="s">
        <v>6551</v>
      </c>
      <c r="D515" s="70" t="s">
        <v>6747</v>
      </c>
      <c r="E515" s="70" t="s">
        <v>7143</v>
      </c>
      <c r="F515" s="70">
        <v>113</v>
      </c>
      <c r="G515" s="70"/>
      <c r="H515" s="70">
        <v>1</v>
      </c>
      <c r="I515" s="70">
        <v>2</v>
      </c>
      <c r="J515" s="70">
        <v>1</v>
      </c>
      <c r="K515" s="70"/>
      <c r="L515" s="70" t="s">
        <v>6711</v>
      </c>
      <c r="M515" s="70">
        <v>1</v>
      </c>
      <c r="N515" s="70"/>
      <c r="O515" s="70"/>
      <c r="P515" s="70"/>
      <c r="Q515" s="4"/>
      <c r="R515" s="4"/>
      <c r="W515" s="77" t="s">
        <v>6712</v>
      </c>
    </row>
    <row r="516" spans="1:24">
      <c r="A516" s="70" t="s">
        <v>55</v>
      </c>
      <c r="B516" s="70">
        <v>44001</v>
      </c>
      <c r="C516" s="70" t="s">
        <v>6538</v>
      </c>
      <c r="D516" s="4" t="s">
        <v>6833</v>
      </c>
      <c r="E516" s="70" t="s">
        <v>7144</v>
      </c>
      <c r="F516" s="70">
        <v>24</v>
      </c>
      <c r="G516" s="70"/>
      <c r="H516" s="70">
        <v>1</v>
      </c>
      <c r="I516" s="70">
        <v>3</v>
      </c>
      <c r="J516" s="70">
        <v>1</v>
      </c>
      <c r="K516" s="70"/>
      <c r="L516" s="70" t="s">
        <v>6835</v>
      </c>
      <c r="M516" s="70">
        <v>4</v>
      </c>
      <c r="N516" s="70"/>
      <c r="O516" s="70"/>
      <c r="P516" s="70"/>
      <c r="Q516" s="70">
        <v>60</v>
      </c>
      <c r="R516" s="114"/>
      <c r="S516" s="114"/>
      <c r="T516" s="114"/>
      <c r="U516" s="114"/>
      <c r="V516" s="114"/>
      <c r="W516" s="77" t="s">
        <v>6836</v>
      </c>
      <c r="X516" s="68">
        <v>61</v>
      </c>
    </row>
    <row r="517" spans="1:24">
      <c r="A517" s="70" t="s">
        <v>55</v>
      </c>
      <c r="B517" s="70">
        <v>44010</v>
      </c>
      <c r="C517" s="70" t="s">
        <v>6538</v>
      </c>
      <c r="D517" s="4" t="s">
        <v>6833</v>
      </c>
      <c r="E517" s="70" t="s">
        <v>7145</v>
      </c>
      <c r="F517" s="70">
        <v>24</v>
      </c>
      <c r="G517" s="70"/>
      <c r="H517" s="70">
        <v>1</v>
      </c>
      <c r="I517" s="70">
        <v>2</v>
      </c>
      <c r="J517" s="70">
        <v>10</v>
      </c>
      <c r="K517" s="70"/>
      <c r="L517" s="70" t="s">
        <v>6835</v>
      </c>
      <c r="M517" s="70">
        <v>4</v>
      </c>
      <c r="N517" s="70"/>
      <c r="O517" s="70"/>
      <c r="P517" s="70"/>
      <c r="Q517" s="70">
        <v>60</v>
      </c>
      <c r="R517" s="114"/>
      <c r="S517" s="114"/>
      <c r="T517" s="114"/>
      <c r="U517" s="114"/>
      <c r="V517" s="114"/>
      <c r="W517" s="77" t="s">
        <v>6836</v>
      </c>
      <c r="X517" s="68">
        <v>61</v>
      </c>
    </row>
    <row r="518" spans="1:24">
      <c r="A518" s="70" t="s">
        <v>55</v>
      </c>
      <c r="B518" s="70">
        <v>44011</v>
      </c>
      <c r="C518" s="70" t="s">
        <v>6941</v>
      </c>
      <c r="D518" s="4" t="s">
        <v>6758</v>
      </c>
      <c r="E518" s="70" t="s">
        <v>7146</v>
      </c>
      <c r="F518" s="70">
        <v>112</v>
      </c>
      <c r="G518" s="70"/>
      <c r="H518" s="70">
        <v>1</v>
      </c>
      <c r="I518" s="70">
        <v>3</v>
      </c>
      <c r="J518" s="70">
        <v>3</v>
      </c>
      <c r="K518" s="70"/>
      <c r="L518" s="70" t="s">
        <v>6718</v>
      </c>
      <c r="M518" s="70">
        <v>1</v>
      </c>
      <c r="N518" s="70"/>
      <c r="O518" s="70"/>
      <c r="P518" s="70"/>
      <c r="Q518" s="114"/>
      <c r="R518" s="114"/>
      <c r="S518" s="114"/>
      <c r="T518" s="114"/>
      <c r="U518" s="114"/>
      <c r="V518" s="114"/>
      <c r="W518" s="77" t="s">
        <v>6719</v>
      </c>
      <c r="X518" s="68">
        <v>61</v>
      </c>
    </row>
    <row r="519" spans="1:24">
      <c r="A519" s="70" t="s">
        <v>55</v>
      </c>
      <c r="B519" s="70">
        <v>44051</v>
      </c>
      <c r="C519" s="70" t="s">
        <v>6558</v>
      </c>
      <c r="D519" s="70" t="s">
        <v>6749</v>
      </c>
      <c r="E519" s="70" t="s">
        <v>7147</v>
      </c>
      <c r="F519" s="70">
        <v>114</v>
      </c>
      <c r="G519" s="70"/>
      <c r="H519" s="70">
        <v>1</v>
      </c>
      <c r="I519" s="70">
        <v>2</v>
      </c>
      <c r="J519" s="70">
        <v>1</v>
      </c>
      <c r="K519" s="70"/>
      <c r="L519" s="70" t="s">
        <v>6716</v>
      </c>
      <c r="M519" s="70">
        <v>1</v>
      </c>
      <c r="N519" s="70"/>
      <c r="O519" s="70"/>
      <c r="P519" s="70"/>
      <c r="Q519" s="4"/>
      <c r="R519" s="4"/>
      <c r="W519" s="77" t="s">
        <v>6712</v>
      </c>
    </row>
    <row r="520" spans="1:24">
      <c r="A520" s="70" t="s">
        <v>55</v>
      </c>
      <c r="B520" s="4">
        <v>44054</v>
      </c>
      <c r="C520" s="70" t="s">
        <v>6876</v>
      </c>
      <c r="D520" s="4" t="s">
        <v>6751</v>
      </c>
      <c r="E520" s="96" t="s">
        <v>7148</v>
      </c>
      <c r="F520" s="70">
        <v>111</v>
      </c>
      <c r="G520" s="70"/>
      <c r="H520" s="70">
        <v>1</v>
      </c>
      <c r="I520" s="70">
        <v>2</v>
      </c>
      <c r="J520" s="70">
        <v>2</v>
      </c>
      <c r="K520" s="70"/>
      <c r="L520" s="70" t="s">
        <v>6720</v>
      </c>
      <c r="M520" s="70">
        <v>1</v>
      </c>
      <c r="N520" s="70"/>
      <c r="O520" s="70"/>
      <c r="P520" s="70"/>
      <c r="Q520" s="74"/>
      <c r="T520" s="74"/>
      <c r="U520" s="70"/>
      <c r="V520" s="70"/>
      <c r="W520" s="77"/>
    </row>
    <row r="521" spans="1:24">
      <c r="A521" s="70" t="s">
        <v>55</v>
      </c>
      <c r="B521" s="70">
        <v>44020</v>
      </c>
      <c r="C521" s="70" t="s">
        <v>7149</v>
      </c>
      <c r="D521" s="4" t="s">
        <v>6895</v>
      </c>
      <c r="E521" s="70" t="s">
        <v>7150</v>
      </c>
      <c r="F521" s="70">
        <v>44020</v>
      </c>
      <c r="G521" s="70"/>
      <c r="H521" s="70">
        <v>44020</v>
      </c>
      <c r="I521" s="70">
        <v>99</v>
      </c>
      <c r="J521" s="70">
        <v>1</v>
      </c>
      <c r="K521" s="70"/>
      <c r="L521" s="70" t="s">
        <v>6707</v>
      </c>
      <c r="M521" s="70">
        <v>4</v>
      </c>
      <c r="N521" s="70"/>
      <c r="O521" s="70"/>
      <c r="P521" s="70"/>
      <c r="Q521" s="114"/>
      <c r="R521" s="114"/>
      <c r="S521" s="114"/>
      <c r="T521" s="114"/>
      <c r="U521" s="114"/>
      <c r="V521" s="114"/>
      <c r="W521" s="77" t="s">
        <v>913</v>
      </c>
      <c r="X521" s="68">
        <v>61</v>
      </c>
    </row>
    <row r="522" spans="1:24">
      <c r="A522" s="70" t="s">
        <v>55</v>
      </c>
      <c r="B522" s="70">
        <v>44034</v>
      </c>
      <c r="C522" s="70" t="s">
        <v>6729</v>
      </c>
      <c r="D522" s="4" t="s">
        <v>6762</v>
      </c>
      <c r="E522" s="70" t="s">
        <v>3086</v>
      </c>
      <c r="F522" s="70">
        <v>37</v>
      </c>
      <c r="G522" s="70"/>
      <c r="H522" s="70">
        <v>1</v>
      </c>
      <c r="I522" s="70">
        <v>3</v>
      </c>
      <c r="J522" s="70">
        <v>1</v>
      </c>
      <c r="K522" s="74"/>
      <c r="L522" s="70" t="s">
        <v>6730</v>
      </c>
      <c r="M522" s="70">
        <v>1</v>
      </c>
      <c r="N522" s="70"/>
      <c r="O522" s="70"/>
      <c r="P522" s="70"/>
      <c r="Q522" s="70"/>
      <c r="R522" s="70"/>
      <c r="S522" s="70"/>
      <c r="T522" s="70"/>
      <c r="U522" s="70"/>
      <c r="V522" s="70"/>
      <c r="W522" s="77" t="s">
        <v>913</v>
      </c>
      <c r="X522" s="68">
        <v>61</v>
      </c>
    </row>
    <row r="523" spans="1:24">
      <c r="A523" s="70" t="s">
        <v>55</v>
      </c>
      <c r="B523" s="70">
        <v>44035</v>
      </c>
      <c r="C523" s="70" t="s">
        <v>6729</v>
      </c>
      <c r="D523" s="4" t="s">
        <v>6762</v>
      </c>
      <c r="E523" s="70" t="s">
        <v>3086</v>
      </c>
      <c r="F523" s="70">
        <v>37</v>
      </c>
      <c r="G523" s="70"/>
      <c r="H523" s="70">
        <v>1</v>
      </c>
      <c r="I523" s="70">
        <v>6</v>
      </c>
      <c r="J523" s="70">
        <v>1</v>
      </c>
      <c r="K523" s="74"/>
      <c r="L523" s="70" t="s">
        <v>6730</v>
      </c>
      <c r="M523" s="70">
        <v>1</v>
      </c>
      <c r="N523" s="70"/>
      <c r="O523" s="70"/>
      <c r="P523" s="70"/>
      <c r="Q523" s="70"/>
      <c r="R523" s="70"/>
      <c r="S523" s="70"/>
      <c r="T523" s="70"/>
      <c r="U523" s="70"/>
      <c r="V523" s="70"/>
      <c r="W523" s="77" t="s">
        <v>913</v>
      </c>
      <c r="X523" s="68">
        <v>61</v>
      </c>
    </row>
    <row r="524" spans="1:24">
      <c r="A524" s="70" t="s">
        <v>55</v>
      </c>
      <c r="B524" s="4">
        <v>44036</v>
      </c>
      <c r="C524" s="70" t="s">
        <v>6943</v>
      </c>
      <c r="D524" s="4" t="s">
        <v>6879</v>
      </c>
      <c r="E524" s="4" t="s">
        <v>7148</v>
      </c>
      <c r="F524" s="70">
        <v>303</v>
      </c>
      <c r="G524" s="70"/>
      <c r="H524" s="70">
        <v>303</v>
      </c>
      <c r="I524" s="70">
        <v>99</v>
      </c>
      <c r="J524" s="70">
        <v>1</v>
      </c>
      <c r="K524" s="70" t="s">
        <v>6743</v>
      </c>
      <c r="L524" s="70"/>
      <c r="M524" s="70">
        <v>1</v>
      </c>
      <c r="N524" s="70"/>
      <c r="O524" s="70"/>
      <c r="P524" s="4" t="s">
        <v>6944</v>
      </c>
      <c r="Q524" s="4"/>
      <c r="R524" s="4"/>
      <c r="S524" s="4"/>
      <c r="T524" s="4"/>
      <c r="U524" s="4"/>
      <c r="V524" s="4"/>
      <c r="W524" s="77"/>
    </row>
    <row r="525" spans="1:24">
      <c r="A525" s="70" t="s">
        <v>55</v>
      </c>
      <c r="B525" s="4">
        <v>44037</v>
      </c>
      <c r="C525" s="70" t="s">
        <v>6943</v>
      </c>
      <c r="D525" s="4" t="s">
        <v>6879</v>
      </c>
      <c r="E525" s="4" t="s">
        <v>7148</v>
      </c>
      <c r="F525" s="70">
        <v>303</v>
      </c>
      <c r="G525" s="70"/>
      <c r="H525" s="70">
        <v>303</v>
      </c>
      <c r="I525" s="70">
        <v>99</v>
      </c>
      <c r="J525" s="70">
        <v>1</v>
      </c>
      <c r="K525" s="70" t="s">
        <v>6743</v>
      </c>
      <c r="L525" s="70"/>
      <c r="M525" s="70">
        <v>1</v>
      </c>
      <c r="N525" s="70"/>
      <c r="O525" s="70"/>
      <c r="P525" s="4" t="s">
        <v>6945</v>
      </c>
      <c r="Q525" s="4"/>
      <c r="R525" s="4"/>
      <c r="S525" s="4"/>
      <c r="T525" s="4"/>
      <c r="U525" s="4"/>
      <c r="V525" s="4"/>
      <c r="W525" s="77"/>
    </row>
    <row r="526" spans="1:24">
      <c r="A526" s="70" t="s">
        <v>55</v>
      </c>
      <c r="B526" s="4">
        <v>44038</v>
      </c>
      <c r="C526" s="70" t="s">
        <v>6943</v>
      </c>
      <c r="D526" s="4" t="s">
        <v>6879</v>
      </c>
      <c r="E526" s="4" t="s">
        <v>7148</v>
      </c>
      <c r="F526" s="70">
        <v>303</v>
      </c>
      <c r="G526" s="70"/>
      <c r="H526" s="70">
        <v>303</v>
      </c>
      <c r="I526" s="70">
        <v>99</v>
      </c>
      <c r="J526" s="70">
        <v>1</v>
      </c>
      <c r="K526" s="70" t="s">
        <v>6743</v>
      </c>
      <c r="L526" s="70"/>
      <c r="M526" s="70">
        <v>1</v>
      </c>
      <c r="N526" s="70"/>
      <c r="O526" s="70"/>
      <c r="P526" s="4" t="s">
        <v>6946</v>
      </c>
      <c r="Q526" s="4"/>
      <c r="R526" s="4"/>
      <c r="S526" s="4"/>
      <c r="T526" s="4"/>
      <c r="U526" s="4"/>
      <c r="V526" s="4"/>
      <c r="W526" s="77"/>
    </row>
    <row r="527" spans="1:24">
      <c r="A527" s="70" t="s">
        <v>55</v>
      </c>
      <c r="B527" s="4">
        <v>44111</v>
      </c>
      <c r="C527" s="70" t="s">
        <v>7149</v>
      </c>
      <c r="D527" s="4" t="s">
        <v>6895</v>
      </c>
      <c r="E527" s="70" t="s">
        <v>7151</v>
      </c>
      <c r="F527" s="70">
        <v>206</v>
      </c>
      <c r="G527" s="70"/>
      <c r="H527" s="70">
        <v>2</v>
      </c>
      <c r="I527" s="70">
        <v>5</v>
      </c>
      <c r="J527" s="70">
        <v>1</v>
      </c>
      <c r="K527" s="70"/>
      <c r="L527" s="70" t="s">
        <v>6707</v>
      </c>
      <c r="M527" s="70">
        <v>1</v>
      </c>
      <c r="N527" s="70"/>
      <c r="O527" s="70"/>
      <c r="P527" s="70"/>
      <c r="Q527" s="114"/>
      <c r="R527" s="114"/>
      <c r="S527" s="114"/>
      <c r="T527" s="114"/>
      <c r="U527" s="114"/>
      <c r="V527" s="114"/>
      <c r="W527" s="77" t="s">
        <v>913</v>
      </c>
    </row>
    <row r="528" spans="1:24">
      <c r="A528" s="70" t="s">
        <v>55</v>
      </c>
      <c r="B528" s="4">
        <v>44120</v>
      </c>
      <c r="C528" s="70" t="s">
        <v>6995</v>
      </c>
      <c r="D528" s="70" t="s">
        <v>6860</v>
      </c>
      <c r="E528" s="70" t="s">
        <v>7152</v>
      </c>
      <c r="F528" s="70">
        <v>-1</v>
      </c>
      <c r="G528" s="70">
        <v>3</v>
      </c>
      <c r="H528" s="70">
        <v>1</v>
      </c>
      <c r="I528" s="70">
        <v>99</v>
      </c>
      <c r="J528" s="70">
        <v>1</v>
      </c>
      <c r="K528" s="70"/>
      <c r="L528" s="70" t="s">
        <v>6708</v>
      </c>
      <c r="M528" s="70">
        <v>1</v>
      </c>
      <c r="N528" s="70"/>
      <c r="O528" s="70"/>
      <c r="P528" s="70"/>
      <c r="Q528" s="114"/>
      <c r="R528" s="114"/>
      <c r="S528" s="114"/>
      <c r="T528" s="114"/>
      <c r="U528" s="114"/>
      <c r="V528" s="114"/>
      <c r="W528" s="77" t="s">
        <v>6719</v>
      </c>
    </row>
    <row r="529" spans="1:36">
      <c r="A529" s="70" t="s">
        <v>55</v>
      </c>
      <c r="B529" s="4">
        <v>44130</v>
      </c>
      <c r="C529" s="70" t="s">
        <v>7149</v>
      </c>
      <c r="D529" s="4" t="s">
        <v>6895</v>
      </c>
      <c r="E529" s="70" t="s">
        <v>7151</v>
      </c>
      <c r="F529" s="70">
        <v>206</v>
      </c>
      <c r="G529" s="70"/>
      <c r="H529" s="70">
        <v>2</v>
      </c>
      <c r="I529" s="70">
        <v>5</v>
      </c>
      <c r="J529" s="70">
        <v>1</v>
      </c>
      <c r="K529" s="70"/>
      <c r="L529" s="70" t="s">
        <v>6707</v>
      </c>
      <c r="M529" s="70">
        <v>1</v>
      </c>
      <c r="N529" s="70"/>
      <c r="O529" s="70"/>
      <c r="P529" s="70"/>
      <c r="Q529" s="114"/>
      <c r="R529" s="114"/>
      <c r="S529" s="114"/>
      <c r="T529" s="114"/>
      <c r="U529" s="114"/>
      <c r="V529" s="114"/>
      <c r="W529" s="77" t="s">
        <v>913</v>
      </c>
    </row>
    <row r="530" spans="1:36">
      <c r="A530" s="70" t="s">
        <v>55</v>
      </c>
      <c r="B530" s="4">
        <v>44140</v>
      </c>
      <c r="C530" s="70" t="s">
        <v>7149</v>
      </c>
      <c r="D530" s="4" t="s">
        <v>6895</v>
      </c>
      <c r="E530" s="70" t="s">
        <v>7151</v>
      </c>
      <c r="F530" s="70">
        <v>-1</v>
      </c>
      <c r="G530" s="70">
        <v>5</v>
      </c>
      <c r="H530" s="70">
        <v>2</v>
      </c>
      <c r="I530" s="70">
        <v>99</v>
      </c>
      <c r="J530" s="70">
        <v>1</v>
      </c>
      <c r="K530" s="70"/>
      <c r="L530" s="70" t="s">
        <v>6707</v>
      </c>
      <c r="M530" s="70">
        <v>1</v>
      </c>
      <c r="N530" s="70"/>
      <c r="O530" s="70"/>
      <c r="P530" s="70"/>
      <c r="Q530" s="114"/>
      <c r="R530" s="114"/>
      <c r="S530" s="114"/>
      <c r="T530" s="114"/>
      <c r="U530" s="114"/>
      <c r="V530" s="114"/>
      <c r="W530" s="77" t="s">
        <v>6719</v>
      </c>
    </row>
    <row r="531" spans="1:36">
      <c r="A531" s="70" t="s">
        <v>55</v>
      </c>
      <c r="B531" s="4">
        <v>44150</v>
      </c>
      <c r="C531" s="70" t="s">
        <v>7149</v>
      </c>
      <c r="D531" s="4" t="s">
        <v>6895</v>
      </c>
      <c r="E531" s="70" t="s">
        <v>7153</v>
      </c>
      <c r="F531" s="70">
        <v>206</v>
      </c>
      <c r="G531" s="70"/>
      <c r="H531" s="70">
        <v>2</v>
      </c>
      <c r="I531" s="70">
        <v>3</v>
      </c>
      <c r="J531" s="70">
        <v>1</v>
      </c>
      <c r="K531" s="70"/>
      <c r="L531" s="70" t="s">
        <v>6707</v>
      </c>
      <c r="M531" s="70">
        <v>1</v>
      </c>
      <c r="N531" s="70"/>
      <c r="O531" s="70"/>
      <c r="P531" s="70"/>
      <c r="Q531" s="114"/>
      <c r="R531" s="114"/>
      <c r="S531" s="114"/>
      <c r="T531" s="114"/>
      <c r="U531" s="114"/>
      <c r="V531" s="114"/>
      <c r="W531" s="77" t="s">
        <v>6719</v>
      </c>
    </row>
    <row r="532" spans="1:36">
      <c r="A532" s="70" t="s">
        <v>55</v>
      </c>
      <c r="B532" s="4">
        <v>44153</v>
      </c>
      <c r="C532" s="4" t="s">
        <v>6851</v>
      </c>
      <c r="D532" s="4" t="s">
        <v>6852</v>
      </c>
      <c r="E532" s="70" t="s">
        <v>7153</v>
      </c>
      <c r="F532" s="70">
        <v>203</v>
      </c>
      <c r="G532" s="70"/>
      <c r="H532" s="70">
        <v>2</v>
      </c>
      <c r="I532" s="70">
        <v>3</v>
      </c>
      <c r="J532" s="70">
        <v>1</v>
      </c>
      <c r="K532" s="70"/>
      <c r="L532" s="70" t="s">
        <v>6705</v>
      </c>
      <c r="M532" s="70">
        <v>1</v>
      </c>
      <c r="N532" s="70"/>
      <c r="O532" s="70"/>
      <c r="P532" s="70"/>
      <c r="Q532" s="114"/>
      <c r="R532" s="114"/>
      <c r="S532" s="114"/>
      <c r="T532" s="114"/>
      <c r="U532" s="114"/>
      <c r="V532" s="114"/>
      <c r="W532" s="77" t="s">
        <v>6719</v>
      </c>
    </row>
    <row r="533" spans="1:36">
      <c r="A533" s="70" t="s">
        <v>55</v>
      </c>
      <c r="B533" s="4">
        <v>44159</v>
      </c>
      <c r="C533" s="70" t="s">
        <v>7149</v>
      </c>
      <c r="D533" s="4" t="s">
        <v>6895</v>
      </c>
      <c r="E533" s="70" t="s">
        <v>7151</v>
      </c>
      <c r="F533" s="70">
        <v>-1</v>
      </c>
      <c r="G533" s="70">
        <v>5</v>
      </c>
      <c r="H533" s="70">
        <v>2</v>
      </c>
      <c r="I533" s="70">
        <v>99</v>
      </c>
      <c r="J533" s="70">
        <v>1</v>
      </c>
      <c r="K533" s="70"/>
      <c r="L533" s="70" t="s">
        <v>6707</v>
      </c>
      <c r="M533" s="70">
        <v>4</v>
      </c>
      <c r="N533" s="70"/>
      <c r="O533" s="70"/>
      <c r="P533" s="70"/>
      <c r="Q533" s="114"/>
      <c r="R533" s="114"/>
      <c r="S533" s="114"/>
      <c r="T533" s="114"/>
      <c r="U533" s="114"/>
      <c r="V533" s="114"/>
      <c r="W533" s="77" t="s">
        <v>913</v>
      </c>
    </row>
    <row r="534" spans="1:36">
      <c r="A534" s="70" t="s">
        <v>55</v>
      </c>
      <c r="B534" s="4">
        <v>44160</v>
      </c>
      <c r="C534" s="70" t="s">
        <v>7149</v>
      </c>
      <c r="D534" s="4" t="s">
        <v>6895</v>
      </c>
      <c r="E534" s="70" t="s">
        <v>7151</v>
      </c>
      <c r="F534" s="70">
        <v>-1</v>
      </c>
      <c r="G534" s="70">
        <v>5</v>
      </c>
      <c r="H534" s="70">
        <v>2</v>
      </c>
      <c r="I534" s="70">
        <v>99</v>
      </c>
      <c r="J534" s="70">
        <v>1</v>
      </c>
      <c r="K534" s="70"/>
      <c r="L534" s="70" t="s">
        <v>6707</v>
      </c>
      <c r="M534" s="70">
        <v>4</v>
      </c>
      <c r="N534" s="70"/>
      <c r="O534" s="70"/>
      <c r="P534" s="70"/>
      <c r="Q534" s="114"/>
      <c r="R534" s="114"/>
      <c r="S534" s="114"/>
      <c r="T534" s="114"/>
      <c r="U534" s="114"/>
      <c r="V534" s="114"/>
      <c r="W534" s="77" t="s">
        <v>913</v>
      </c>
    </row>
    <row r="535" spans="1:36">
      <c r="A535" s="70" t="s">
        <v>55</v>
      </c>
      <c r="B535" s="4">
        <v>44161</v>
      </c>
      <c r="C535" s="70" t="s">
        <v>7149</v>
      </c>
      <c r="D535" s="4" t="s">
        <v>6895</v>
      </c>
      <c r="E535" s="70" t="s">
        <v>7151</v>
      </c>
      <c r="F535" s="70">
        <v>-1</v>
      </c>
      <c r="G535" s="70">
        <v>5</v>
      </c>
      <c r="H535" s="70">
        <v>2</v>
      </c>
      <c r="I535" s="70">
        <v>99</v>
      </c>
      <c r="J535" s="70">
        <v>1</v>
      </c>
      <c r="K535" s="70"/>
      <c r="L535" s="70" t="s">
        <v>6707</v>
      </c>
      <c r="M535" s="70">
        <v>4</v>
      </c>
      <c r="N535" s="70"/>
      <c r="O535" s="70"/>
      <c r="P535" s="70"/>
      <c r="Q535" s="114"/>
      <c r="R535" s="114"/>
      <c r="S535" s="114"/>
      <c r="T535" s="114"/>
      <c r="U535" s="114"/>
      <c r="V535" s="114"/>
      <c r="W535" s="77" t="s">
        <v>913</v>
      </c>
    </row>
    <row r="536" spans="1:36">
      <c r="A536" s="70" t="s">
        <v>55</v>
      </c>
      <c r="B536" s="4">
        <v>44165</v>
      </c>
      <c r="C536" s="70" t="s">
        <v>6551</v>
      </c>
      <c r="D536" s="70" t="s">
        <v>6747</v>
      </c>
      <c r="E536" s="70" t="s">
        <v>7154</v>
      </c>
      <c r="F536" s="70">
        <v>113</v>
      </c>
      <c r="G536" s="70"/>
      <c r="H536" s="70">
        <v>1</v>
      </c>
      <c r="I536" s="70">
        <v>2</v>
      </c>
      <c r="J536" s="70">
        <v>2</v>
      </c>
      <c r="K536" s="70"/>
      <c r="L536" s="70" t="s">
        <v>6711</v>
      </c>
      <c r="M536" s="70">
        <v>1</v>
      </c>
      <c r="N536" s="70"/>
      <c r="O536" s="70"/>
      <c r="P536" s="70"/>
      <c r="Q536" s="114"/>
      <c r="R536" s="114"/>
      <c r="S536" s="114"/>
      <c r="T536" s="114"/>
      <c r="U536" s="114"/>
      <c r="V536" s="114"/>
      <c r="W536" s="77" t="s">
        <v>913</v>
      </c>
    </row>
    <row r="537" spans="1:36">
      <c r="A537" s="70" t="s">
        <v>55</v>
      </c>
      <c r="B537" s="4">
        <v>44168</v>
      </c>
      <c r="C537" s="70" t="s">
        <v>6876</v>
      </c>
      <c r="D537" s="4" t="s">
        <v>6751</v>
      </c>
      <c r="E537" s="70" t="s">
        <v>7154</v>
      </c>
      <c r="F537" s="70">
        <v>111</v>
      </c>
      <c r="G537" s="70"/>
      <c r="H537" s="70">
        <v>1</v>
      </c>
      <c r="I537" s="70">
        <v>2</v>
      </c>
      <c r="J537" s="70">
        <v>2</v>
      </c>
      <c r="K537" s="70"/>
      <c r="L537" s="70" t="s">
        <v>6720</v>
      </c>
      <c r="M537" s="70">
        <v>1</v>
      </c>
      <c r="N537" s="70"/>
      <c r="O537" s="70"/>
      <c r="P537" s="70"/>
      <c r="Q537" s="114"/>
      <c r="R537" s="114"/>
      <c r="S537" s="114"/>
      <c r="T537" s="114"/>
      <c r="U537" s="114"/>
      <c r="V537" s="114"/>
      <c r="W537" s="77" t="s">
        <v>913</v>
      </c>
    </row>
    <row r="538" spans="1:36">
      <c r="A538" s="70" t="s">
        <v>55</v>
      </c>
      <c r="B538" s="70">
        <v>44171</v>
      </c>
      <c r="C538" s="70" t="s">
        <v>6898</v>
      </c>
      <c r="D538" s="70" t="s">
        <v>6899</v>
      </c>
      <c r="E538" s="70" t="s">
        <v>7155</v>
      </c>
      <c r="F538" s="70">
        <v>501</v>
      </c>
      <c r="G538" s="70"/>
      <c r="H538" s="70">
        <v>2</v>
      </c>
      <c r="I538" s="70">
        <v>3</v>
      </c>
      <c r="J538" s="70">
        <v>2</v>
      </c>
      <c r="K538" s="70"/>
      <c r="L538" s="70" t="s">
        <v>6765</v>
      </c>
      <c r="M538" s="70">
        <v>1</v>
      </c>
      <c r="N538" s="70"/>
      <c r="O538" s="70"/>
      <c r="P538" s="70"/>
      <c r="Q538" s="70"/>
      <c r="R538" s="70"/>
      <c r="S538" s="70"/>
      <c r="T538" s="70"/>
      <c r="U538" s="70"/>
      <c r="V538" s="70"/>
      <c r="W538" s="77" t="s">
        <v>6901</v>
      </c>
      <c r="X538" s="74"/>
    </row>
    <row r="539" spans="1:36" s="58" customFormat="1">
      <c r="A539" s="70" t="s">
        <v>55</v>
      </c>
      <c r="B539" s="70">
        <v>44177</v>
      </c>
      <c r="C539" s="4" t="s">
        <v>6863</v>
      </c>
      <c r="D539" s="4" t="s">
        <v>6756</v>
      </c>
      <c r="E539" s="70" t="s">
        <v>7156</v>
      </c>
      <c r="F539" s="70">
        <v>44177</v>
      </c>
      <c r="G539" s="70"/>
      <c r="H539" s="70">
        <v>1</v>
      </c>
      <c r="I539" s="70">
        <v>5</v>
      </c>
      <c r="J539" s="70">
        <v>1</v>
      </c>
      <c r="K539" s="70"/>
      <c r="L539" s="70" t="s">
        <v>6707</v>
      </c>
      <c r="M539" s="70">
        <v>1</v>
      </c>
      <c r="N539" s="70"/>
      <c r="O539" s="70"/>
      <c r="P539" s="70"/>
      <c r="Q539" s="70"/>
      <c r="R539" s="70"/>
      <c r="S539" s="70"/>
      <c r="T539" s="70"/>
      <c r="U539" s="70"/>
      <c r="V539" s="70"/>
      <c r="W539" s="77" t="s">
        <v>913</v>
      </c>
      <c r="X539" s="74"/>
    </row>
    <row r="540" spans="1:36" s="58" customFormat="1">
      <c r="A540" s="70" t="s">
        <v>55</v>
      </c>
      <c r="B540" s="70">
        <v>44230</v>
      </c>
      <c r="C540" s="70" t="s">
        <v>6876</v>
      </c>
      <c r="D540" s="4" t="s">
        <v>6751</v>
      </c>
      <c r="E540" s="70" t="s">
        <v>7157</v>
      </c>
      <c r="F540" s="70">
        <v>111</v>
      </c>
      <c r="G540" s="70"/>
      <c r="H540" s="70">
        <v>1</v>
      </c>
      <c r="I540" s="70">
        <v>2</v>
      </c>
      <c r="J540" s="70">
        <v>3</v>
      </c>
      <c r="K540" s="70"/>
      <c r="L540" s="70" t="s">
        <v>6720</v>
      </c>
      <c r="M540" s="70">
        <v>1</v>
      </c>
      <c r="N540" s="70"/>
      <c r="O540" s="70"/>
      <c r="P540" s="70"/>
      <c r="Q540" s="74"/>
      <c r="R540" s="74"/>
      <c r="S540" s="74"/>
      <c r="T540" s="74"/>
      <c r="U540" s="74"/>
      <c r="V540" s="74"/>
      <c r="W540" s="77" t="s">
        <v>870</v>
      </c>
      <c r="X540" s="68"/>
      <c r="Y540"/>
      <c r="Z540"/>
      <c r="AA540"/>
      <c r="AB540"/>
      <c r="AC540"/>
      <c r="AD540"/>
      <c r="AE540"/>
      <c r="AF540"/>
      <c r="AG540"/>
      <c r="AH540"/>
      <c r="AI540"/>
      <c r="AJ540"/>
    </row>
    <row r="541" spans="1:36">
      <c r="A541" s="70" t="s">
        <v>55</v>
      </c>
      <c r="B541" s="70">
        <v>44240</v>
      </c>
      <c r="C541" s="4" t="s">
        <v>6854</v>
      </c>
      <c r="D541" s="4" t="s">
        <v>6855</v>
      </c>
      <c r="E541" s="70" t="s">
        <v>7158</v>
      </c>
      <c r="F541" s="70">
        <v>301</v>
      </c>
      <c r="G541" s="70"/>
      <c r="H541" s="70">
        <v>301</v>
      </c>
      <c r="I541" s="70">
        <v>99</v>
      </c>
      <c r="J541" s="70">
        <v>1</v>
      </c>
      <c r="K541" s="70"/>
      <c r="L541" s="70" t="s">
        <v>6708</v>
      </c>
      <c r="M541" s="70">
        <v>1</v>
      </c>
      <c r="N541" s="70"/>
      <c r="O541" s="70"/>
      <c r="P541" s="70"/>
      <c r="Q541" s="74"/>
      <c r="R541" s="74"/>
      <c r="S541" s="74"/>
      <c r="T541" s="74"/>
      <c r="U541" s="74"/>
      <c r="V541" s="74"/>
      <c r="W541" s="77" t="s">
        <v>870</v>
      </c>
    </row>
    <row r="542" spans="1:36">
      <c r="A542" s="70" t="s">
        <v>55</v>
      </c>
      <c r="B542" s="70">
        <v>44261</v>
      </c>
      <c r="C542" s="70" t="s">
        <v>6876</v>
      </c>
      <c r="D542" s="4" t="s">
        <v>6751</v>
      </c>
      <c r="E542" s="70" t="s">
        <v>7159</v>
      </c>
      <c r="F542" s="70">
        <v>111</v>
      </c>
      <c r="G542" s="70"/>
      <c r="H542" s="70">
        <v>1</v>
      </c>
      <c r="I542" s="70">
        <v>2</v>
      </c>
      <c r="J542" s="70">
        <v>2</v>
      </c>
      <c r="K542" s="70"/>
      <c r="L542" s="70" t="s">
        <v>6720</v>
      </c>
      <c r="M542" s="70">
        <v>1</v>
      </c>
      <c r="N542" s="70"/>
      <c r="O542" s="70"/>
      <c r="P542" s="70"/>
      <c r="Q542" s="74"/>
      <c r="R542" s="74"/>
      <c r="S542" s="74"/>
      <c r="T542" s="74"/>
      <c r="U542" s="74"/>
      <c r="V542" s="74"/>
      <c r="W542" s="77" t="s">
        <v>870</v>
      </c>
    </row>
    <row r="543" spans="1:36">
      <c r="A543" s="70" t="s">
        <v>55</v>
      </c>
      <c r="B543" s="70">
        <v>44264</v>
      </c>
      <c r="C543" s="70" t="s">
        <v>6558</v>
      </c>
      <c r="D543" s="70" t="s">
        <v>6749</v>
      </c>
      <c r="E543" s="70" t="s">
        <v>7160</v>
      </c>
      <c r="F543" s="70">
        <v>114</v>
      </c>
      <c r="G543" s="70"/>
      <c r="H543" s="70">
        <v>1</v>
      </c>
      <c r="I543" s="70">
        <v>2</v>
      </c>
      <c r="J543" s="70">
        <v>1</v>
      </c>
      <c r="K543" s="70"/>
      <c r="L543" s="70" t="s">
        <v>6716</v>
      </c>
      <c r="M543" s="70">
        <v>1</v>
      </c>
      <c r="N543" s="70"/>
      <c r="O543" s="70"/>
      <c r="P543" s="70"/>
      <c r="Q543" s="74"/>
      <c r="R543" s="74"/>
      <c r="S543" s="74"/>
      <c r="T543" s="74"/>
      <c r="U543" s="74"/>
      <c r="V543" s="74"/>
      <c r="W543" s="77" t="s">
        <v>870</v>
      </c>
    </row>
    <row r="544" spans="1:36">
      <c r="A544" s="70" t="s">
        <v>55</v>
      </c>
      <c r="B544" s="4">
        <v>44282</v>
      </c>
      <c r="C544" s="4" t="s">
        <v>6723</v>
      </c>
      <c r="D544" s="4" t="s">
        <v>6722</v>
      </c>
      <c r="E544" s="96" t="s">
        <v>7161</v>
      </c>
      <c r="F544" s="4">
        <v>106</v>
      </c>
      <c r="G544" s="70"/>
      <c r="H544" s="4">
        <v>106</v>
      </c>
      <c r="I544" s="70">
        <v>99</v>
      </c>
      <c r="J544" s="70">
        <v>5</v>
      </c>
      <c r="K544" s="4" t="s">
        <v>6724</v>
      </c>
      <c r="L544" s="70"/>
      <c r="M544" s="70">
        <v>1</v>
      </c>
      <c r="N544" s="70"/>
      <c r="O544" s="70"/>
      <c r="P544" s="70" t="s">
        <v>6933</v>
      </c>
      <c r="Q544" s="74" t="s">
        <v>6725</v>
      </c>
      <c r="R544" s="74"/>
      <c r="S544" s="74"/>
      <c r="T544" s="74"/>
      <c r="U544" s="70"/>
      <c r="V544" s="70"/>
      <c r="W544" s="77"/>
    </row>
    <row r="545" spans="1:36">
      <c r="A545" s="70" t="s">
        <v>55</v>
      </c>
      <c r="B545" s="4">
        <v>44283</v>
      </c>
      <c r="C545" s="4" t="s">
        <v>6723</v>
      </c>
      <c r="D545" s="4" t="s">
        <v>6722</v>
      </c>
      <c r="E545" s="96" t="s">
        <v>7161</v>
      </c>
      <c r="F545" s="4">
        <v>106</v>
      </c>
      <c r="G545" s="70"/>
      <c r="H545" s="4">
        <v>106</v>
      </c>
      <c r="I545" s="70">
        <v>99</v>
      </c>
      <c r="J545" s="70">
        <v>6</v>
      </c>
      <c r="K545" s="4" t="s">
        <v>6724</v>
      </c>
      <c r="L545" s="70"/>
      <c r="M545" s="70">
        <v>1</v>
      </c>
      <c r="N545" s="70"/>
      <c r="O545" s="70"/>
      <c r="P545" s="70" t="s">
        <v>7100</v>
      </c>
      <c r="Q545" s="74" t="s">
        <v>6725</v>
      </c>
      <c r="R545" s="74"/>
      <c r="S545" s="74"/>
      <c r="T545" s="74"/>
      <c r="U545" s="70"/>
      <c r="V545" s="70"/>
      <c r="W545" s="77"/>
    </row>
    <row r="546" spans="1:36">
      <c r="A546" s="70" t="s">
        <v>55</v>
      </c>
      <c r="B546" s="4">
        <v>44284</v>
      </c>
      <c r="C546" s="4" t="s">
        <v>6723</v>
      </c>
      <c r="D546" s="4" t="s">
        <v>6722</v>
      </c>
      <c r="E546" s="96" t="s">
        <v>7161</v>
      </c>
      <c r="F546" s="4">
        <v>106</v>
      </c>
      <c r="G546" s="70"/>
      <c r="H546" s="4">
        <v>106</v>
      </c>
      <c r="I546" s="70">
        <v>99</v>
      </c>
      <c r="J546" s="70">
        <v>7</v>
      </c>
      <c r="K546" s="4" t="s">
        <v>6724</v>
      </c>
      <c r="L546" s="70"/>
      <c r="M546" s="70">
        <v>1</v>
      </c>
      <c r="N546" s="70"/>
      <c r="O546" s="70"/>
      <c r="P546" s="70" t="s">
        <v>7101</v>
      </c>
      <c r="Q546" s="74" t="s">
        <v>6725</v>
      </c>
      <c r="R546" s="74"/>
      <c r="S546" s="74"/>
      <c r="T546" s="74"/>
      <c r="U546" s="70"/>
      <c r="V546" s="70"/>
      <c r="W546" s="77"/>
    </row>
    <row r="547" spans="1:36">
      <c r="A547" s="70" t="s">
        <v>55</v>
      </c>
      <c r="B547" s="4">
        <v>44285</v>
      </c>
      <c r="C547" s="4" t="s">
        <v>6550</v>
      </c>
      <c r="D547" s="4" t="s">
        <v>6860</v>
      </c>
      <c r="E547" s="96" t="s">
        <v>5856</v>
      </c>
      <c r="F547" s="70">
        <v>301</v>
      </c>
      <c r="G547" s="70"/>
      <c r="H547" s="70">
        <v>301</v>
      </c>
      <c r="I547" s="70">
        <v>3</v>
      </c>
      <c r="J547" s="70">
        <v>1</v>
      </c>
      <c r="K547" s="4"/>
      <c r="L547" s="70" t="s">
        <v>6708</v>
      </c>
      <c r="M547" s="70">
        <v>1</v>
      </c>
      <c r="N547" s="70"/>
      <c r="O547" s="70"/>
      <c r="P547" s="70"/>
      <c r="Q547" s="74"/>
      <c r="R547" s="74"/>
      <c r="S547" s="74"/>
      <c r="T547" s="74"/>
      <c r="U547" s="70"/>
      <c r="V547" s="70"/>
      <c r="W547" s="77"/>
    </row>
    <row r="548" spans="1:36">
      <c r="A548" s="70" t="s">
        <v>55</v>
      </c>
      <c r="B548" s="4">
        <v>44286</v>
      </c>
      <c r="C548" s="70" t="s">
        <v>5763</v>
      </c>
      <c r="D548" s="4" t="s">
        <v>6860</v>
      </c>
      <c r="E548" s="96" t="s">
        <v>2686</v>
      </c>
      <c r="F548" s="70">
        <v>27</v>
      </c>
      <c r="G548" s="70"/>
      <c r="H548" s="70">
        <v>22</v>
      </c>
      <c r="I548" s="70">
        <v>99</v>
      </c>
      <c r="J548" s="70">
        <v>1</v>
      </c>
      <c r="K548" s="70" t="s">
        <v>6740</v>
      </c>
      <c r="L548" s="70"/>
      <c r="M548" s="70">
        <v>1</v>
      </c>
      <c r="N548" s="70"/>
      <c r="O548" s="70"/>
      <c r="P548" s="70" t="s">
        <v>6945</v>
      </c>
      <c r="Q548" s="74"/>
      <c r="R548" s="74"/>
      <c r="S548" s="74"/>
      <c r="T548" s="74"/>
      <c r="U548" s="70"/>
      <c r="V548" s="70"/>
      <c r="W548" s="77" t="s">
        <v>6742</v>
      </c>
    </row>
    <row r="549" spans="1:36">
      <c r="A549" s="70" t="s">
        <v>55</v>
      </c>
      <c r="B549" s="70">
        <v>44287</v>
      </c>
      <c r="C549" s="70" t="s">
        <v>5765</v>
      </c>
      <c r="D549" s="4" t="s">
        <v>6833</v>
      </c>
      <c r="E549" s="70" t="s">
        <v>2686</v>
      </c>
      <c r="F549" s="70">
        <v>26</v>
      </c>
      <c r="G549" s="70"/>
      <c r="H549" s="70">
        <v>21</v>
      </c>
      <c r="I549" s="70">
        <v>99</v>
      </c>
      <c r="J549" s="70">
        <v>1</v>
      </c>
      <c r="K549" s="70" t="s">
        <v>6743</v>
      </c>
      <c r="L549" s="70"/>
      <c r="M549" s="70">
        <v>1</v>
      </c>
      <c r="N549" s="70"/>
      <c r="O549" s="70"/>
      <c r="P549" s="70" t="s">
        <v>6945</v>
      </c>
      <c r="Q549" s="114"/>
      <c r="R549" s="114"/>
      <c r="S549" s="114"/>
      <c r="T549" s="114"/>
      <c r="U549" s="114"/>
      <c r="V549" s="114"/>
      <c r="W549" s="77" t="s">
        <v>6745</v>
      </c>
    </row>
    <row r="550" spans="1:36" s="58" customFormat="1">
      <c r="A550" s="4" t="s">
        <v>55</v>
      </c>
      <c r="B550" s="70">
        <v>44288</v>
      </c>
      <c r="C550" s="70" t="s">
        <v>6920</v>
      </c>
      <c r="D550" s="4" t="s">
        <v>6873</v>
      </c>
      <c r="E550" s="70" t="s">
        <v>2554</v>
      </c>
      <c r="F550" s="70">
        <v>44288</v>
      </c>
      <c r="G550" s="70"/>
      <c r="H550" s="70">
        <v>302</v>
      </c>
      <c r="I550" s="70">
        <v>99</v>
      </c>
      <c r="J550" s="70">
        <v>1</v>
      </c>
      <c r="K550" s="70"/>
      <c r="L550" s="70" t="s">
        <v>6705</v>
      </c>
      <c r="M550" s="70">
        <v>1</v>
      </c>
      <c r="N550" s="70"/>
      <c r="O550" s="74"/>
      <c r="P550" s="70"/>
      <c r="Q550" s="70"/>
      <c r="R550" s="70"/>
      <c r="S550" s="70"/>
      <c r="T550" s="70"/>
      <c r="U550" s="70"/>
      <c r="V550" s="4"/>
      <c r="W550" s="68" t="s">
        <v>5714</v>
      </c>
      <c r="X550" s="68"/>
      <c r="Y550"/>
      <c r="Z550"/>
      <c r="AA550"/>
      <c r="AB550"/>
      <c r="AC550"/>
      <c r="AD550"/>
      <c r="AE550"/>
      <c r="AF550"/>
      <c r="AG550"/>
      <c r="AH550"/>
      <c r="AI550"/>
      <c r="AJ550"/>
    </row>
    <row r="551" spans="1:36" s="58" customFormat="1">
      <c r="A551" s="4" t="s">
        <v>55</v>
      </c>
      <c r="B551" s="70">
        <v>44289</v>
      </c>
      <c r="C551" s="4" t="s">
        <v>7162</v>
      </c>
      <c r="D551" s="4" t="s">
        <v>6860</v>
      </c>
      <c r="E551" s="70" t="s">
        <v>2088</v>
      </c>
      <c r="F551" s="70">
        <v>109</v>
      </c>
      <c r="G551" s="70"/>
      <c r="H551" s="70">
        <v>1</v>
      </c>
      <c r="I551" s="70">
        <v>2</v>
      </c>
      <c r="J551" s="70">
        <v>1</v>
      </c>
      <c r="K551" s="70"/>
      <c r="L551" s="70" t="s">
        <v>6708</v>
      </c>
      <c r="M551" s="70">
        <v>1</v>
      </c>
      <c r="N551" s="70"/>
      <c r="O551" s="74"/>
      <c r="P551" s="70"/>
      <c r="Q551" s="70"/>
      <c r="R551" s="70"/>
      <c r="S551" s="70"/>
      <c r="T551" s="70"/>
      <c r="U551" s="70"/>
      <c r="V551" s="4"/>
      <c r="W551" s="68"/>
      <c r="X551" s="68"/>
      <c r="Y551"/>
      <c r="Z551"/>
      <c r="AA551"/>
      <c r="AB551"/>
      <c r="AC551"/>
      <c r="AD551"/>
      <c r="AE551"/>
      <c r="AF551"/>
      <c r="AG551"/>
      <c r="AH551"/>
      <c r="AI551"/>
      <c r="AJ551"/>
    </row>
    <row r="552" spans="1:36" ht="12.75" customHeight="1">
      <c r="A552" s="70" t="s">
        <v>55</v>
      </c>
      <c r="B552" s="70">
        <v>44290</v>
      </c>
      <c r="C552" s="4" t="s">
        <v>6854</v>
      </c>
      <c r="D552" s="4" t="s">
        <v>6855</v>
      </c>
      <c r="E552" s="70" t="s">
        <v>987</v>
      </c>
      <c r="F552" s="70">
        <v>44290</v>
      </c>
      <c r="G552" s="70"/>
      <c r="H552" s="70">
        <v>301</v>
      </c>
      <c r="I552" s="70">
        <v>99</v>
      </c>
      <c r="J552" s="70">
        <v>1</v>
      </c>
      <c r="K552" s="70"/>
      <c r="L552" s="70" t="s">
        <v>6708</v>
      </c>
      <c r="M552" s="70">
        <v>1</v>
      </c>
      <c r="N552" s="70"/>
      <c r="O552" s="70"/>
      <c r="P552" s="70"/>
      <c r="Q552" s="74"/>
      <c r="R552" s="74"/>
      <c r="S552" s="74"/>
      <c r="T552" s="74"/>
      <c r="U552" s="74"/>
      <c r="V552" s="74"/>
      <c r="W552" s="77" t="s">
        <v>870</v>
      </c>
    </row>
    <row r="553" spans="1:36">
      <c r="A553" s="70" t="s">
        <v>55</v>
      </c>
      <c r="B553" s="70">
        <v>60130</v>
      </c>
      <c r="C553" s="70" t="s">
        <v>6550</v>
      </c>
      <c r="D553" s="71" t="s">
        <v>6860</v>
      </c>
      <c r="E553" s="70" t="s">
        <v>6861</v>
      </c>
      <c r="F553" s="4">
        <v>109</v>
      </c>
      <c r="G553" s="70"/>
      <c r="H553" s="70">
        <v>1</v>
      </c>
      <c r="I553" s="70">
        <v>3</v>
      </c>
      <c r="J553" s="70">
        <v>1</v>
      </c>
      <c r="K553" s="70"/>
      <c r="L553" s="70" t="s">
        <v>6708</v>
      </c>
      <c r="M553" s="70">
        <v>1</v>
      </c>
      <c r="N553" s="70"/>
      <c r="O553" s="70"/>
      <c r="P553" s="70"/>
      <c r="Q553" s="4"/>
      <c r="R553" s="4"/>
      <c r="S553" s="4"/>
      <c r="T553" s="4"/>
      <c r="U553" s="4"/>
      <c r="V553" s="4"/>
      <c r="W553" s="77" t="s">
        <v>870</v>
      </c>
      <c r="X553" s="74"/>
    </row>
    <row r="554" spans="1:36">
      <c r="A554" s="70" t="s">
        <v>55</v>
      </c>
      <c r="B554" s="70">
        <v>60150</v>
      </c>
      <c r="C554" s="70" t="s">
        <v>6729</v>
      </c>
      <c r="D554" s="4" t="s">
        <v>6762</v>
      </c>
      <c r="E554" s="70" t="s">
        <v>7163</v>
      </c>
      <c r="F554" s="70">
        <v>37</v>
      </c>
      <c r="G554" s="70"/>
      <c r="H554" s="70">
        <v>60150</v>
      </c>
      <c r="I554" s="70">
        <v>99</v>
      </c>
      <c r="J554" s="70">
        <v>5</v>
      </c>
      <c r="K554" s="74"/>
      <c r="L554" s="70" t="s">
        <v>6730</v>
      </c>
      <c r="M554" s="70">
        <v>1</v>
      </c>
      <c r="N554" s="70"/>
      <c r="O554" s="70"/>
      <c r="P554" s="70"/>
      <c r="Q554" s="70"/>
      <c r="R554" s="70"/>
      <c r="S554" s="70"/>
      <c r="T554" s="70"/>
      <c r="U554" s="70"/>
      <c r="V554" s="70"/>
      <c r="W554" s="77" t="s">
        <v>913</v>
      </c>
    </row>
    <row r="555" spans="1:36" s="18" customFormat="1">
      <c r="A555" s="99" t="s">
        <v>55</v>
      </c>
      <c r="B555" s="99">
        <v>60151</v>
      </c>
      <c r="C555" s="99" t="s">
        <v>6729</v>
      </c>
      <c r="D555" s="23" t="s">
        <v>6762</v>
      </c>
      <c r="E555" s="99" t="s">
        <v>7163</v>
      </c>
      <c r="F555" s="99">
        <v>37</v>
      </c>
      <c r="G555" s="99"/>
      <c r="H555" s="99">
        <v>60150</v>
      </c>
      <c r="I555" s="99">
        <v>2</v>
      </c>
      <c r="J555" s="99">
        <v>5</v>
      </c>
      <c r="K555" s="103"/>
      <c r="L555" s="99" t="s">
        <v>6730</v>
      </c>
      <c r="M555" s="99">
        <v>1</v>
      </c>
      <c r="N555" s="99"/>
      <c r="O555" s="99"/>
      <c r="P555" s="99"/>
      <c r="Q555" s="99"/>
      <c r="R555" s="99"/>
      <c r="S555" s="99"/>
      <c r="T555" s="99"/>
      <c r="U555" s="99"/>
      <c r="V555" s="99"/>
      <c r="W555" s="108" t="s">
        <v>913</v>
      </c>
      <c r="X555" s="104"/>
    </row>
    <row r="556" spans="1:36" ht="17.149999999999999" customHeight="1">
      <c r="A556" s="70" t="s">
        <v>55</v>
      </c>
      <c r="B556" s="70">
        <v>60160</v>
      </c>
      <c r="C556" s="4" t="s">
        <v>5364</v>
      </c>
      <c r="D556" s="4" t="s">
        <v>6830</v>
      </c>
      <c r="E556" s="4" t="s">
        <v>7164</v>
      </c>
      <c r="F556" s="4">
        <v>107</v>
      </c>
      <c r="G556" s="4"/>
      <c r="H556" s="4">
        <v>1</v>
      </c>
      <c r="I556" s="4">
        <v>2</v>
      </c>
      <c r="J556" s="4">
        <v>1</v>
      </c>
      <c r="K556" s="4"/>
      <c r="L556" s="4" t="s">
        <v>6765</v>
      </c>
      <c r="M556" s="4">
        <v>1</v>
      </c>
      <c r="N556" s="4"/>
      <c r="O556" s="4"/>
      <c r="P556" s="4"/>
      <c r="W556" s="68" t="s">
        <v>6745</v>
      </c>
      <c r="X556" s="68">
        <v>60</v>
      </c>
    </row>
    <row r="557" spans="1:36" s="18" customFormat="1" ht="17.149999999999999" customHeight="1">
      <c r="A557" s="99" t="s">
        <v>55</v>
      </c>
      <c r="B557" s="99">
        <v>60161</v>
      </c>
      <c r="C557" s="23" t="s">
        <v>5364</v>
      </c>
      <c r="D557" s="23" t="s">
        <v>6830</v>
      </c>
      <c r="E557" s="23" t="s">
        <v>7164</v>
      </c>
      <c r="F557" s="23">
        <v>107</v>
      </c>
      <c r="G557" s="23"/>
      <c r="H557" s="23">
        <v>1</v>
      </c>
      <c r="I557" s="23">
        <v>99</v>
      </c>
      <c r="J557" s="23">
        <v>1</v>
      </c>
      <c r="K557" s="23"/>
      <c r="L557" s="23" t="s">
        <v>6765</v>
      </c>
      <c r="M557" s="23">
        <v>1</v>
      </c>
      <c r="N557" s="23"/>
      <c r="O557" s="23"/>
      <c r="P557" s="23"/>
      <c r="W557" s="104" t="s">
        <v>6745</v>
      </c>
      <c r="X557" s="104">
        <v>60</v>
      </c>
    </row>
    <row r="558" spans="1:36" s="58" customFormat="1">
      <c r="A558" s="70" t="s">
        <v>55</v>
      </c>
      <c r="B558" s="70">
        <v>64160</v>
      </c>
      <c r="C558" s="70" t="s">
        <v>6752</v>
      </c>
      <c r="D558" s="4" t="s">
        <v>6753</v>
      </c>
      <c r="E558" s="70" t="s">
        <v>6752</v>
      </c>
      <c r="F558" s="70">
        <v>105</v>
      </c>
      <c r="G558" s="70"/>
      <c r="H558" s="70">
        <v>3</v>
      </c>
      <c r="I558" s="70">
        <v>2</v>
      </c>
      <c r="J558" s="70">
        <v>1</v>
      </c>
      <c r="K558" s="70"/>
      <c r="L558" s="70" t="s">
        <v>6713</v>
      </c>
      <c r="M558" s="70">
        <v>1</v>
      </c>
      <c r="N558" s="70"/>
      <c r="O558" s="70"/>
      <c r="P558" s="70"/>
      <c r="Q558" s="74"/>
      <c r="R558" s="74"/>
      <c r="S558" s="74"/>
      <c r="T558" s="74"/>
      <c r="U558" s="74"/>
      <c r="V558" s="74"/>
      <c r="W558" s="77" t="s">
        <v>6714</v>
      </c>
      <c r="X558" s="74"/>
    </row>
    <row r="559" spans="1:36" s="58" customFormat="1">
      <c r="A559" s="70" t="s">
        <v>55</v>
      </c>
      <c r="B559" s="70">
        <v>64140</v>
      </c>
      <c r="C559" s="4" t="s">
        <v>6863</v>
      </c>
      <c r="D559" s="4" t="s">
        <v>6756</v>
      </c>
      <c r="E559" s="70" t="s">
        <v>6868</v>
      </c>
      <c r="F559" s="70">
        <v>115</v>
      </c>
      <c r="G559" s="70"/>
      <c r="H559" s="70">
        <v>1</v>
      </c>
      <c r="I559" s="70">
        <v>99</v>
      </c>
      <c r="J559" s="70">
        <v>1</v>
      </c>
      <c r="K559" s="70"/>
      <c r="L559" s="70" t="s">
        <v>6707</v>
      </c>
      <c r="M559" s="70">
        <v>1</v>
      </c>
      <c r="N559" s="70"/>
      <c r="O559" s="70"/>
      <c r="P559" s="70"/>
      <c r="Q559" s="70"/>
      <c r="R559" s="70"/>
      <c r="S559" s="70"/>
      <c r="T559" s="70"/>
      <c r="U559" s="70"/>
      <c r="V559" s="4"/>
      <c r="W559" s="68" t="s">
        <v>913</v>
      </c>
      <c r="X559" s="68"/>
      <c r="Y559"/>
      <c r="Z559"/>
      <c r="AA559"/>
      <c r="AB559"/>
      <c r="AC559"/>
      <c r="AD559"/>
      <c r="AE559"/>
      <c r="AF559"/>
      <c r="AG559"/>
      <c r="AH559"/>
      <c r="AI559"/>
      <c r="AJ559"/>
    </row>
    <row r="560" spans="1:36">
      <c r="A560" s="70" t="s">
        <v>55</v>
      </c>
      <c r="B560" s="70">
        <v>64110</v>
      </c>
      <c r="C560" s="70" t="s">
        <v>6898</v>
      </c>
      <c r="D560" s="70" t="s">
        <v>6899</v>
      </c>
      <c r="E560" s="70" t="s">
        <v>7165</v>
      </c>
      <c r="F560" s="70">
        <v>501</v>
      </c>
      <c r="G560" s="70"/>
      <c r="H560" s="70">
        <v>2</v>
      </c>
      <c r="I560" s="70">
        <v>3</v>
      </c>
      <c r="J560" s="70">
        <v>3</v>
      </c>
      <c r="K560" s="70"/>
      <c r="L560" s="70" t="s">
        <v>6765</v>
      </c>
      <c r="M560" s="70">
        <v>1</v>
      </c>
      <c r="N560" s="70"/>
      <c r="O560" s="70"/>
      <c r="P560" s="70"/>
      <c r="Q560" s="74"/>
      <c r="R560" s="74"/>
      <c r="S560" s="74"/>
      <c r="T560" s="74"/>
      <c r="U560" s="74"/>
      <c r="W560" s="68" t="s">
        <v>6710</v>
      </c>
    </row>
    <row r="561" spans="1:24" ht="12" customHeight="1">
      <c r="A561" s="70" t="s">
        <v>55</v>
      </c>
      <c r="B561" s="4">
        <v>44291</v>
      </c>
      <c r="C561" s="70" t="s">
        <v>5763</v>
      </c>
      <c r="D561" s="4" t="s">
        <v>6860</v>
      </c>
      <c r="E561" s="96" t="s">
        <v>2691</v>
      </c>
      <c r="F561" s="70">
        <v>27</v>
      </c>
      <c r="G561" s="70"/>
      <c r="H561" s="70">
        <v>22</v>
      </c>
      <c r="I561" s="70">
        <v>99</v>
      </c>
      <c r="J561" s="70">
        <v>1</v>
      </c>
      <c r="K561" s="70" t="s">
        <v>6740</v>
      </c>
      <c r="L561" s="70"/>
      <c r="M561" s="70">
        <v>1</v>
      </c>
      <c r="N561" s="70"/>
      <c r="O561" s="70"/>
      <c r="P561" s="70" t="s">
        <v>7166</v>
      </c>
      <c r="Q561" s="74"/>
      <c r="R561" s="74"/>
      <c r="S561" s="74"/>
      <c r="T561" s="74"/>
      <c r="U561" s="70"/>
      <c r="V561" s="70"/>
      <c r="W561" s="77" t="s">
        <v>6742</v>
      </c>
    </row>
    <row r="562" spans="1:24">
      <c r="A562" s="70" t="s">
        <v>55</v>
      </c>
      <c r="B562" s="70">
        <v>44292</v>
      </c>
      <c r="C562" s="70" t="s">
        <v>5765</v>
      </c>
      <c r="D562" s="4" t="s">
        <v>6833</v>
      </c>
      <c r="E562" s="70" t="s">
        <v>2691</v>
      </c>
      <c r="F562" s="70">
        <v>26</v>
      </c>
      <c r="G562" s="70"/>
      <c r="H562" s="70">
        <v>21</v>
      </c>
      <c r="I562" s="70">
        <v>99</v>
      </c>
      <c r="J562" s="70">
        <v>1</v>
      </c>
      <c r="K562" s="70" t="s">
        <v>6743</v>
      </c>
      <c r="L562" s="70"/>
      <c r="M562" s="70">
        <v>1</v>
      </c>
      <c r="N562" s="70"/>
      <c r="O562" s="70"/>
      <c r="P562" s="70" t="s">
        <v>7166</v>
      </c>
      <c r="Q562" s="114"/>
      <c r="R562" s="114"/>
      <c r="S562" s="114"/>
      <c r="T562" s="114"/>
      <c r="U562" s="114"/>
      <c r="V562" s="114"/>
      <c r="W562" s="77" t="s">
        <v>6745</v>
      </c>
    </row>
    <row r="563" spans="1:24">
      <c r="A563" s="70" t="s">
        <v>55</v>
      </c>
      <c r="B563" s="70">
        <v>44293</v>
      </c>
      <c r="C563" s="70" t="s">
        <v>5763</v>
      </c>
      <c r="D563" s="4" t="s">
        <v>6860</v>
      </c>
      <c r="E563" s="96" t="s">
        <v>2696</v>
      </c>
      <c r="F563" s="70">
        <v>27</v>
      </c>
      <c r="G563" s="70"/>
      <c r="H563" s="70">
        <v>22</v>
      </c>
      <c r="I563" s="70">
        <v>99</v>
      </c>
      <c r="J563" s="70">
        <v>1</v>
      </c>
      <c r="K563" s="70" t="s">
        <v>6740</v>
      </c>
      <c r="L563" s="70"/>
      <c r="M563" s="70">
        <v>1</v>
      </c>
      <c r="N563" s="70"/>
      <c r="O563" s="70"/>
      <c r="P563" s="70" t="s">
        <v>7167</v>
      </c>
      <c r="Q563" s="74"/>
      <c r="R563" s="74"/>
      <c r="S563" s="74"/>
      <c r="T563" s="74"/>
      <c r="U563" s="70"/>
      <c r="V563" s="70"/>
      <c r="W563" s="77" t="s">
        <v>6742</v>
      </c>
    </row>
    <row r="564" spans="1:24">
      <c r="A564" s="70" t="s">
        <v>55</v>
      </c>
      <c r="B564" s="70">
        <v>44294</v>
      </c>
      <c r="C564" s="70" t="s">
        <v>5765</v>
      </c>
      <c r="D564" s="4" t="s">
        <v>6833</v>
      </c>
      <c r="E564" s="96" t="s">
        <v>2696</v>
      </c>
      <c r="F564" s="70">
        <v>26</v>
      </c>
      <c r="G564" s="70"/>
      <c r="H564" s="70">
        <v>21</v>
      </c>
      <c r="I564" s="70">
        <v>99</v>
      </c>
      <c r="J564" s="70">
        <v>1</v>
      </c>
      <c r="K564" s="70" t="s">
        <v>6743</v>
      </c>
      <c r="L564" s="70"/>
      <c r="M564" s="70">
        <v>1</v>
      </c>
      <c r="N564" s="70"/>
      <c r="O564" s="70"/>
      <c r="P564" s="70" t="s">
        <v>7167</v>
      </c>
      <c r="Q564" s="114"/>
      <c r="R564" s="114"/>
      <c r="S564" s="114"/>
      <c r="T564" s="114"/>
      <c r="U564" s="114"/>
      <c r="V564" s="114"/>
      <c r="W564" s="77" t="s">
        <v>6745</v>
      </c>
    </row>
    <row r="565" spans="1:24">
      <c r="A565" s="70" t="s">
        <v>55</v>
      </c>
      <c r="B565" s="70">
        <v>44295</v>
      </c>
      <c r="C565" s="70" t="s">
        <v>7127</v>
      </c>
      <c r="D565" s="4" t="s">
        <v>7128</v>
      </c>
      <c r="E565" s="70" t="s">
        <v>2162</v>
      </c>
      <c r="F565" s="70">
        <v>122</v>
      </c>
      <c r="G565" s="70"/>
      <c r="H565" s="70">
        <v>1</v>
      </c>
      <c r="I565" s="70">
        <v>99</v>
      </c>
      <c r="J565" s="70">
        <v>1</v>
      </c>
      <c r="K565" s="70"/>
      <c r="L565" s="70" t="s">
        <v>6774</v>
      </c>
      <c r="M565" s="70">
        <v>1</v>
      </c>
      <c r="N565" s="70"/>
      <c r="O565" s="70"/>
      <c r="P565" s="70"/>
      <c r="Q565" s="114"/>
      <c r="R565" s="114"/>
      <c r="S565" s="114"/>
      <c r="T565" s="114"/>
      <c r="U565" s="114"/>
      <c r="V565" s="114"/>
      <c r="W565" s="77" t="s">
        <v>7130</v>
      </c>
      <c r="X565" s="68">
        <v>58</v>
      </c>
    </row>
    <row r="566" spans="1:24">
      <c r="A566" s="70" t="s">
        <v>55</v>
      </c>
      <c r="B566" s="70">
        <v>44296</v>
      </c>
      <c r="C566" s="70" t="s">
        <v>6941</v>
      </c>
      <c r="D566" s="4" t="s">
        <v>6758</v>
      </c>
      <c r="E566" s="70" t="s">
        <v>2088</v>
      </c>
      <c r="F566" s="70">
        <v>112</v>
      </c>
      <c r="G566" s="70"/>
      <c r="H566" s="70">
        <v>1</v>
      </c>
      <c r="I566" s="70">
        <v>99</v>
      </c>
      <c r="J566" s="70">
        <v>5</v>
      </c>
      <c r="K566" s="70"/>
      <c r="L566" s="70" t="s">
        <v>6718</v>
      </c>
      <c r="M566" s="70">
        <v>1</v>
      </c>
      <c r="N566" s="70"/>
      <c r="O566" s="70"/>
      <c r="P566" s="70"/>
      <c r="Q566" s="70"/>
      <c r="R566" s="70"/>
      <c r="S566" s="70"/>
      <c r="T566" s="70"/>
      <c r="U566" s="70"/>
      <c r="V566" s="4"/>
      <c r="W566" s="68" t="s">
        <v>6719</v>
      </c>
    </row>
    <row r="567" spans="1:24">
      <c r="A567" s="70"/>
      <c r="B567" s="70"/>
      <c r="C567" s="4"/>
      <c r="D567" s="4"/>
      <c r="E567" s="70"/>
      <c r="F567" s="4"/>
      <c r="G567" s="70"/>
      <c r="H567" s="70"/>
      <c r="I567" s="70"/>
      <c r="J567" s="70"/>
      <c r="K567" s="70"/>
      <c r="L567" s="70"/>
      <c r="M567" s="70"/>
      <c r="N567" s="70"/>
      <c r="O567" s="70"/>
      <c r="P567" s="70"/>
      <c r="Q567" s="74"/>
      <c r="R567" s="74"/>
      <c r="S567" s="74"/>
      <c r="T567" s="74"/>
      <c r="U567" s="70"/>
      <c r="V567" s="70"/>
      <c r="W567" s="77"/>
    </row>
    <row r="568" spans="1:24" s="61" customFormat="1">
      <c r="A568" s="84" t="s">
        <v>55</v>
      </c>
      <c r="B568" s="84">
        <v>40250</v>
      </c>
      <c r="C568" s="84" t="s">
        <v>6957</v>
      </c>
      <c r="D568" s="66"/>
      <c r="E568" s="84" t="s">
        <v>7168</v>
      </c>
      <c r="F568" s="84">
        <v>32</v>
      </c>
      <c r="G568" s="84"/>
      <c r="H568" s="84">
        <v>30460</v>
      </c>
      <c r="I568" s="84">
        <v>99</v>
      </c>
      <c r="J568" s="84">
        <v>1</v>
      </c>
      <c r="K568" s="84"/>
      <c r="L568" s="84" t="s">
        <v>7031</v>
      </c>
      <c r="M568" s="84">
        <v>1</v>
      </c>
      <c r="N568" s="84"/>
      <c r="O568" s="84"/>
      <c r="P568" s="84"/>
      <c r="Q568" s="89"/>
      <c r="R568" s="89"/>
      <c r="S568" s="89"/>
      <c r="T568" s="89"/>
      <c r="U568" s="89"/>
      <c r="V568" s="89"/>
      <c r="W568" s="90" t="s">
        <v>7032</v>
      </c>
      <c r="X568" s="92"/>
    </row>
    <row r="569" spans="1:24" s="61" customFormat="1">
      <c r="A569" s="84" t="s">
        <v>55</v>
      </c>
      <c r="B569" s="84">
        <v>40251</v>
      </c>
      <c r="C569" s="84" t="s">
        <v>6957</v>
      </c>
      <c r="D569" s="66" t="s">
        <v>6958</v>
      </c>
      <c r="E569" s="84" t="s">
        <v>7169</v>
      </c>
      <c r="F569" s="84">
        <v>33</v>
      </c>
      <c r="G569" s="84"/>
      <c r="H569" s="84">
        <v>30461</v>
      </c>
      <c r="I569" s="84">
        <v>99</v>
      </c>
      <c r="J569" s="84">
        <v>1</v>
      </c>
      <c r="K569" s="84"/>
      <c r="L569" s="84" t="s">
        <v>6994</v>
      </c>
      <c r="M569" s="84">
        <v>1</v>
      </c>
      <c r="N569" s="66"/>
      <c r="O569" s="66"/>
      <c r="P569" s="84"/>
      <c r="Q569" s="89"/>
      <c r="R569" s="89"/>
      <c r="S569" s="89"/>
      <c r="T569" s="89"/>
      <c r="U569" s="89"/>
      <c r="V569" s="89"/>
      <c r="W569" s="90" t="s">
        <v>6993</v>
      </c>
      <c r="X569" s="92"/>
    </row>
    <row r="570" spans="1:24" s="61" customFormat="1">
      <c r="A570" s="84" t="s">
        <v>55</v>
      </c>
      <c r="B570" s="84">
        <v>40252</v>
      </c>
      <c r="C570" s="84" t="s">
        <v>6957</v>
      </c>
      <c r="D570" s="66"/>
      <c r="E570" s="84" t="s">
        <v>7169</v>
      </c>
      <c r="F570" s="84">
        <v>34</v>
      </c>
      <c r="G570" s="84"/>
      <c r="H570" s="84">
        <v>30462</v>
      </c>
      <c r="I570" s="84">
        <v>99</v>
      </c>
      <c r="J570" s="84">
        <v>1</v>
      </c>
      <c r="K570" s="84"/>
      <c r="L570" s="84" t="s">
        <v>7034</v>
      </c>
      <c r="M570" s="84">
        <v>1</v>
      </c>
      <c r="N570" s="66"/>
      <c r="O570" s="66"/>
      <c r="P570" s="84"/>
      <c r="Q570" s="89"/>
      <c r="R570" s="89"/>
      <c r="S570" s="89"/>
      <c r="T570" s="89"/>
      <c r="U570" s="89"/>
      <c r="V570" s="89"/>
      <c r="W570" s="90" t="s">
        <v>7035</v>
      </c>
      <c r="X570" s="92"/>
    </row>
    <row r="571" spans="1:24" s="18" customFormat="1">
      <c r="A571" s="99" t="s">
        <v>55</v>
      </c>
      <c r="B571" s="99">
        <v>40253</v>
      </c>
      <c r="C571" s="99" t="s">
        <v>6957</v>
      </c>
      <c r="D571" s="23" t="s">
        <v>6958</v>
      </c>
      <c r="E571" s="99" t="s">
        <v>7169</v>
      </c>
      <c r="F571" s="99">
        <v>33</v>
      </c>
      <c r="G571" s="99"/>
      <c r="H571" s="99">
        <v>30461</v>
      </c>
      <c r="I571" s="99">
        <v>99</v>
      </c>
      <c r="J571" s="99">
        <v>1</v>
      </c>
      <c r="K571" s="99"/>
      <c r="L571" s="99" t="s">
        <v>6962</v>
      </c>
      <c r="M571" s="99">
        <v>1</v>
      </c>
      <c r="N571" s="23"/>
      <c r="O571" s="23"/>
      <c r="P571" s="99"/>
      <c r="Q571" s="103"/>
      <c r="R571" s="103"/>
      <c r="S571" s="103"/>
      <c r="T571" s="103"/>
      <c r="U571" s="103"/>
      <c r="V571" s="103"/>
      <c r="W571" s="108" t="s">
        <v>6993</v>
      </c>
      <c r="X571" s="104"/>
    </row>
    <row r="572" spans="1:24" s="18" customFormat="1">
      <c r="A572" s="99" t="s">
        <v>55</v>
      </c>
      <c r="B572" s="99">
        <v>40254</v>
      </c>
      <c r="C572" s="99" t="s">
        <v>6957</v>
      </c>
      <c r="D572" s="23" t="s">
        <v>6958</v>
      </c>
      <c r="E572" s="99" t="s">
        <v>7169</v>
      </c>
      <c r="F572" s="99">
        <v>33</v>
      </c>
      <c r="G572" s="99"/>
      <c r="H572" s="99">
        <v>30461</v>
      </c>
      <c r="I572" s="99">
        <v>99</v>
      </c>
      <c r="J572" s="99">
        <v>1</v>
      </c>
      <c r="K572" s="99"/>
      <c r="L572" s="99" t="s">
        <v>7036</v>
      </c>
      <c r="M572" s="99">
        <v>1</v>
      </c>
      <c r="N572" s="23"/>
      <c r="O572" s="23"/>
      <c r="P572" s="99"/>
      <c r="Q572" s="103"/>
      <c r="R572" s="103"/>
      <c r="S572" s="103"/>
      <c r="T572" s="103"/>
      <c r="U572" s="103"/>
      <c r="V572" s="103"/>
      <c r="W572" s="108" t="s">
        <v>6993</v>
      </c>
      <c r="X572" s="104"/>
    </row>
    <row r="573" spans="1:24" s="18" customFormat="1">
      <c r="A573" s="99" t="s">
        <v>55</v>
      </c>
      <c r="B573" s="99">
        <v>40255</v>
      </c>
      <c r="C573" s="99" t="s">
        <v>6957</v>
      </c>
      <c r="D573" s="23" t="s">
        <v>6958</v>
      </c>
      <c r="E573" s="99" t="s">
        <v>7169</v>
      </c>
      <c r="F573" s="99">
        <v>33</v>
      </c>
      <c r="G573" s="99"/>
      <c r="H573" s="99">
        <v>30461</v>
      </c>
      <c r="I573" s="99">
        <v>99</v>
      </c>
      <c r="J573" s="99">
        <v>1</v>
      </c>
      <c r="K573" s="99"/>
      <c r="L573" s="99" t="s">
        <v>7170</v>
      </c>
      <c r="M573" s="99">
        <v>1</v>
      </c>
      <c r="N573" s="23"/>
      <c r="O573" s="23"/>
      <c r="P573" s="99"/>
      <c r="Q573" s="103"/>
      <c r="R573" s="103"/>
      <c r="S573" s="103"/>
      <c r="T573" s="103"/>
      <c r="U573" s="103"/>
      <c r="V573" s="103"/>
      <c r="W573" s="108" t="s">
        <v>6993</v>
      </c>
      <c r="X573" s="104"/>
    </row>
    <row r="574" spans="1:24">
      <c r="A574" s="70"/>
      <c r="B574" s="70"/>
      <c r="C574" s="70"/>
      <c r="D574" s="70"/>
      <c r="E574" s="70"/>
      <c r="F574" s="70" t="s">
        <v>940</v>
      </c>
      <c r="G574" s="70"/>
      <c r="H574" s="70" t="s">
        <v>940</v>
      </c>
      <c r="I574" s="70"/>
      <c r="J574" s="70"/>
      <c r="K574" s="70"/>
      <c r="L574" s="70"/>
      <c r="M574" s="70"/>
      <c r="N574" s="70"/>
      <c r="O574" s="70"/>
      <c r="P574" s="70"/>
      <c r="Q574" s="70"/>
      <c r="R574" s="70"/>
      <c r="S574" s="70"/>
      <c r="T574" s="70"/>
      <c r="U574" s="70"/>
      <c r="V574" s="70"/>
      <c r="W574" s="77" t="s">
        <v>940</v>
      </c>
      <c r="X574" s="74"/>
    </row>
    <row r="575" spans="1:24" s="59" customFormat="1">
      <c r="A575" s="72" t="s">
        <v>55</v>
      </c>
      <c r="B575" s="72">
        <v>65120</v>
      </c>
      <c r="C575" s="72" t="s">
        <v>6731</v>
      </c>
      <c r="D575" s="73" t="s">
        <v>6732</v>
      </c>
      <c r="E575" s="72"/>
      <c r="F575" s="72">
        <v>35</v>
      </c>
      <c r="G575" s="72"/>
      <c r="H575" s="72">
        <v>2</v>
      </c>
      <c r="I575" s="72">
        <v>2</v>
      </c>
      <c r="J575" s="72">
        <v>1</v>
      </c>
      <c r="K575" s="72" t="s">
        <v>6734</v>
      </c>
      <c r="L575" s="72"/>
      <c r="M575" s="72">
        <v>1</v>
      </c>
      <c r="N575" s="72"/>
      <c r="O575" s="72"/>
      <c r="P575" s="72"/>
      <c r="Q575" s="72" t="s">
        <v>6735</v>
      </c>
      <c r="R575" s="72"/>
      <c r="S575" s="72"/>
      <c r="T575" s="72"/>
      <c r="U575" s="72"/>
      <c r="V575" s="72"/>
      <c r="W575" s="79" t="s">
        <v>6733</v>
      </c>
      <c r="X575" s="102">
        <v>62</v>
      </c>
    </row>
    <row r="576" spans="1:24" s="59" customFormat="1">
      <c r="A576" s="72" t="s">
        <v>55</v>
      </c>
      <c r="B576" s="72">
        <v>65141</v>
      </c>
      <c r="C576" s="72" t="s">
        <v>7171</v>
      </c>
      <c r="D576" s="73" t="s">
        <v>6895</v>
      </c>
      <c r="E576" s="72"/>
      <c r="F576" s="72">
        <v>65141</v>
      </c>
      <c r="G576" s="72"/>
      <c r="H576" s="72">
        <v>2</v>
      </c>
      <c r="I576" s="72">
        <v>2</v>
      </c>
      <c r="J576" s="72">
        <v>1</v>
      </c>
      <c r="K576" s="72"/>
      <c r="L576" s="66" t="s">
        <v>6707</v>
      </c>
      <c r="M576" s="72">
        <v>1</v>
      </c>
      <c r="N576" s="72"/>
      <c r="O576" s="72"/>
      <c r="P576" s="72"/>
      <c r="Q576" s="72"/>
      <c r="R576" s="72"/>
      <c r="S576" s="72"/>
      <c r="T576" s="72"/>
      <c r="U576" s="72"/>
      <c r="V576" s="72"/>
      <c r="W576" s="79" t="s">
        <v>6733</v>
      </c>
      <c r="X576" s="102">
        <v>62</v>
      </c>
    </row>
    <row r="577" spans="1:24">
      <c r="A577" s="70"/>
      <c r="B577" s="70"/>
      <c r="C577" s="70"/>
      <c r="D577" s="70"/>
      <c r="E577" s="70"/>
      <c r="F577" s="70" t="s">
        <v>940</v>
      </c>
      <c r="G577" s="70"/>
      <c r="H577" s="70" t="s">
        <v>940</v>
      </c>
      <c r="I577" s="70"/>
      <c r="J577" s="70"/>
      <c r="K577" s="70"/>
      <c r="L577" s="70"/>
      <c r="M577" s="70"/>
      <c r="N577" s="70"/>
      <c r="O577" s="70"/>
      <c r="P577" s="70"/>
      <c r="Q577" s="70"/>
      <c r="R577" s="70"/>
      <c r="S577" s="70"/>
      <c r="T577" s="70"/>
      <c r="U577" s="70"/>
      <c r="V577" s="70"/>
      <c r="W577" s="77" t="s">
        <v>940</v>
      </c>
    </row>
    <row r="578" spans="1:24" s="61" customFormat="1">
      <c r="A578" s="66" t="s">
        <v>55</v>
      </c>
      <c r="B578" s="66">
        <v>65160</v>
      </c>
      <c r="C578" s="66" t="s">
        <v>7172</v>
      </c>
      <c r="D578" s="84" t="s">
        <v>6843</v>
      </c>
      <c r="E578" s="84"/>
      <c r="F578" s="84">
        <v>-1</v>
      </c>
      <c r="G578" s="84"/>
      <c r="H578" s="84">
        <v>2</v>
      </c>
      <c r="I578" s="66">
        <v>1</v>
      </c>
      <c r="J578" s="66">
        <v>1</v>
      </c>
      <c r="K578" s="66"/>
      <c r="L578" s="66" t="s">
        <v>6927</v>
      </c>
      <c r="M578" s="66">
        <v>1</v>
      </c>
      <c r="N578" s="66"/>
      <c r="O578" s="66"/>
      <c r="P578" s="66"/>
      <c r="Q578" s="66">
        <v>72</v>
      </c>
      <c r="R578" s="66"/>
      <c r="S578" s="66"/>
      <c r="T578" s="66"/>
      <c r="U578" s="66"/>
      <c r="V578" s="66"/>
      <c r="W578" s="90" t="s">
        <v>7010</v>
      </c>
      <c r="X578" s="92"/>
    </row>
    <row r="579" spans="1:24">
      <c r="A579" s="4" t="s">
        <v>55</v>
      </c>
      <c r="B579" s="4">
        <v>65161</v>
      </c>
      <c r="C579" s="4" t="s">
        <v>6997</v>
      </c>
      <c r="D579" s="4" t="s">
        <v>6833</v>
      </c>
      <c r="E579" s="70" t="s">
        <v>2032</v>
      </c>
      <c r="F579" s="70">
        <v>-1</v>
      </c>
      <c r="G579" s="70">
        <v>5</v>
      </c>
      <c r="H579" s="70">
        <v>1</v>
      </c>
      <c r="I579" s="4">
        <v>99</v>
      </c>
      <c r="J579" s="4">
        <v>1</v>
      </c>
      <c r="K579" s="4"/>
      <c r="L579" s="70" t="s">
        <v>6705</v>
      </c>
      <c r="M579" s="4">
        <v>1</v>
      </c>
      <c r="N579" s="4"/>
      <c r="O579" s="4"/>
      <c r="P579" s="4"/>
      <c r="Q579" s="4"/>
      <c r="R579" s="4"/>
      <c r="S579" s="4"/>
      <c r="T579" s="4"/>
      <c r="U579" s="4"/>
      <c r="V579" s="4"/>
      <c r="W579" s="77" t="s">
        <v>7010</v>
      </c>
    </row>
    <row r="580" spans="1:24" ht="15" customHeight="1">
      <c r="A580" s="4" t="s">
        <v>925</v>
      </c>
      <c r="B580" s="4">
        <v>65170</v>
      </c>
      <c r="C580" s="4" t="s">
        <v>6854</v>
      </c>
      <c r="D580" s="4" t="s">
        <v>6855</v>
      </c>
      <c r="E580" s="4" t="s">
        <v>6984</v>
      </c>
      <c r="F580" s="4">
        <v>301</v>
      </c>
      <c r="G580" s="4"/>
      <c r="H580" s="4">
        <v>301</v>
      </c>
      <c r="I580" s="4">
        <v>99</v>
      </c>
      <c r="J580" s="4">
        <v>1</v>
      </c>
      <c r="K580" s="4"/>
      <c r="L580" s="70" t="s">
        <v>6709</v>
      </c>
      <c r="M580" s="4">
        <v>1</v>
      </c>
      <c r="N580" s="4"/>
      <c r="O580" s="4"/>
      <c r="Q580" s="4"/>
      <c r="R580" s="4"/>
      <c r="S580" s="4"/>
      <c r="T580" s="4"/>
      <c r="U580" s="4"/>
      <c r="V580" s="4"/>
      <c r="W580" s="68" t="s">
        <v>6710</v>
      </c>
      <c r="X580"/>
    </row>
    <row r="581" spans="1:24" ht="15" customHeight="1">
      <c r="A581" s="4"/>
      <c r="B581" s="4"/>
      <c r="C581" s="4"/>
      <c r="D581" s="4"/>
      <c r="E581" s="4"/>
      <c r="F581" s="4"/>
      <c r="G581" s="4"/>
      <c r="H581" s="4"/>
      <c r="I581" s="4"/>
      <c r="J581" s="4"/>
      <c r="K581" s="4"/>
      <c r="L581" s="70"/>
      <c r="M581" s="4"/>
      <c r="N581" s="4"/>
      <c r="O581" s="4"/>
      <c r="Q581" s="4"/>
      <c r="R581" s="4"/>
      <c r="S581" s="4"/>
      <c r="T581" s="4"/>
      <c r="U581" s="4"/>
      <c r="V581" s="4"/>
      <c r="X581"/>
    </row>
    <row r="582" spans="1:24">
      <c r="A582" s="70" t="s">
        <v>55</v>
      </c>
      <c r="B582" s="70">
        <v>66110</v>
      </c>
      <c r="C582" s="70" t="s">
        <v>6862</v>
      </c>
      <c r="D582" s="4" t="s">
        <v>6843</v>
      </c>
      <c r="E582" s="70" t="s">
        <v>7173</v>
      </c>
      <c r="F582" s="70">
        <v>202</v>
      </c>
      <c r="G582" s="70"/>
      <c r="H582" s="70">
        <v>2</v>
      </c>
      <c r="I582" s="70">
        <v>2</v>
      </c>
      <c r="J582" s="70">
        <v>1</v>
      </c>
      <c r="K582" s="70"/>
      <c r="L582" s="70" t="s">
        <v>6708</v>
      </c>
      <c r="M582" s="70">
        <v>1</v>
      </c>
      <c r="N582" s="70"/>
      <c r="O582" s="70"/>
      <c r="P582" s="70"/>
      <c r="Q582" s="74"/>
      <c r="R582" s="74"/>
      <c r="S582" s="74"/>
      <c r="T582" s="74"/>
      <c r="U582" s="74"/>
      <c r="V582" s="74"/>
      <c r="W582" s="77" t="s">
        <v>870</v>
      </c>
    </row>
    <row r="583" spans="1:24" ht="14.15" customHeight="1">
      <c r="A583" s="70" t="s">
        <v>55</v>
      </c>
      <c r="B583" s="70">
        <v>66111</v>
      </c>
      <c r="C583" s="70" t="s">
        <v>6862</v>
      </c>
      <c r="D583" s="4" t="s">
        <v>6843</v>
      </c>
      <c r="E583" s="70" t="s">
        <v>7173</v>
      </c>
      <c r="F583" s="70">
        <v>202</v>
      </c>
      <c r="G583" s="70"/>
      <c r="H583" s="70">
        <v>2</v>
      </c>
      <c r="I583" s="70">
        <v>2</v>
      </c>
      <c r="J583" s="70">
        <v>1</v>
      </c>
      <c r="K583" s="70"/>
      <c r="L583" s="70" t="s">
        <v>6708</v>
      </c>
      <c r="M583" s="70">
        <v>1</v>
      </c>
      <c r="N583" s="70"/>
      <c r="O583" s="70"/>
      <c r="P583" s="70"/>
      <c r="Q583" s="74"/>
      <c r="R583" s="74"/>
      <c r="S583" s="74"/>
      <c r="T583" s="74"/>
      <c r="U583" s="74"/>
      <c r="V583" s="74"/>
      <c r="W583" s="77" t="s">
        <v>870</v>
      </c>
    </row>
    <row r="584" spans="1:24">
      <c r="A584" s="70" t="s">
        <v>55</v>
      </c>
      <c r="B584" s="70">
        <v>66120</v>
      </c>
      <c r="C584" s="70" t="s">
        <v>6558</v>
      </c>
      <c r="D584" s="70" t="s">
        <v>6749</v>
      </c>
      <c r="E584" s="70" t="s">
        <v>7174</v>
      </c>
      <c r="F584" s="70">
        <v>114</v>
      </c>
      <c r="G584" s="70"/>
      <c r="H584" s="70">
        <v>1</v>
      </c>
      <c r="I584" s="70">
        <v>2</v>
      </c>
      <c r="J584" s="70">
        <v>1</v>
      </c>
      <c r="K584" s="70"/>
      <c r="L584" s="70" t="s">
        <v>6716</v>
      </c>
      <c r="M584" s="70">
        <v>1</v>
      </c>
      <c r="N584" s="70"/>
      <c r="O584" s="70"/>
      <c r="P584" s="70"/>
      <c r="Q584" s="4"/>
      <c r="R584" s="4"/>
      <c r="W584" s="77" t="s">
        <v>6712</v>
      </c>
    </row>
    <row r="585" spans="1:24">
      <c r="A585" s="70" t="s">
        <v>55</v>
      </c>
      <c r="B585" s="70">
        <v>66121</v>
      </c>
      <c r="C585" s="70" t="s">
        <v>6558</v>
      </c>
      <c r="D585" s="70" t="s">
        <v>6749</v>
      </c>
      <c r="E585" s="70" t="s">
        <v>7174</v>
      </c>
      <c r="F585" s="70">
        <v>114</v>
      </c>
      <c r="G585" s="70"/>
      <c r="H585" s="70">
        <v>1</v>
      </c>
      <c r="I585" s="70">
        <v>2</v>
      </c>
      <c r="J585" s="70">
        <v>1</v>
      </c>
      <c r="K585" s="70"/>
      <c r="L585" s="70" t="s">
        <v>6716</v>
      </c>
      <c r="M585" s="70">
        <v>1</v>
      </c>
      <c r="N585" s="70"/>
      <c r="O585" s="70"/>
      <c r="P585" s="70"/>
      <c r="Q585" s="4"/>
      <c r="R585" s="4"/>
      <c r="W585" s="77" t="s">
        <v>6712</v>
      </c>
    </row>
    <row r="586" spans="1:24">
      <c r="A586" s="70" t="s">
        <v>55</v>
      </c>
      <c r="B586" s="70">
        <v>66130</v>
      </c>
      <c r="C586" s="70" t="s">
        <v>6941</v>
      </c>
      <c r="D586" s="4" t="s">
        <v>6758</v>
      </c>
      <c r="E586" s="70" t="s">
        <v>7175</v>
      </c>
      <c r="F586" s="70">
        <v>112</v>
      </c>
      <c r="G586" s="70"/>
      <c r="H586" s="70">
        <v>1</v>
      </c>
      <c r="I586" s="70">
        <v>2</v>
      </c>
      <c r="J586" s="70">
        <v>5</v>
      </c>
      <c r="K586" s="70"/>
      <c r="L586" s="70" t="s">
        <v>6718</v>
      </c>
      <c r="M586" s="70">
        <v>1</v>
      </c>
      <c r="N586" s="70"/>
      <c r="O586" s="70"/>
      <c r="P586" s="70"/>
      <c r="Q586" s="70"/>
      <c r="R586" s="70"/>
      <c r="S586" s="70"/>
      <c r="T586" s="70"/>
      <c r="U586" s="70"/>
      <c r="V586" s="4"/>
      <c r="W586" s="68" t="s">
        <v>6719</v>
      </c>
    </row>
    <row r="587" spans="1:24">
      <c r="A587" s="70" t="s">
        <v>55</v>
      </c>
      <c r="B587" s="70">
        <v>66131</v>
      </c>
      <c r="C587" s="70" t="s">
        <v>6941</v>
      </c>
      <c r="D587" s="4" t="s">
        <v>6758</v>
      </c>
      <c r="E587" s="70" t="s">
        <v>7175</v>
      </c>
      <c r="F587" s="70">
        <v>112</v>
      </c>
      <c r="G587" s="70"/>
      <c r="H587" s="70">
        <v>1</v>
      </c>
      <c r="I587" s="70">
        <v>2</v>
      </c>
      <c r="J587" s="70">
        <v>5</v>
      </c>
      <c r="K587" s="70"/>
      <c r="L587" s="70" t="s">
        <v>6718</v>
      </c>
      <c r="M587" s="70">
        <v>1</v>
      </c>
      <c r="N587" s="70"/>
      <c r="O587" s="70"/>
      <c r="P587" s="70"/>
      <c r="Q587" s="70"/>
      <c r="R587" s="70"/>
      <c r="S587" s="70"/>
      <c r="T587" s="70"/>
      <c r="U587" s="70"/>
      <c r="V587" s="4"/>
      <c r="W587" s="68" t="s">
        <v>6719</v>
      </c>
    </row>
    <row r="588" spans="1:24">
      <c r="A588" s="70" t="s">
        <v>55</v>
      </c>
      <c r="B588" s="70">
        <v>66132</v>
      </c>
      <c r="C588" s="70" t="s">
        <v>6941</v>
      </c>
      <c r="D588" s="4" t="s">
        <v>6758</v>
      </c>
      <c r="E588" s="70" t="s">
        <v>7175</v>
      </c>
      <c r="F588" s="70">
        <v>112</v>
      </c>
      <c r="G588" s="70"/>
      <c r="H588" s="70">
        <v>1</v>
      </c>
      <c r="I588" s="70">
        <v>2</v>
      </c>
      <c r="J588" s="70">
        <v>5</v>
      </c>
      <c r="K588" s="70"/>
      <c r="L588" s="70" t="s">
        <v>6718</v>
      </c>
      <c r="M588" s="70">
        <v>1</v>
      </c>
      <c r="N588" s="70"/>
      <c r="O588" s="70"/>
      <c r="P588" s="70"/>
      <c r="Q588" s="70"/>
      <c r="R588" s="70"/>
      <c r="S588" s="70"/>
      <c r="T588" s="70"/>
      <c r="U588" s="70"/>
      <c r="V588" s="4"/>
      <c r="W588" s="68" t="s">
        <v>6719</v>
      </c>
    </row>
    <row r="589" spans="1:24">
      <c r="A589" s="70" t="s">
        <v>55</v>
      </c>
      <c r="B589" s="70">
        <v>66150</v>
      </c>
      <c r="C589" s="70" t="s">
        <v>6538</v>
      </c>
      <c r="D589" s="4" t="s">
        <v>6833</v>
      </c>
      <c r="E589" s="70" t="s">
        <v>7176</v>
      </c>
      <c r="F589" s="70">
        <v>24</v>
      </c>
      <c r="G589" s="70"/>
      <c r="H589" s="70">
        <v>1</v>
      </c>
      <c r="I589" s="70">
        <v>3</v>
      </c>
      <c r="J589" s="70">
        <v>10</v>
      </c>
      <c r="K589" s="70"/>
      <c r="L589" s="70" t="s">
        <v>6835</v>
      </c>
      <c r="M589" s="70">
        <v>2</v>
      </c>
      <c r="N589" s="70"/>
      <c r="O589" s="70"/>
      <c r="P589" s="70"/>
      <c r="Q589" s="70">
        <v>60</v>
      </c>
      <c r="R589" s="114"/>
      <c r="S589" s="114"/>
      <c r="T589" s="114"/>
      <c r="U589" s="114"/>
      <c r="V589" s="114"/>
      <c r="W589" s="77" t="s">
        <v>6836</v>
      </c>
      <c r="X589" s="68">
        <v>61</v>
      </c>
    </row>
    <row r="590" spans="1:24">
      <c r="A590" s="70" t="s">
        <v>55</v>
      </c>
      <c r="B590" s="70">
        <v>66151</v>
      </c>
      <c r="C590" s="70" t="s">
        <v>6538</v>
      </c>
      <c r="D590" s="4" t="s">
        <v>6833</v>
      </c>
      <c r="E590" s="70" t="s">
        <v>7176</v>
      </c>
      <c r="F590" s="70">
        <v>24</v>
      </c>
      <c r="G590" s="70"/>
      <c r="H590" s="70">
        <v>1</v>
      </c>
      <c r="I590" s="70">
        <v>3</v>
      </c>
      <c r="J590" s="70">
        <v>10</v>
      </c>
      <c r="K590" s="70"/>
      <c r="L590" s="70" t="s">
        <v>6835</v>
      </c>
      <c r="M590" s="70">
        <v>2</v>
      </c>
      <c r="N590" s="70"/>
      <c r="O590" s="70"/>
      <c r="P590" s="70"/>
      <c r="Q590" s="70">
        <v>60</v>
      </c>
      <c r="R590" s="114"/>
      <c r="S590" s="114"/>
      <c r="T590" s="114"/>
      <c r="U590" s="114"/>
      <c r="V590" s="114"/>
      <c r="W590" s="77" t="s">
        <v>6836</v>
      </c>
      <c r="X590" s="68">
        <v>61</v>
      </c>
    </row>
    <row r="591" spans="1:24">
      <c r="A591" s="70" t="s">
        <v>55</v>
      </c>
      <c r="B591" s="70">
        <v>66152</v>
      </c>
      <c r="C591" s="70" t="s">
        <v>6538</v>
      </c>
      <c r="D591" s="4" t="s">
        <v>6833</v>
      </c>
      <c r="E591" s="70" t="s">
        <v>7176</v>
      </c>
      <c r="F591" s="70">
        <v>24</v>
      </c>
      <c r="G591" s="70"/>
      <c r="H591" s="70">
        <v>1</v>
      </c>
      <c r="I591" s="70">
        <v>3</v>
      </c>
      <c r="J591" s="70">
        <v>10</v>
      </c>
      <c r="K591" s="70"/>
      <c r="L591" s="70" t="s">
        <v>6835</v>
      </c>
      <c r="M591" s="70">
        <v>2</v>
      </c>
      <c r="N591" s="70"/>
      <c r="O591" s="70"/>
      <c r="P591" s="70"/>
      <c r="Q591" s="70">
        <v>60</v>
      </c>
      <c r="R591" s="114"/>
      <c r="S591" s="114"/>
      <c r="T591" s="114"/>
      <c r="U591" s="114"/>
      <c r="V591" s="114"/>
      <c r="W591" s="77" t="s">
        <v>6836</v>
      </c>
      <c r="X591" s="68">
        <v>61</v>
      </c>
    </row>
    <row r="592" spans="1:24" ht="14.15" customHeight="1">
      <c r="A592" s="70" t="s">
        <v>55</v>
      </c>
      <c r="B592" s="70">
        <v>66160</v>
      </c>
      <c r="C592" s="70" t="s">
        <v>5364</v>
      </c>
      <c r="D592" s="4" t="s">
        <v>6830</v>
      </c>
      <c r="E592" s="70" t="s">
        <v>7177</v>
      </c>
      <c r="F592" s="4">
        <v>107</v>
      </c>
      <c r="G592" s="70"/>
      <c r="H592" s="70">
        <v>1</v>
      </c>
      <c r="I592" s="70">
        <v>1</v>
      </c>
      <c r="J592" s="70">
        <v>1</v>
      </c>
      <c r="K592" s="74"/>
      <c r="L592" s="70" t="s">
        <v>6765</v>
      </c>
      <c r="M592" s="70">
        <v>1</v>
      </c>
      <c r="N592" s="70"/>
      <c r="O592" s="70"/>
      <c r="P592" s="74"/>
    </row>
    <row r="593" spans="1:36">
      <c r="A593" s="70" t="s">
        <v>55</v>
      </c>
      <c r="B593" s="70">
        <v>66170</v>
      </c>
      <c r="C593" s="70" t="s">
        <v>6607</v>
      </c>
      <c r="D593" s="4" t="s">
        <v>7014</v>
      </c>
      <c r="E593" s="70" t="s">
        <v>3964</v>
      </c>
      <c r="F593" s="70">
        <v>3</v>
      </c>
      <c r="G593" s="70"/>
      <c r="H593" s="70">
        <v>1</v>
      </c>
      <c r="I593" s="70">
        <v>99</v>
      </c>
      <c r="J593" s="70">
        <v>1</v>
      </c>
      <c r="K593" s="70"/>
      <c r="L593" s="70" t="s">
        <v>6715</v>
      </c>
      <c r="M593" s="70">
        <v>1</v>
      </c>
      <c r="N593" s="70"/>
      <c r="O593" s="70"/>
      <c r="P593" s="70"/>
      <c r="Q593" s="74"/>
      <c r="R593" s="74"/>
      <c r="S593" s="74"/>
      <c r="T593" s="74"/>
      <c r="U593" s="74"/>
      <c r="V593" s="74"/>
      <c r="W593" s="77" t="s">
        <v>882</v>
      </c>
    </row>
    <row r="594" spans="1:36">
      <c r="A594" s="70" t="s">
        <v>55</v>
      </c>
      <c r="B594" s="70">
        <v>66171</v>
      </c>
      <c r="C594" s="70" t="s">
        <v>6607</v>
      </c>
      <c r="D594" s="4" t="s">
        <v>7014</v>
      </c>
      <c r="E594" s="70" t="s">
        <v>3964</v>
      </c>
      <c r="F594" s="70">
        <v>3</v>
      </c>
      <c r="G594" s="70"/>
      <c r="H594" s="70">
        <v>1</v>
      </c>
      <c r="I594" s="70">
        <v>99</v>
      </c>
      <c r="J594" s="70">
        <v>1</v>
      </c>
      <c r="K594" s="70"/>
      <c r="L594" s="70" t="s">
        <v>6715</v>
      </c>
      <c r="M594" s="70">
        <v>1</v>
      </c>
      <c r="N594" s="70"/>
      <c r="O594" s="70"/>
      <c r="P594" s="70"/>
      <c r="Q594" s="74"/>
      <c r="R594" s="74"/>
      <c r="S594" s="74"/>
      <c r="T594" s="74"/>
      <c r="U594" s="74"/>
      <c r="V594" s="74"/>
      <c r="W594" s="77" t="s">
        <v>882</v>
      </c>
    </row>
    <row r="595" spans="1:36">
      <c r="A595" s="70" t="s">
        <v>55</v>
      </c>
      <c r="B595" s="70">
        <v>66172</v>
      </c>
      <c r="C595" s="70" t="s">
        <v>6607</v>
      </c>
      <c r="D595" s="4" t="s">
        <v>7014</v>
      </c>
      <c r="E595" s="70" t="s">
        <v>3964</v>
      </c>
      <c r="F595" s="70">
        <v>3</v>
      </c>
      <c r="G595" s="70"/>
      <c r="H595" s="70">
        <v>1</v>
      </c>
      <c r="I595" s="70">
        <v>99</v>
      </c>
      <c r="J595" s="70">
        <v>1</v>
      </c>
      <c r="K595" s="70"/>
      <c r="L595" s="70" t="s">
        <v>6715</v>
      </c>
      <c r="M595" s="70">
        <v>1</v>
      </c>
      <c r="N595" s="70"/>
      <c r="O595" s="70"/>
      <c r="P595" s="70"/>
      <c r="Q595" s="74"/>
      <c r="R595" s="74"/>
      <c r="S595" s="74"/>
      <c r="T595" s="74"/>
      <c r="U595" s="74"/>
      <c r="V595" s="74"/>
      <c r="W595" s="77" t="s">
        <v>882</v>
      </c>
    </row>
    <row r="596" spans="1:36">
      <c r="A596" s="70"/>
      <c r="B596" s="70"/>
      <c r="C596" s="70"/>
      <c r="D596" s="4"/>
      <c r="E596" s="70"/>
      <c r="F596" s="70"/>
      <c r="G596" s="70"/>
      <c r="H596" s="70"/>
      <c r="I596" s="70"/>
      <c r="J596" s="70"/>
      <c r="K596" s="70"/>
      <c r="L596" s="70"/>
      <c r="M596" s="70"/>
      <c r="N596" s="70"/>
      <c r="O596" s="70"/>
      <c r="P596" s="70"/>
      <c r="Q596" s="4"/>
      <c r="R596" s="4"/>
      <c r="W596" s="77"/>
    </row>
    <row r="597" spans="1:36">
      <c r="A597" s="70"/>
      <c r="B597" s="70"/>
      <c r="C597" s="70"/>
      <c r="D597" s="4"/>
      <c r="E597" s="70"/>
      <c r="F597" s="70"/>
      <c r="G597" s="70"/>
      <c r="H597" s="70"/>
      <c r="I597" s="70"/>
      <c r="J597" s="70"/>
      <c r="K597" s="70"/>
      <c r="L597" s="70"/>
      <c r="M597" s="70"/>
      <c r="N597" s="70"/>
      <c r="O597" s="70"/>
      <c r="P597" s="70"/>
      <c r="Q597" s="4"/>
      <c r="R597" s="4"/>
      <c r="W597" s="77"/>
    </row>
    <row r="598" spans="1:36">
      <c r="A598" s="70"/>
      <c r="B598" s="70"/>
      <c r="C598" s="70"/>
      <c r="D598" s="4"/>
      <c r="E598" s="70"/>
      <c r="F598" s="70"/>
      <c r="G598" s="70"/>
      <c r="H598" s="70"/>
      <c r="I598" s="70"/>
      <c r="J598" s="70"/>
      <c r="K598" s="70"/>
      <c r="L598" s="70"/>
      <c r="M598" s="70"/>
      <c r="N598" s="70"/>
      <c r="O598" s="70"/>
      <c r="P598" s="70"/>
      <c r="Q598" s="4"/>
      <c r="R598" s="4"/>
      <c r="W598" s="77"/>
    </row>
    <row r="599" spans="1:36">
      <c r="A599" s="70"/>
      <c r="B599" s="70"/>
      <c r="C599" s="70"/>
      <c r="D599" s="4"/>
      <c r="E599" s="70"/>
      <c r="F599" s="70"/>
      <c r="G599" s="70"/>
      <c r="H599" s="70"/>
      <c r="I599" s="70"/>
      <c r="J599" s="70"/>
      <c r="K599" s="70"/>
      <c r="L599" s="70"/>
      <c r="M599" s="70"/>
      <c r="N599" s="70"/>
      <c r="O599" s="70"/>
      <c r="P599" s="70"/>
      <c r="Q599" s="4"/>
      <c r="R599" s="4"/>
      <c r="W599" s="77"/>
    </row>
    <row r="600" spans="1:36">
      <c r="A600" s="70"/>
      <c r="B600" s="70"/>
      <c r="C600" s="70"/>
      <c r="D600" s="4"/>
      <c r="E600" s="70"/>
      <c r="F600" s="70"/>
      <c r="G600" s="70"/>
      <c r="H600" s="70"/>
      <c r="I600" s="70"/>
      <c r="J600" s="70"/>
      <c r="K600" s="70"/>
      <c r="L600" s="70"/>
      <c r="M600" s="70"/>
      <c r="N600" s="70"/>
      <c r="O600" s="70"/>
      <c r="P600" s="70"/>
      <c r="Q600" s="4"/>
      <c r="R600" s="4"/>
      <c r="W600" s="77"/>
    </row>
    <row r="601" spans="1:36">
      <c r="A601" s="70"/>
      <c r="B601" s="70"/>
      <c r="C601" s="70"/>
      <c r="D601" s="4"/>
      <c r="E601" s="70"/>
      <c r="F601" s="70"/>
      <c r="G601" s="70"/>
      <c r="H601" s="70"/>
      <c r="I601" s="70"/>
      <c r="J601" s="70"/>
      <c r="K601" s="70"/>
      <c r="L601" s="70"/>
      <c r="M601" s="70"/>
      <c r="N601" s="70"/>
      <c r="O601" s="70"/>
      <c r="P601" s="70"/>
      <c r="Q601" s="4"/>
      <c r="R601" s="4"/>
      <c r="W601" s="77"/>
    </row>
    <row r="602" spans="1:36">
      <c r="A602" s="70" t="s">
        <v>55</v>
      </c>
      <c r="B602" s="70">
        <v>77777</v>
      </c>
      <c r="C602" s="70" t="s">
        <v>6538</v>
      </c>
      <c r="D602" s="4" t="s">
        <v>6833</v>
      </c>
      <c r="E602" s="70" t="s">
        <v>7178</v>
      </c>
      <c r="F602" s="70">
        <v>24</v>
      </c>
      <c r="G602" s="70"/>
      <c r="H602" s="70">
        <v>1</v>
      </c>
      <c r="I602" s="70">
        <v>3</v>
      </c>
      <c r="J602" s="70">
        <v>10</v>
      </c>
      <c r="K602" s="70"/>
      <c r="L602" s="70" t="s">
        <v>6835</v>
      </c>
      <c r="M602" s="70">
        <v>2</v>
      </c>
      <c r="N602" s="70"/>
      <c r="O602" s="70"/>
      <c r="P602" s="70"/>
      <c r="Q602" s="70">
        <v>60</v>
      </c>
      <c r="R602" s="114"/>
      <c r="S602" s="114"/>
      <c r="T602" s="114"/>
      <c r="U602" s="114"/>
      <c r="V602" s="114"/>
      <c r="W602" s="77" t="s">
        <v>6836</v>
      </c>
      <c r="X602" s="68">
        <v>61</v>
      </c>
    </row>
    <row r="603" spans="1:36" s="58" customFormat="1">
      <c r="A603" s="4" t="s">
        <v>55</v>
      </c>
      <c r="B603" s="70">
        <v>77779</v>
      </c>
      <c r="C603" s="70" t="s">
        <v>874</v>
      </c>
      <c r="D603" s="71" t="s">
        <v>6833</v>
      </c>
      <c r="E603" s="70" t="s">
        <v>7179</v>
      </c>
      <c r="F603" s="70">
        <v>44288</v>
      </c>
      <c r="G603" s="70"/>
      <c r="H603" s="70">
        <v>302</v>
      </c>
      <c r="I603" s="70">
        <v>2</v>
      </c>
      <c r="J603" s="70">
        <v>1</v>
      </c>
      <c r="K603" s="70"/>
      <c r="L603" s="70" t="s">
        <v>6705</v>
      </c>
      <c r="M603" s="70">
        <v>1</v>
      </c>
      <c r="N603" s="70"/>
      <c r="O603" s="74"/>
      <c r="P603" s="70"/>
      <c r="Q603" s="70"/>
      <c r="R603" s="70"/>
      <c r="S603" s="70"/>
      <c r="T603" s="70"/>
      <c r="U603" s="70"/>
      <c r="V603" s="4"/>
      <c r="W603" s="68" t="s">
        <v>5714</v>
      </c>
      <c r="X603" s="68"/>
      <c r="Y603"/>
      <c r="Z603"/>
      <c r="AA603"/>
      <c r="AB603"/>
      <c r="AC603"/>
      <c r="AD603"/>
      <c r="AE603"/>
      <c r="AF603"/>
      <c r="AG603"/>
      <c r="AH603"/>
      <c r="AI603"/>
      <c r="AJ603"/>
    </row>
    <row r="604" spans="1:36">
      <c r="A604" s="70" t="s">
        <v>55</v>
      </c>
      <c r="B604" s="70">
        <v>77780</v>
      </c>
      <c r="C604" s="70" t="s">
        <v>7180</v>
      </c>
      <c r="D604" s="4" t="s">
        <v>6833</v>
      </c>
      <c r="E604" s="70" t="s">
        <v>6311</v>
      </c>
      <c r="F604" s="70">
        <v>24</v>
      </c>
      <c r="G604" s="70"/>
      <c r="H604" s="70">
        <v>1</v>
      </c>
      <c r="I604" s="70">
        <v>6</v>
      </c>
      <c r="J604" s="70">
        <v>10</v>
      </c>
      <c r="K604" s="70"/>
      <c r="L604" s="70" t="s">
        <v>6835</v>
      </c>
      <c r="M604" s="70">
        <v>2</v>
      </c>
      <c r="N604" s="70"/>
      <c r="O604" s="70"/>
      <c r="P604" s="70"/>
      <c r="Q604" s="70">
        <v>60</v>
      </c>
      <c r="R604" s="114"/>
      <c r="S604" s="114"/>
      <c r="T604" s="114"/>
      <c r="U604" s="114"/>
      <c r="V604" s="114"/>
      <c r="W604" s="77" t="s">
        <v>6836</v>
      </c>
      <c r="X604" s="68">
        <v>61</v>
      </c>
    </row>
    <row r="605" spans="1:36">
      <c r="A605" s="70" t="s">
        <v>55</v>
      </c>
      <c r="B605" s="70">
        <v>77781</v>
      </c>
      <c r="C605" s="70" t="s">
        <v>7013</v>
      </c>
      <c r="D605" s="4" t="s">
        <v>7014</v>
      </c>
      <c r="E605" s="70" t="s">
        <v>7181</v>
      </c>
      <c r="F605" s="70">
        <v>14</v>
      </c>
      <c r="G605" s="70"/>
      <c r="H605" s="70">
        <v>1</v>
      </c>
      <c r="I605" s="70">
        <v>3</v>
      </c>
      <c r="J605" s="70">
        <v>1</v>
      </c>
      <c r="K605" s="70"/>
      <c r="L605" s="70"/>
      <c r="M605" s="70">
        <v>1</v>
      </c>
      <c r="N605" s="70"/>
      <c r="O605" s="70" t="s">
        <v>5657</v>
      </c>
      <c r="P605" s="70"/>
      <c r="Q605" s="70">
        <v>889</v>
      </c>
      <c r="R605" s="70"/>
      <c r="S605" s="70"/>
      <c r="T605" s="70"/>
      <c r="U605" s="70"/>
      <c r="V605" s="70"/>
      <c r="W605" s="77" t="s">
        <v>7013</v>
      </c>
      <c r="X605" s="68">
        <v>59</v>
      </c>
    </row>
    <row r="606" spans="1:36">
      <c r="A606" s="70" t="s">
        <v>55</v>
      </c>
      <c r="B606" s="70">
        <v>77782</v>
      </c>
      <c r="C606" s="70" t="s">
        <v>5364</v>
      </c>
      <c r="D606" s="4" t="s">
        <v>6830</v>
      </c>
      <c r="E606" s="70" t="s">
        <v>7182</v>
      </c>
      <c r="F606" s="4">
        <v>107</v>
      </c>
      <c r="G606" s="70"/>
      <c r="H606" s="70">
        <v>1</v>
      </c>
      <c r="I606" s="70">
        <v>1</v>
      </c>
      <c r="J606" s="70">
        <v>1</v>
      </c>
      <c r="K606" s="74"/>
      <c r="L606" s="70" t="s">
        <v>6765</v>
      </c>
      <c r="M606" s="70">
        <v>1</v>
      </c>
      <c r="N606" s="70"/>
      <c r="O606" s="70"/>
      <c r="P606" s="74"/>
    </row>
    <row r="607" spans="1:36">
      <c r="A607" s="70" t="s">
        <v>55</v>
      </c>
      <c r="B607" s="70">
        <v>77783</v>
      </c>
      <c r="C607" s="70" t="s">
        <v>6957</v>
      </c>
      <c r="D607" s="4" t="s">
        <v>6958</v>
      </c>
      <c r="E607" s="70" t="s">
        <v>7183</v>
      </c>
      <c r="F607" s="70">
        <v>32</v>
      </c>
      <c r="G607" s="70"/>
      <c r="H607" s="70">
        <v>30460</v>
      </c>
      <c r="I607" s="70">
        <v>99</v>
      </c>
      <c r="J607" s="70">
        <v>1</v>
      </c>
      <c r="K607" s="70"/>
      <c r="L607" s="70" t="s">
        <v>7031</v>
      </c>
      <c r="M607" s="70">
        <v>1</v>
      </c>
      <c r="N607" s="70"/>
      <c r="O607" s="70"/>
      <c r="P607" s="70"/>
      <c r="Q607" s="74"/>
      <c r="R607" s="74"/>
      <c r="S607" s="74"/>
      <c r="T607" s="74"/>
      <c r="U607" s="74"/>
      <c r="V607" s="74"/>
      <c r="W607" s="77" t="s">
        <v>7032</v>
      </c>
    </row>
    <row r="608" spans="1:36">
      <c r="A608" s="70" t="s">
        <v>55</v>
      </c>
      <c r="B608" s="70">
        <v>77784</v>
      </c>
      <c r="C608" s="70" t="s">
        <v>6957</v>
      </c>
      <c r="D608" s="4" t="s">
        <v>6958</v>
      </c>
      <c r="E608" s="70" t="s">
        <v>7183</v>
      </c>
      <c r="F608" s="70">
        <v>33</v>
      </c>
      <c r="G608" s="70"/>
      <c r="H608" s="70">
        <v>30461</v>
      </c>
      <c r="I608" s="70">
        <v>99</v>
      </c>
      <c r="J608" s="70">
        <v>1</v>
      </c>
      <c r="K608" s="70"/>
      <c r="L608" s="70" t="s">
        <v>7184</v>
      </c>
      <c r="M608" s="70">
        <v>1</v>
      </c>
      <c r="N608" s="4"/>
      <c r="O608" s="4"/>
      <c r="P608" s="70"/>
      <c r="Q608" s="74"/>
      <c r="R608" s="74"/>
      <c r="S608" s="74"/>
      <c r="T608" s="74"/>
      <c r="U608" s="74"/>
      <c r="V608" s="74"/>
      <c r="W608" s="77" t="s">
        <v>6993</v>
      </c>
    </row>
    <row r="609" spans="1:24">
      <c r="A609" s="70" t="s">
        <v>55</v>
      </c>
      <c r="B609" s="70">
        <v>77785</v>
      </c>
      <c r="C609" s="70" t="s">
        <v>6957</v>
      </c>
      <c r="D609" s="4" t="s">
        <v>6958</v>
      </c>
      <c r="E609" s="70" t="s">
        <v>7183</v>
      </c>
      <c r="F609" s="70">
        <v>34</v>
      </c>
      <c r="G609" s="70"/>
      <c r="H609" s="70">
        <v>30462</v>
      </c>
      <c r="I609" s="70">
        <v>99</v>
      </c>
      <c r="J609" s="70">
        <v>1</v>
      </c>
      <c r="K609" s="70"/>
      <c r="L609" s="70" t="s">
        <v>7057</v>
      </c>
      <c r="M609" s="70">
        <v>1</v>
      </c>
      <c r="N609" s="4"/>
      <c r="O609" s="4"/>
      <c r="P609" s="70"/>
      <c r="Q609" s="74"/>
      <c r="R609" s="74"/>
      <c r="S609" s="74"/>
      <c r="T609" s="74"/>
      <c r="U609" s="74"/>
      <c r="V609" s="74"/>
      <c r="W609" s="77" t="s">
        <v>7035</v>
      </c>
    </row>
    <row r="610" spans="1:24" s="65" customFormat="1">
      <c r="A610" s="118" t="s">
        <v>55</v>
      </c>
      <c r="B610" s="118">
        <v>77786</v>
      </c>
      <c r="C610" s="118" t="s">
        <v>5364</v>
      </c>
      <c r="D610" s="119" t="s">
        <v>6830</v>
      </c>
      <c r="E610" s="118" t="s">
        <v>7185</v>
      </c>
      <c r="F610" s="119">
        <v>107</v>
      </c>
      <c r="G610" s="118"/>
      <c r="H610" s="118">
        <v>1</v>
      </c>
      <c r="I610" s="118">
        <v>3</v>
      </c>
      <c r="J610" s="118">
        <v>1</v>
      </c>
      <c r="K610" s="122"/>
      <c r="L610" s="118" t="s">
        <v>6765</v>
      </c>
      <c r="M610" s="118">
        <v>1</v>
      </c>
      <c r="N610" s="118"/>
      <c r="O610" s="118"/>
      <c r="P610" s="122"/>
      <c r="W610" s="123"/>
      <c r="X610" s="123"/>
    </row>
    <row r="611" spans="1:24">
      <c r="A611" s="70" t="s">
        <v>55</v>
      </c>
      <c r="B611" s="70">
        <v>77787</v>
      </c>
      <c r="C611" s="70" t="s">
        <v>7127</v>
      </c>
      <c r="D611" s="4" t="s">
        <v>7128</v>
      </c>
      <c r="E611" s="70" t="s">
        <v>6181</v>
      </c>
      <c r="F611" s="70">
        <v>122</v>
      </c>
      <c r="G611" s="70"/>
      <c r="H611" s="70">
        <v>1</v>
      </c>
      <c r="I611" s="70">
        <v>99</v>
      </c>
      <c r="J611" s="70">
        <v>1</v>
      </c>
      <c r="K611" s="70"/>
      <c r="L611" s="70" t="s">
        <v>6774</v>
      </c>
      <c r="M611" s="70">
        <v>1</v>
      </c>
      <c r="N611" s="70"/>
      <c r="O611" s="70"/>
      <c r="P611" s="70"/>
      <c r="Q611" s="114"/>
      <c r="R611" s="114"/>
      <c r="S611" s="114"/>
      <c r="T611" s="114"/>
      <c r="U611" s="114"/>
      <c r="V611" s="114"/>
      <c r="W611" s="77" t="s">
        <v>7130</v>
      </c>
      <c r="X611" s="68">
        <v>58</v>
      </c>
    </row>
    <row r="612" spans="1:24" s="61" customFormat="1">
      <c r="A612" s="84" t="s">
        <v>55</v>
      </c>
      <c r="B612" s="84">
        <v>77788</v>
      </c>
      <c r="C612" s="84" t="s">
        <v>7180</v>
      </c>
      <c r="D612" s="66" t="s">
        <v>6833</v>
      </c>
      <c r="E612" s="84" t="s">
        <v>6182</v>
      </c>
      <c r="F612" s="84">
        <v>24</v>
      </c>
      <c r="G612" s="84"/>
      <c r="H612" s="84">
        <v>1</v>
      </c>
      <c r="I612" s="84">
        <v>3</v>
      </c>
      <c r="J612" s="84">
        <v>10</v>
      </c>
      <c r="K612" s="84"/>
      <c r="L612" s="84" t="s">
        <v>6835</v>
      </c>
      <c r="M612" s="84">
        <v>1</v>
      </c>
      <c r="N612" s="84"/>
      <c r="O612" s="84"/>
      <c r="P612" s="84"/>
      <c r="Q612" s="84">
        <v>60</v>
      </c>
      <c r="R612" s="113"/>
      <c r="S612" s="113"/>
      <c r="T612" s="113"/>
      <c r="U612" s="113"/>
      <c r="V612" s="113"/>
      <c r="W612" s="90" t="s">
        <v>6836</v>
      </c>
      <c r="X612" s="92">
        <v>61</v>
      </c>
    </row>
    <row r="613" spans="1:24">
      <c r="A613" s="70" t="s">
        <v>55</v>
      </c>
      <c r="B613" s="70">
        <v>77789</v>
      </c>
      <c r="C613" s="70" t="s">
        <v>7186</v>
      </c>
      <c r="D613" s="4" t="s">
        <v>6895</v>
      </c>
      <c r="E613" s="70" t="s">
        <v>7187</v>
      </c>
      <c r="F613" s="70">
        <v>-1</v>
      </c>
      <c r="G613" s="70"/>
      <c r="H613" s="70">
        <v>1</v>
      </c>
      <c r="I613" s="70">
        <v>2</v>
      </c>
      <c r="J613" s="70">
        <v>1</v>
      </c>
      <c r="K613" s="74"/>
      <c r="L613" s="70" t="s">
        <v>6707</v>
      </c>
      <c r="M613" s="70">
        <v>1</v>
      </c>
      <c r="N613" s="70"/>
      <c r="O613" s="70"/>
      <c r="P613" s="74"/>
      <c r="W613" s="77" t="s">
        <v>913</v>
      </c>
    </row>
    <row r="614" spans="1:24">
      <c r="A614" s="70" t="s">
        <v>55</v>
      </c>
      <c r="B614" s="70">
        <v>77790</v>
      </c>
      <c r="C614" s="70" t="s">
        <v>6957</v>
      </c>
      <c r="D614" s="4" t="s">
        <v>6958</v>
      </c>
      <c r="E614" s="70" t="s">
        <v>7030</v>
      </c>
      <c r="F614" s="70">
        <v>32</v>
      </c>
      <c r="G614" s="70"/>
      <c r="H614" s="70">
        <v>30460</v>
      </c>
      <c r="I614" s="70">
        <v>99</v>
      </c>
      <c r="J614" s="70">
        <v>1</v>
      </c>
      <c r="K614" s="70"/>
      <c r="L614" s="70" t="s">
        <v>7031</v>
      </c>
      <c r="M614" s="70">
        <v>4</v>
      </c>
      <c r="N614" s="70"/>
      <c r="O614" s="70"/>
      <c r="P614" s="70"/>
      <c r="Q614" s="74"/>
      <c r="R614" s="74"/>
      <c r="S614" s="74"/>
      <c r="T614" s="74"/>
      <c r="U614" s="74"/>
      <c r="V614" s="74"/>
      <c r="W614" s="77" t="s">
        <v>7032</v>
      </c>
    </row>
    <row r="615" spans="1:24">
      <c r="A615" s="70" t="s">
        <v>55</v>
      </c>
      <c r="B615" s="70">
        <v>77791</v>
      </c>
      <c r="C615" s="70" t="s">
        <v>6957</v>
      </c>
      <c r="D615" s="4" t="s">
        <v>6958</v>
      </c>
      <c r="E615" s="70" t="s">
        <v>7030</v>
      </c>
      <c r="F615" s="70">
        <v>33</v>
      </c>
      <c r="G615" s="70"/>
      <c r="H615" s="70">
        <v>30461</v>
      </c>
      <c r="I615" s="70">
        <v>99</v>
      </c>
      <c r="J615" s="70">
        <v>1</v>
      </c>
      <c r="K615" s="70"/>
      <c r="L615" s="70" t="s">
        <v>7188</v>
      </c>
      <c r="M615" s="70">
        <v>4</v>
      </c>
      <c r="N615" s="4"/>
      <c r="O615" s="4"/>
      <c r="P615" s="70"/>
      <c r="Q615" s="74"/>
      <c r="R615" s="74"/>
      <c r="S615" s="74"/>
      <c r="T615" s="74"/>
      <c r="U615" s="74"/>
      <c r="V615" s="74"/>
      <c r="W615" s="77" t="s">
        <v>6993</v>
      </c>
    </row>
    <row r="616" spans="1:24">
      <c r="A616" s="70" t="s">
        <v>55</v>
      </c>
      <c r="B616" s="70">
        <v>77792</v>
      </c>
      <c r="C616" s="70" t="s">
        <v>6957</v>
      </c>
      <c r="D616" s="4" t="s">
        <v>6958</v>
      </c>
      <c r="E616" s="70" t="s">
        <v>7030</v>
      </c>
      <c r="F616" s="70">
        <v>34</v>
      </c>
      <c r="G616" s="70"/>
      <c r="H616" s="70">
        <v>30462</v>
      </c>
      <c r="I616" s="70">
        <v>99</v>
      </c>
      <c r="J616" s="70">
        <v>1</v>
      </c>
      <c r="K616" s="70"/>
      <c r="L616" s="70" t="s">
        <v>7057</v>
      </c>
      <c r="M616" s="70">
        <v>4</v>
      </c>
      <c r="N616" s="4"/>
      <c r="O616" s="4"/>
      <c r="P616" s="70"/>
      <c r="Q616" s="74"/>
      <c r="R616" s="74"/>
      <c r="S616" s="74"/>
      <c r="T616" s="74"/>
      <c r="U616" s="74"/>
      <c r="V616" s="74"/>
      <c r="W616" s="77" t="s">
        <v>7035</v>
      </c>
    </row>
    <row r="617" spans="1:24">
      <c r="A617" s="70" t="s">
        <v>55</v>
      </c>
      <c r="B617" s="70">
        <v>77793</v>
      </c>
      <c r="C617" s="70" t="s">
        <v>7013</v>
      </c>
      <c r="D617" s="4" t="s">
        <v>7014</v>
      </c>
      <c r="E617" s="70" t="s">
        <v>7189</v>
      </c>
      <c r="F617" s="70">
        <v>14</v>
      </c>
      <c r="G617" s="70"/>
      <c r="H617" s="70">
        <v>1</v>
      </c>
      <c r="I617" s="70">
        <v>2</v>
      </c>
      <c r="J617" s="70">
        <v>1</v>
      </c>
      <c r="K617" s="70"/>
      <c r="L617" s="70"/>
      <c r="M617" s="70">
        <v>1</v>
      </c>
      <c r="N617" s="70"/>
      <c r="O617" s="70" t="s">
        <v>5657</v>
      </c>
      <c r="P617" s="70"/>
      <c r="Q617" s="70">
        <v>59</v>
      </c>
      <c r="R617" s="70"/>
      <c r="S617" s="70"/>
      <c r="T617" s="70"/>
      <c r="U617" s="70"/>
      <c r="V617" s="70"/>
      <c r="W617" s="77" t="s">
        <v>7013</v>
      </c>
      <c r="X617" s="68">
        <v>59</v>
      </c>
    </row>
    <row r="618" spans="1:24">
      <c r="A618" s="70" t="s">
        <v>55</v>
      </c>
      <c r="B618" s="70">
        <v>77794</v>
      </c>
      <c r="C618" s="70" t="s">
        <v>7186</v>
      </c>
      <c r="D618" s="4" t="s">
        <v>6895</v>
      </c>
      <c r="E618" s="70" t="s">
        <v>6203</v>
      </c>
      <c r="F618" s="70">
        <v>206</v>
      </c>
      <c r="G618" s="70"/>
      <c r="H618" s="70">
        <v>1</v>
      </c>
      <c r="I618" s="70">
        <v>2</v>
      </c>
      <c r="J618" s="70">
        <v>1</v>
      </c>
      <c r="K618" s="70"/>
      <c r="L618" s="70" t="s">
        <v>6707</v>
      </c>
      <c r="M618" s="70">
        <v>3</v>
      </c>
      <c r="N618" s="70"/>
      <c r="O618" s="70"/>
      <c r="P618" s="70"/>
      <c r="Q618" s="114"/>
      <c r="R618" s="114"/>
      <c r="S618" s="114"/>
      <c r="T618" s="114"/>
      <c r="U618" s="114"/>
      <c r="V618" s="114"/>
      <c r="W618" s="77" t="s">
        <v>913</v>
      </c>
    </row>
    <row r="619" spans="1:24">
      <c r="A619" s="70" t="s">
        <v>55</v>
      </c>
      <c r="B619" s="70">
        <v>77795</v>
      </c>
      <c r="C619" s="70" t="s">
        <v>70</v>
      </c>
      <c r="D619" s="4" t="s">
        <v>6722</v>
      </c>
      <c r="E619" s="70" t="s">
        <v>6321</v>
      </c>
      <c r="F619" s="70">
        <v>22</v>
      </c>
      <c r="G619" s="70"/>
      <c r="H619" s="70">
        <v>1</v>
      </c>
      <c r="I619" s="70">
        <v>1</v>
      </c>
      <c r="J619" s="70">
        <v>1</v>
      </c>
      <c r="K619" s="70" t="s">
        <v>6706</v>
      </c>
      <c r="L619" s="74"/>
      <c r="M619" s="70">
        <v>1</v>
      </c>
      <c r="N619" s="70"/>
      <c r="O619" s="70"/>
      <c r="P619" s="70"/>
      <c r="Q619" s="70">
        <v>70</v>
      </c>
      <c r="R619" s="70"/>
      <c r="S619" s="70"/>
      <c r="T619" s="70"/>
      <c r="U619" s="70"/>
      <c r="V619" s="70"/>
      <c r="W619" s="77" t="s">
        <v>70</v>
      </c>
    </row>
    <row r="620" spans="1:24">
      <c r="A620" s="70" t="s">
        <v>55</v>
      </c>
      <c r="B620" s="70">
        <v>40510</v>
      </c>
      <c r="C620" s="70" t="s">
        <v>7013</v>
      </c>
      <c r="D620" s="4" t="s">
        <v>7014</v>
      </c>
      <c r="E620" s="70" t="s">
        <v>7181</v>
      </c>
      <c r="F620" s="70">
        <v>14</v>
      </c>
      <c r="G620" s="70"/>
      <c r="H620" s="70">
        <v>1</v>
      </c>
      <c r="I620" s="70">
        <v>3</v>
      </c>
      <c r="J620" s="70">
        <v>1</v>
      </c>
      <c r="K620" s="70"/>
      <c r="L620" s="70"/>
      <c r="M620" s="70">
        <v>1</v>
      </c>
      <c r="N620" s="70"/>
      <c r="O620" s="70" t="s">
        <v>5657</v>
      </c>
      <c r="P620" s="70"/>
      <c r="Q620" s="70">
        <v>889</v>
      </c>
      <c r="R620" s="70"/>
      <c r="S620" s="70"/>
      <c r="T620" s="70"/>
      <c r="U620" s="70"/>
      <c r="V620" s="70"/>
      <c r="W620" s="77" t="s">
        <v>7013</v>
      </c>
      <c r="X620" s="68">
        <v>59</v>
      </c>
    </row>
    <row r="621" spans="1:24">
      <c r="A621" s="70" t="s">
        <v>55</v>
      </c>
      <c r="B621" s="70">
        <v>40511</v>
      </c>
      <c r="C621" s="70" t="s">
        <v>7013</v>
      </c>
      <c r="D621" s="4" t="s">
        <v>7014</v>
      </c>
      <c r="E621" s="70" t="s">
        <v>7181</v>
      </c>
      <c r="F621" s="70">
        <v>14</v>
      </c>
      <c r="G621" s="70"/>
      <c r="H621" s="70">
        <v>1</v>
      </c>
      <c r="I621" s="70">
        <v>3</v>
      </c>
      <c r="J621" s="70">
        <v>1</v>
      </c>
      <c r="K621" s="70"/>
      <c r="L621" s="70"/>
      <c r="M621" s="70">
        <v>1</v>
      </c>
      <c r="N621" s="70"/>
      <c r="O621" s="70" t="s">
        <v>5657</v>
      </c>
      <c r="P621" s="70"/>
      <c r="Q621" s="70">
        <v>889</v>
      </c>
      <c r="R621" s="70"/>
      <c r="S621" s="70"/>
      <c r="T621" s="70"/>
      <c r="U621" s="70"/>
      <c r="V621" s="70"/>
      <c r="W621" s="77" t="s">
        <v>7013</v>
      </c>
      <c r="X621" s="68">
        <v>59</v>
      </c>
    </row>
    <row r="622" spans="1:24">
      <c r="A622" s="70" t="s">
        <v>55</v>
      </c>
      <c r="B622" s="70">
        <v>40512</v>
      </c>
      <c r="C622" s="70" t="s">
        <v>7013</v>
      </c>
      <c r="D622" s="4" t="s">
        <v>7014</v>
      </c>
      <c r="E622" s="70" t="s">
        <v>7181</v>
      </c>
      <c r="F622" s="70">
        <v>14</v>
      </c>
      <c r="G622" s="70"/>
      <c r="H622" s="70">
        <v>1</v>
      </c>
      <c r="I622" s="70">
        <v>3</v>
      </c>
      <c r="J622" s="70">
        <v>1</v>
      </c>
      <c r="K622" s="70"/>
      <c r="L622" s="70"/>
      <c r="M622" s="70">
        <v>1</v>
      </c>
      <c r="N622" s="70"/>
      <c r="O622" s="70" t="s">
        <v>5657</v>
      </c>
      <c r="P622" s="70"/>
      <c r="Q622" s="70">
        <v>889</v>
      </c>
      <c r="R622" s="70"/>
      <c r="S622" s="70"/>
      <c r="T622" s="70"/>
      <c r="U622" s="70"/>
      <c r="V622" s="70"/>
      <c r="W622" s="77" t="s">
        <v>7013</v>
      </c>
      <c r="X622" s="68">
        <v>59</v>
      </c>
    </row>
    <row r="623" spans="1:24" s="40" customFormat="1">
      <c r="A623" s="70"/>
      <c r="B623" s="70"/>
      <c r="C623" s="70"/>
      <c r="D623" s="4"/>
      <c r="E623" s="70"/>
      <c r="F623" s="70"/>
      <c r="G623" s="70"/>
      <c r="H623" s="70"/>
      <c r="I623" s="70"/>
      <c r="J623" s="70"/>
      <c r="K623" s="70"/>
      <c r="L623" s="70"/>
      <c r="M623" s="70"/>
      <c r="N623" s="70"/>
      <c r="O623" s="70"/>
      <c r="P623" s="70"/>
      <c r="Q623" s="70"/>
      <c r="R623" s="70"/>
      <c r="S623" s="70"/>
      <c r="T623" s="70"/>
      <c r="U623" s="70"/>
      <c r="V623" s="70"/>
      <c r="W623" s="77"/>
      <c r="X623" s="74"/>
    </row>
    <row r="624" spans="1:24" s="40" customFormat="1">
      <c r="A624" s="70" t="s">
        <v>55</v>
      </c>
      <c r="B624" s="70">
        <v>77797</v>
      </c>
      <c r="C624" s="70" t="s">
        <v>6863</v>
      </c>
      <c r="D624" s="4" t="s">
        <v>6756</v>
      </c>
      <c r="E624" s="70" t="s">
        <v>6324</v>
      </c>
      <c r="F624" s="4">
        <v>-1</v>
      </c>
      <c r="G624" s="70">
        <v>5</v>
      </c>
      <c r="H624" s="70">
        <v>1</v>
      </c>
      <c r="I624" s="70">
        <v>99</v>
      </c>
      <c r="J624" s="70">
        <v>1</v>
      </c>
      <c r="K624" s="70"/>
      <c r="L624" s="70" t="s">
        <v>6707</v>
      </c>
      <c r="M624" s="70">
        <v>1</v>
      </c>
      <c r="N624" s="70"/>
      <c r="O624" s="70"/>
      <c r="P624" s="70"/>
      <c r="Q624" s="114"/>
      <c r="R624" s="114"/>
      <c r="S624" s="114"/>
      <c r="T624" s="114"/>
      <c r="U624" s="114"/>
      <c r="V624" s="114"/>
      <c r="W624" s="77" t="s">
        <v>913</v>
      </c>
      <c r="X624" s="74"/>
    </row>
    <row r="625" spans="1:24" s="40" customFormat="1">
      <c r="A625" s="70" t="s">
        <v>55</v>
      </c>
      <c r="B625" s="70">
        <v>77798</v>
      </c>
      <c r="C625" s="70" t="s">
        <v>6558</v>
      </c>
      <c r="D625" s="70" t="s">
        <v>6749</v>
      </c>
      <c r="E625" s="4" t="s">
        <v>7190</v>
      </c>
      <c r="F625" s="70">
        <v>114</v>
      </c>
      <c r="G625" s="70"/>
      <c r="H625" s="70">
        <v>1</v>
      </c>
      <c r="I625" s="70">
        <v>3</v>
      </c>
      <c r="J625" s="70">
        <v>1</v>
      </c>
      <c r="K625" s="70"/>
      <c r="L625" s="70" t="s">
        <v>6716</v>
      </c>
      <c r="M625" s="70">
        <v>1</v>
      </c>
      <c r="N625" s="70"/>
      <c r="O625" s="70"/>
      <c r="P625" s="70"/>
      <c r="Q625" s="70"/>
      <c r="R625" s="70"/>
      <c r="S625" s="70"/>
      <c r="T625" s="70"/>
      <c r="U625" s="70"/>
      <c r="V625" s="4"/>
      <c r="W625" s="68"/>
      <c r="X625" s="74"/>
    </row>
    <row r="626" spans="1:24" s="40" customFormat="1">
      <c r="A626" s="70" t="s">
        <v>55</v>
      </c>
      <c r="B626" s="70">
        <v>77799</v>
      </c>
      <c r="C626" s="70" t="s">
        <v>6558</v>
      </c>
      <c r="D626" s="70" t="s">
        <v>6749</v>
      </c>
      <c r="E626" s="4" t="s">
        <v>6326</v>
      </c>
      <c r="F626" s="70">
        <v>-1</v>
      </c>
      <c r="G626" s="70"/>
      <c r="H626" s="70">
        <v>1</v>
      </c>
      <c r="I626" s="70">
        <v>2</v>
      </c>
      <c r="J626" s="70">
        <v>1</v>
      </c>
      <c r="K626" s="70"/>
      <c r="L626" s="70" t="s">
        <v>6716</v>
      </c>
      <c r="M626" s="70">
        <v>1</v>
      </c>
      <c r="N626" s="70"/>
      <c r="O626" s="70"/>
      <c r="P626" s="70"/>
      <c r="Q626" s="70"/>
      <c r="R626" s="70"/>
      <c r="S626" s="70"/>
      <c r="T626" s="70"/>
      <c r="U626" s="70"/>
      <c r="V626" s="4"/>
      <c r="W626" s="68"/>
      <c r="X626" s="74"/>
    </row>
    <row r="627" spans="1:24" s="40" customFormat="1">
      <c r="A627" s="70" t="s">
        <v>55</v>
      </c>
      <c r="B627" s="70">
        <v>77800</v>
      </c>
      <c r="C627" s="70" t="s">
        <v>7191</v>
      </c>
      <c r="D627" s="4" t="s">
        <v>6905</v>
      </c>
      <c r="E627" s="70" t="s">
        <v>6327</v>
      </c>
      <c r="F627" s="70">
        <v>11040</v>
      </c>
      <c r="G627" s="70"/>
      <c r="H627" s="70">
        <v>11040</v>
      </c>
      <c r="I627" s="70">
        <v>99</v>
      </c>
      <c r="J627" s="70">
        <v>1</v>
      </c>
      <c r="K627" s="70" t="s">
        <v>6738</v>
      </c>
      <c r="L627" s="70"/>
      <c r="M627" s="70">
        <v>1</v>
      </c>
      <c r="N627" s="70"/>
      <c r="O627" s="70"/>
      <c r="P627" s="70" t="s">
        <v>57</v>
      </c>
      <c r="Q627" s="70"/>
      <c r="R627" s="70"/>
      <c r="S627" s="70"/>
      <c r="T627" s="70"/>
      <c r="U627" s="70"/>
      <c r="V627" s="70"/>
      <c r="W627" s="77" t="s">
        <v>6737</v>
      </c>
      <c r="X627" s="74"/>
    </row>
    <row r="628" spans="1:24">
      <c r="A628" s="70" t="s">
        <v>55</v>
      </c>
      <c r="B628" s="70">
        <v>77801</v>
      </c>
      <c r="C628" s="70" t="s">
        <v>5765</v>
      </c>
      <c r="D628" s="4" t="s">
        <v>6833</v>
      </c>
      <c r="E628" s="96" t="s">
        <v>2696</v>
      </c>
      <c r="F628" s="70">
        <v>26</v>
      </c>
      <c r="G628" s="70"/>
      <c r="H628" s="70">
        <v>21</v>
      </c>
      <c r="I628" s="70">
        <v>99</v>
      </c>
      <c r="J628" s="70">
        <v>1</v>
      </c>
      <c r="K628" s="70" t="s">
        <v>6743</v>
      </c>
      <c r="L628" s="70"/>
      <c r="M628" s="70">
        <v>1</v>
      </c>
      <c r="N628" s="70"/>
      <c r="O628" s="70"/>
      <c r="P628" s="70" t="s">
        <v>6945</v>
      </c>
      <c r="Q628" s="114"/>
      <c r="R628" s="114"/>
      <c r="S628" s="114"/>
      <c r="T628" s="114"/>
      <c r="U628" s="114"/>
      <c r="V628" s="114"/>
      <c r="W628" s="77" t="s">
        <v>6745</v>
      </c>
    </row>
    <row r="629" spans="1:24">
      <c r="A629" s="70" t="s">
        <v>55</v>
      </c>
      <c r="B629" s="70">
        <v>77802</v>
      </c>
      <c r="C629" s="70" t="s">
        <v>6957</v>
      </c>
      <c r="D629" s="4" t="s">
        <v>6958</v>
      </c>
      <c r="E629" s="70" t="s">
        <v>7192</v>
      </c>
      <c r="F629" s="70">
        <v>33</v>
      </c>
      <c r="G629" s="70"/>
      <c r="H629" s="70">
        <v>30461</v>
      </c>
      <c r="I629" s="70">
        <v>99</v>
      </c>
      <c r="J629" s="70">
        <v>1</v>
      </c>
      <c r="K629" s="70"/>
      <c r="L629" s="70" t="s">
        <v>7170</v>
      </c>
      <c r="M629" s="70">
        <v>1</v>
      </c>
      <c r="N629" s="4"/>
      <c r="O629" s="4"/>
      <c r="P629" s="70"/>
      <c r="Q629" s="74"/>
      <c r="R629" s="74"/>
      <c r="S629" s="74"/>
      <c r="T629" s="74"/>
      <c r="U629" s="74"/>
      <c r="V629" s="74"/>
      <c r="W629" s="77" t="s">
        <v>6993</v>
      </c>
    </row>
    <row r="630" spans="1:24" s="18" customFormat="1">
      <c r="A630" s="99" t="s">
        <v>55</v>
      </c>
      <c r="B630" s="99">
        <v>77803</v>
      </c>
      <c r="C630" s="99" t="s">
        <v>5765</v>
      </c>
      <c r="D630" s="23" t="s">
        <v>6833</v>
      </c>
      <c r="E630" s="120" t="s">
        <v>2696</v>
      </c>
      <c r="F630" s="99">
        <v>26</v>
      </c>
      <c r="G630" s="99"/>
      <c r="H630" s="99">
        <v>21</v>
      </c>
      <c r="I630" s="99">
        <v>99</v>
      </c>
      <c r="J630" s="99">
        <v>1</v>
      </c>
      <c r="K630" s="99" t="s">
        <v>6743</v>
      </c>
      <c r="L630" s="99"/>
      <c r="M630" s="99">
        <v>1</v>
      </c>
      <c r="N630" s="99"/>
      <c r="O630" s="99"/>
      <c r="P630" s="99" t="s">
        <v>7193</v>
      </c>
      <c r="Q630" s="124"/>
      <c r="R630" s="124"/>
      <c r="S630" s="124"/>
      <c r="T630" s="124"/>
      <c r="U630" s="124"/>
      <c r="V630" s="124"/>
      <c r="W630" s="108" t="s">
        <v>6745</v>
      </c>
      <c r="X630" s="104"/>
    </row>
    <row r="631" spans="1:24" s="18" customFormat="1">
      <c r="A631" s="99" t="s">
        <v>55</v>
      </c>
      <c r="B631" s="99">
        <v>77804</v>
      </c>
      <c r="C631" s="99" t="s">
        <v>5765</v>
      </c>
      <c r="D631" s="23" t="s">
        <v>6833</v>
      </c>
      <c r="E631" s="120" t="s">
        <v>2696</v>
      </c>
      <c r="F631" s="99">
        <v>26</v>
      </c>
      <c r="G631" s="99"/>
      <c r="H631" s="99">
        <v>21</v>
      </c>
      <c r="I631" s="99">
        <v>99</v>
      </c>
      <c r="J631" s="99">
        <v>1</v>
      </c>
      <c r="K631" s="99" t="s">
        <v>6743</v>
      </c>
      <c r="L631" s="99"/>
      <c r="M631" s="99">
        <v>1</v>
      </c>
      <c r="N631" s="99"/>
      <c r="O631" s="99"/>
      <c r="P631" s="99" t="s">
        <v>6944</v>
      </c>
      <c r="Q631" s="124"/>
      <c r="R631" s="124"/>
      <c r="S631" s="124"/>
      <c r="T631" s="124"/>
      <c r="U631" s="124"/>
      <c r="V631" s="124"/>
      <c r="W631" s="108" t="s">
        <v>6745</v>
      </c>
      <c r="X631" s="104"/>
    </row>
    <row r="632" spans="1:24">
      <c r="A632" s="70" t="s">
        <v>55</v>
      </c>
      <c r="B632" s="70">
        <v>77805</v>
      </c>
      <c r="C632" s="70" t="s">
        <v>6957</v>
      </c>
      <c r="D632" s="4" t="s">
        <v>6958</v>
      </c>
      <c r="E632" s="70" t="s">
        <v>7192</v>
      </c>
      <c r="F632" s="70">
        <v>33</v>
      </c>
      <c r="G632" s="70"/>
      <c r="H632" s="70">
        <v>30461</v>
      </c>
      <c r="I632" s="70">
        <v>99</v>
      </c>
      <c r="J632" s="70">
        <v>1</v>
      </c>
      <c r="K632" s="70"/>
      <c r="L632" s="70" t="s">
        <v>7194</v>
      </c>
      <c r="M632" s="70">
        <v>1</v>
      </c>
      <c r="N632" s="4"/>
      <c r="O632" s="4"/>
      <c r="P632" s="70"/>
      <c r="Q632" s="74"/>
      <c r="R632" s="74"/>
      <c r="S632" s="74"/>
      <c r="T632" s="74"/>
      <c r="U632" s="74"/>
      <c r="V632" s="74"/>
      <c r="W632" s="77" t="s">
        <v>6993</v>
      </c>
    </row>
    <row r="633" spans="1:24" s="18" customFormat="1">
      <c r="A633" s="99" t="s">
        <v>55</v>
      </c>
      <c r="B633" s="99">
        <v>40142</v>
      </c>
      <c r="C633" s="99" t="s">
        <v>5765</v>
      </c>
      <c r="D633" s="23" t="s">
        <v>6833</v>
      </c>
      <c r="E633" s="120" t="s">
        <v>2696</v>
      </c>
      <c r="F633" s="99">
        <v>26</v>
      </c>
      <c r="G633" s="99"/>
      <c r="H633" s="99">
        <v>21</v>
      </c>
      <c r="I633" s="99">
        <v>99</v>
      </c>
      <c r="J633" s="99">
        <v>1</v>
      </c>
      <c r="K633" s="99" t="s">
        <v>6743</v>
      </c>
      <c r="L633" s="99"/>
      <c r="M633" s="99">
        <v>1</v>
      </c>
      <c r="N633" s="99"/>
      <c r="O633" s="99"/>
      <c r="P633" s="99" t="s">
        <v>7195</v>
      </c>
      <c r="Q633" s="124">
        <v>73</v>
      </c>
      <c r="R633" s="124"/>
      <c r="S633" s="124"/>
      <c r="T633" s="124"/>
      <c r="U633" s="124"/>
      <c r="V633" s="124"/>
      <c r="W633" s="108" t="s">
        <v>6745</v>
      </c>
      <c r="X633" s="104"/>
    </row>
    <row r="634" spans="1:24" s="18" customFormat="1">
      <c r="A634" s="99" t="s">
        <v>55</v>
      </c>
      <c r="B634" s="99">
        <v>40143</v>
      </c>
      <c r="C634" s="99" t="s">
        <v>5765</v>
      </c>
      <c r="D634" s="23" t="s">
        <v>6833</v>
      </c>
      <c r="E634" s="120" t="s">
        <v>2696</v>
      </c>
      <c r="F634" s="99">
        <v>26</v>
      </c>
      <c r="G634" s="99"/>
      <c r="H634" s="99">
        <v>21</v>
      </c>
      <c r="I634" s="99">
        <v>99</v>
      </c>
      <c r="J634" s="99">
        <v>1</v>
      </c>
      <c r="K634" s="99" t="s">
        <v>7196</v>
      </c>
      <c r="L634" s="99"/>
      <c r="M634" s="99">
        <v>1</v>
      </c>
      <c r="N634" s="99"/>
      <c r="O634" s="99"/>
      <c r="P634" s="99" t="s">
        <v>7195</v>
      </c>
      <c r="Q634" s="124"/>
      <c r="R634" s="124"/>
      <c r="S634" s="124"/>
      <c r="T634" s="124"/>
      <c r="U634" s="124"/>
      <c r="V634" s="124"/>
      <c r="W634" s="108" t="s">
        <v>6745</v>
      </c>
      <c r="X634" s="104"/>
    </row>
    <row r="635" spans="1:24" s="58" customFormat="1">
      <c r="A635" s="71" t="s">
        <v>55</v>
      </c>
      <c r="B635" s="71">
        <v>40144</v>
      </c>
      <c r="C635" s="71" t="s">
        <v>5765</v>
      </c>
      <c r="D635" s="13" t="s">
        <v>6833</v>
      </c>
      <c r="E635" s="121" t="s">
        <v>2696</v>
      </c>
      <c r="F635" s="71">
        <v>26</v>
      </c>
      <c r="G635" s="71"/>
      <c r="H635" s="71">
        <v>21</v>
      </c>
      <c r="I635" s="71">
        <v>99</v>
      </c>
      <c r="J635" s="71">
        <v>1</v>
      </c>
      <c r="K635" s="71" t="s">
        <v>6743</v>
      </c>
      <c r="L635" s="71"/>
      <c r="M635" s="71">
        <v>1</v>
      </c>
      <c r="N635" s="71"/>
      <c r="O635" s="71"/>
      <c r="P635" s="71" t="s">
        <v>7197</v>
      </c>
      <c r="Q635" s="125"/>
      <c r="R635" s="125"/>
      <c r="S635" s="125"/>
      <c r="T635" s="125"/>
      <c r="U635" s="125"/>
      <c r="V635" s="125"/>
      <c r="W635" s="76" t="s">
        <v>6745</v>
      </c>
      <c r="X635" s="44"/>
    </row>
    <row r="636" spans="1:24" s="58" customFormat="1">
      <c r="A636" s="71" t="s">
        <v>55</v>
      </c>
      <c r="B636" s="71">
        <v>40145</v>
      </c>
      <c r="C636" s="71" t="s">
        <v>5765</v>
      </c>
      <c r="D636" s="13" t="s">
        <v>6833</v>
      </c>
      <c r="E636" s="121" t="s">
        <v>2696</v>
      </c>
      <c r="F636" s="71">
        <v>26</v>
      </c>
      <c r="G636" s="71"/>
      <c r="H636" s="71">
        <v>21</v>
      </c>
      <c r="I636" s="71">
        <v>99</v>
      </c>
      <c r="J636" s="71">
        <v>1</v>
      </c>
      <c r="K636" s="71" t="s">
        <v>6743</v>
      </c>
      <c r="L636" s="71"/>
      <c r="M636" s="71">
        <v>1</v>
      </c>
      <c r="N636" s="71"/>
      <c r="O636" s="71"/>
      <c r="P636" s="71" t="s">
        <v>7198</v>
      </c>
      <c r="Q636" s="125"/>
      <c r="R636" s="125"/>
      <c r="S636" s="125"/>
      <c r="T636" s="125"/>
      <c r="U636" s="125"/>
      <c r="V636" s="125"/>
      <c r="W636" s="76" t="s">
        <v>6745</v>
      </c>
      <c r="X636" s="44"/>
    </row>
    <row r="637" spans="1:24">
      <c r="A637" s="70"/>
      <c r="B637" s="70"/>
      <c r="C637" s="70"/>
      <c r="D637" s="70"/>
      <c r="E637" s="4"/>
      <c r="F637" s="70" t="s">
        <v>940</v>
      </c>
      <c r="G637" s="70"/>
      <c r="H637" s="70" t="s">
        <v>940</v>
      </c>
      <c r="I637" s="70"/>
      <c r="J637" s="70"/>
      <c r="K637" s="70"/>
      <c r="L637" s="4"/>
      <c r="M637" s="70"/>
      <c r="N637" s="70"/>
      <c r="O637" s="70"/>
      <c r="P637" s="70"/>
      <c r="Q637" s="114"/>
      <c r="R637" s="114"/>
      <c r="S637" s="126"/>
      <c r="T637" s="126"/>
      <c r="U637" s="126"/>
      <c r="V637" s="126"/>
      <c r="W637" s="77" t="s">
        <v>940</v>
      </c>
    </row>
    <row r="638" spans="1:24">
      <c r="A638" s="70" t="s">
        <v>55</v>
      </c>
      <c r="B638" s="70">
        <v>80140</v>
      </c>
      <c r="C638" s="70" t="s">
        <v>6558</v>
      </c>
      <c r="D638" s="70" t="s">
        <v>6749</v>
      </c>
      <c r="E638" s="4" t="s">
        <v>7199</v>
      </c>
      <c r="F638" s="70">
        <v>114</v>
      </c>
      <c r="G638" s="70"/>
      <c r="H638" s="70">
        <v>1</v>
      </c>
      <c r="I638" s="4">
        <v>2</v>
      </c>
      <c r="J638" s="4">
        <v>1</v>
      </c>
      <c r="K638" s="4"/>
      <c r="L638" s="70" t="s">
        <v>6716</v>
      </c>
      <c r="M638" s="4">
        <v>1</v>
      </c>
      <c r="N638" s="4"/>
      <c r="R638" s="114"/>
      <c r="S638" s="126"/>
      <c r="T638" s="126"/>
      <c r="U638" s="126"/>
      <c r="V638" s="126"/>
      <c r="W638" s="77" t="s">
        <v>940</v>
      </c>
    </row>
    <row r="639" spans="1:24">
      <c r="A639" s="4" t="s">
        <v>55</v>
      </c>
      <c r="B639" s="4">
        <v>80150</v>
      </c>
      <c r="C639" s="70" t="s">
        <v>6827</v>
      </c>
      <c r="D639" s="4" t="s">
        <v>6753</v>
      </c>
      <c r="E639" s="4" t="s">
        <v>7200</v>
      </c>
      <c r="F639" s="4">
        <v>108</v>
      </c>
      <c r="G639" s="70"/>
      <c r="H639" s="70">
        <v>1</v>
      </c>
      <c r="I639" s="70">
        <v>2</v>
      </c>
      <c r="J639" s="70">
        <v>1</v>
      </c>
      <c r="K639" s="70"/>
      <c r="L639" s="70" t="s">
        <v>6713</v>
      </c>
      <c r="M639" s="70">
        <v>1</v>
      </c>
      <c r="N639" s="70"/>
      <c r="O639" s="70"/>
      <c r="P639" s="70"/>
      <c r="Q639" s="4"/>
      <c r="R639" s="4"/>
      <c r="S639" s="4"/>
      <c r="T639" s="4"/>
      <c r="U639" s="4"/>
      <c r="V639" s="4"/>
      <c r="W639" s="68" t="s">
        <v>940</v>
      </c>
    </row>
    <row r="640" spans="1:24">
      <c r="A640" s="4"/>
      <c r="B640" s="4"/>
      <c r="C640" s="4"/>
      <c r="D640" s="4"/>
      <c r="E640" s="4"/>
      <c r="F640" s="4" t="s">
        <v>940</v>
      </c>
      <c r="G640" s="4"/>
      <c r="H640" s="4" t="s">
        <v>940</v>
      </c>
      <c r="I640" s="4"/>
      <c r="J640" s="4"/>
      <c r="K640" s="4"/>
      <c r="L640" s="4"/>
      <c r="M640" s="4"/>
      <c r="N640" s="4"/>
      <c r="O640" s="4"/>
      <c r="P640" s="4"/>
      <c r="Q640" s="126"/>
      <c r="R640" s="126"/>
      <c r="S640" s="126"/>
      <c r="T640" s="126"/>
      <c r="U640" s="126"/>
      <c r="V640" s="126"/>
      <c r="W640" s="68" t="s">
        <v>940</v>
      </c>
    </row>
    <row r="641" spans="1:24">
      <c r="A641" s="70" t="s">
        <v>55</v>
      </c>
      <c r="B641" s="4">
        <v>80210</v>
      </c>
      <c r="C641" s="4" t="s">
        <v>5364</v>
      </c>
      <c r="D641" s="4" t="s">
        <v>6830</v>
      </c>
      <c r="E641" s="4" t="s">
        <v>7201</v>
      </c>
      <c r="F641" s="4">
        <v>107</v>
      </c>
      <c r="G641" s="4"/>
      <c r="H641" s="4">
        <v>1</v>
      </c>
      <c r="I641" s="4">
        <v>2</v>
      </c>
      <c r="J641" s="4">
        <v>1</v>
      </c>
      <c r="K641" s="4"/>
      <c r="L641" s="70" t="s">
        <v>6765</v>
      </c>
      <c r="M641" s="4">
        <v>1</v>
      </c>
      <c r="N641" s="4"/>
      <c r="O641" s="4"/>
      <c r="Q641" s="4"/>
      <c r="R641" s="4"/>
      <c r="S641" s="4"/>
      <c r="T641" s="4"/>
      <c r="U641" s="4"/>
      <c r="V641" s="4"/>
      <c r="W641" s="68" t="s">
        <v>940</v>
      </c>
    </row>
    <row r="642" spans="1:24">
      <c r="A642" s="4" t="s">
        <v>55</v>
      </c>
      <c r="B642" s="4">
        <v>80211</v>
      </c>
      <c r="C642" s="70" t="s">
        <v>6538</v>
      </c>
      <c r="D642" s="4" t="s">
        <v>6833</v>
      </c>
      <c r="E642" s="4" t="s">
        <v>7202</v>
      </c>
      <c r="F642" s="4">
        <v>24</v>
      </c>
      <c r="G642" s="4"/>
      <c r="H642" s="4">
        <v>1</v>
      </c>
      <c r="I642" s="4">
        <v>2</v>
      </c>
      <c r="J642" s="4">
        <v>99</v>
      </c>
      <c r="K642" s="4"/>
      <c r="L642" s="4" t="s">
        <v>6835</v>
      </c>
      <c r="M642" s="4">
        <v>1</v>
      </c>
      <c r="N642" s="4"/>
      <c r="O642" s="4"/>
      <c r="Q642" s="4">
        <v>60</v>
      </c>
      <c r="R642" s="4"/>
      <c r="S642" s="4"/>
      <c r="T642" s="4"/>
      <c r="U642" s="4"/>
      <c r="V642" s="4"/>
      <c r="W642" s="68" t="s">
        <v>940</v>
      </c>
    </row>
    <row r="643" spans="1:24">
      <c r="A643" s="4" t="s">
        <v>55</v>
      </c>
      <c r="B643" s="4">
        <v>80220</v>
      </c>
      <c r="C643" s="70" t="s">
        <v>6538</v>
      </c>
      <c r="D643" s="4" t="s">
        <v>6833</v>
      </c>
      <c r="E643" s="4" t="s">
        <v>7202</v>
      </c>
      <c r="F643" s="4">
        <v>24</v>
      </c>
      <c r="G643" s="4"/>
      <c r="H643" s="4">
        <v>1</v>
      </c>
      <c r="I643" s="4">
        <v>2</v>
      </c>
      <c r="J643" s="4">
        <v>99</v>
      </c>
      <c r="K643" s="4"/>
      <c r="L643" s="4" t="s">
        <v>6835</v>
      </c>
      <c r="M643" s="4">
        <v>1</v>
      </c>
      <c r="N643" s="4"/>
      <c r="O643" s="4"/>
      <c r="Q643" s="4">
        <v>60</v>
      </c>
      <c r="R643" s="4"/>
      <c r="S643" s="4"/>
      <c r="T643" s="4"/>
      <c r="U643" s="4"/>
      <c r="V643" s="4"/>
      <c r="W643" s="68" t="s">
        <v>940</v>
      </c>
    </row>
    <row r="644" spans="1:24">
      <c r="A644" s="70" t="s">
        <v>55</v>
      </c>
      <c r="B644" s="70">
        <v>80230</v>
      </c>
      <c r="C644" s="4" t="s">
        <v>6863</v>
      </c>
      <c r="D644" s="4" t="s">
        <v>6756</v>
      </c>
      <c r="E644" s="70" t="s">
        <v>7203</v>
      </c>
      <c r="F644" s="70">
        <v>115</v>
      </c>
      <c r="G644" s="70"/>
      <c r="H644" s="70">
        <v>1</v>
      </c>
      <c r="I644" s="70">
        <v>2</v>
      </c>
      <c r="J644" s="70">
        <v>1</v>
      </c>
      <c r="K644" s="70"/>
      <c r="L644" s="70" t="s">
        <v>6707</v>
      </c>
      <c r="M644" s="70">
        <v>1</v>
      </c>
      <c r="N644" s="70"/>
      <c r="O644" s="70"/>
      <c r="P644" s="70"/>
      <c r="Q644" s="70"/>
      <c r="R644" s="70"/>
      <c r="S644" s="70"/>
      <c r="T644" s="70"/>
      <c r="U644" s="70"/>
      <c r="V644" s="70"/>
      <c r="W644" s="77" t="s">
        <v>913</v>
      </c>
      <c r="X644" s="74"/>
    </row>
    <row r="645" spans="1:24">
      <c r="A645" s="4" t="s">
        <v>55</v>
      </c>
      <c r="B645" s="4">
        <v>80250</v>
      </c>
      <c r="C645" s="70" t="s">
        <v>6538</v>
      </c>
      <c r="D645" s="4" t="s">
        <v>6833</v>
      </c>
      <c r="E645" s="4" t="s">
        <v>7202</v>
      </c>
      <c r="F645" s="4">
        <v>24</v>
      </c>
      <c r="G645" s="4"/>
      <c r="H645" s="4">
        <v>1</v>
      </c>
      <c r="I645" s="4">
        <v>3</v>
      </c>
      <c r="J645" s="4">
        <v>99</v>
      </c>
      <c r="K645" s="4"/>
      <c r="L645" s="4" t="s">
        <v>6835</v>
      </c>
      <c r="M645" s="4">
        <v>1</v>
      </c>
      <c r="N645" s="4"/>
      <c r="O645" s="4"/>
      <c r="Q645" s="4">
        <v>60</v>
      </c>
      <c r="R645" s="4"/>
      <c r="S645" s="4"/>
      <c r="T645" s="4"/>
      <c r="U645" s="4"/>
      <c r="V645" s="4"/>
      <c r="W645" s="68" t="s">
        <v>940</v>
      </c>
    </row>
    <row r="646" spans="1:24">
      <c r="A646" s="4" t="s">
        <v>55</v>
      </c>
      <c r="B646" s="4">
        <v>80295</v>
      </c>
      <c r="C646" s="70" t="s">
        <v>6538</v>
      </c>
      <c r="D646" s="4" t="s">
        <v>6833</v>
      </c>
      <c r="E646" s="4" t="s">
        <v>7202</v>
      </c>
      <c r="F646" s="4">
        <v>24</v>
      </c>
      <c r="G646" s="4"/>
      <c r="H646" s="4">
        <v>1</v>
      </c>
      <c r="I646" s="4">
        <v>3</v>
      </c>
      <c r="J646" s="4">
        <v>99</v>
      </c>
      <c r="K646" s="4"/>
      <c r="L646" s="4" t="s">
        <v>6835</v>
      </c>
      <c r="M646" s="4">
        <v>1</v>
      </c>
      <c r="N646" s="4"/>
      <c r="O646" s="4"/>
      <c r="Q646" s="4">
        <v>60</v>
      </c>
      <c r="R646" s="4"/>
      <c r="S646" s="4"/>
      <c r="T646" s="4"/>
      <c r="U646" s="4"/>
      <c r="V646" s="4"/>
      <c r="W646" s="68" t="s">
        <v>940</v>
      </c>
    </row>
    <row r="647" spans="1:24">
      <c r="A647" s="4" t="s">
        <v>55</v>
      </c>
      <c r="B647" s="4">
        <v>80296</v>
      </c>
      <c r="C647" s="70" t="s">
        <v>6538</v>
      </c>
      <c r="D647" s="4" t="s">
        <v>6833</v>
      </c>
      <c r="E647" s="4" t="s">
        <v>7202</v>
      </c>
      <c r="F647" s="4">
        <v>24</v>
      </c>
      <c r="G647" s="4"/>
      <c r="H647" s="4">
        <v>1</v>
      </c>
      <c r="I647" s="4">
        <v>3</v>
      </c>
      <c r="J647" s="4">
        <v>99</v>
      </c>
      <c r="K647" s="4"/>
      <c r="L647" s="4" t="s">
        <v>6835</v>
      </c>
      <c r="M647" s="4">
        <v>1</v>
      </c>
      <c r="N647" s="4"/>
      <c r="O647" s="4"/>
      <c r="Q647" s="4">
        <v>60</v>
      </c>
      <c r="R647" s="4"/>
      <c r="S647" s="4"/>
      <c r="T647" s="4"/>
      <c r="U647" s="4"/>
      <c r="V647" s="4"/>
      <c r="W647" s="68" t="s">
        <v>940</v>
      </c>
    </row>
    <row r="648" spans="1:24">
      <c r="A648" s="4" t="s">
        <v>55</v>
      </c>
      <c r="B648" s="4">
        <v>80297</v>
      </c>
      <c r="C648" s="70" t="s">
        <v>6538</v>
      </c>
      <c r="D648" s="4" t="s">
        <v>6833</v>
      </c>
      <c r="E648" s="4" t="s">
        <v>7202</v>
      </c>
      <c r="F648" s="4">
        <v>24</v>
      </c>
      <c r="G648" s="4"/>
      <c r="H648" s="4">
        <v>1</v>
      </c>
      <c r="I648" s="4">
        <v>3</v>
      </c>
      <c r="J648" s="4">
        <v>99</v>
      </c>
      <c r="K648" s="4"/>
      <c r="L648" s="4" t="s">
        <v>6835</v>
      </c>
      <c r="M648" s="4">
        <v>1</v>
      </c>
      <c r="N648" s="4"/>
      <c r="O648" s="4"/>
      <c r="Q648" s="4">
        <v>60</v>
      </c>
      <c r="R648" s="4"/>
      <c r="S648" s="4"/>
      <c r="T648" s="4"/>
      <c r="U648" s="4"/>
      <c r="V648" s="4"/>
      <c r="W648" s="68" t="s">
        <v>940</v>
      </c>
    </row>
    <row r="649" spans="1:24">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row>
    <row r="650" spans="1:24" s="61" customFormat="1">
      <c r="A650" s="84" t="s">
        <v>55</v>
      </c>
      <c r="B650" s="84">
        <v>80311</v>
      </c>
      <c r="C650" s="84" t="s">
        <v>6906</v>
      </c>
      <c r="D650" s="66" t="s">
        <v>6907</v>
      </c>
      <c r="E650" s="84" t="s">
        <v>6628</v>
      </c>
      <c r="F650" s="84">
        <v>31</v>
      </c>
      <c r="G650" s="84"/>
      <c r="H650" s="84">
        <v>2</v>
      </c>
      <c r="I650" s="84">
        <v>3</v>
      </c>
      <c r="J650" s="84">
        <v>1</v>
      </c>
      <c r="K650" s="84"/>
      <c r="L650" s="84"/>
      <c r="M650" s="84">
        <v>1</v>
      </c>
      <c r="N650" s="84"/>
      <c r="O650" s="84" t="s">
        <v>5621</v>
      </c>
      <c r="P650" s="84" t="s">
        <v>6822</v>
      </c>
      <c r="Q650" s="93" t="s">
        <v>6823</v>
      </c>
      <c r="R650" s="89"/>
      <c r="S650" s="89"/>
      <c r="T650" s="89"/>
      <c r="U650" s="89"/>
      <c r="V650" s="89"/>
      <c r="W650" s="89"/>
      <c r="X650" s="89"/>
    </row>
    <row r="651" spans="1:24">
      <c r="A651" s="70" t="s">
        <v>55</v>
      </c>
      <c r="B651" s="74">
        <v>80330</v>
      </c>
      <c r="C651" s="70" t="s">
        <v>6898</v>
      </c>
      <c r="D651" s="70" t="s">
        <v>6899</v>
      </c>
      <c r="E651" s="70" t="s">
        <v>7204</v>
      </c>
      <c r="F651" s="70">
        <v>501</v>
      </c>
      <c r="G651" s="70"/>
      <c r="H651" s="70">
        <v>2</v>
      </c>
      <c r="I651" s="70">
        <v>3</v>
      </c>
      <c r="J651" s="70">
        <v>2</v>
      </c>
      <c r="K651" s="70"/>
      <c r="L651" s="70" t="s">
        <v>6765</v>
      </c>
      <c r="M651" s="70">
        <v>1</v>
      </c>
      <c r="N651" s="70"/>
      <c r="O651" s="70"/>
      <c r="P651" s="70"/>
      <c r="Q651" s="70"/>
      <c r="R651" s="70"/>
      <c r="S651" s="70"/>
      <c r="T651" s="70"/>
      <c r="U651" s="70"/>
      <c r="V651" s="70"/>
      <c r="W651" s="74"/>
      <c r="X651" s="74"/>
    </row>
    <row r="652" spans="1:24">
      <c r="A652" s="70" t="s">
        <v>55</v>
      </c>
      <c r="B652" s="74">
        <v>80340</v>
      </c>
      <c r="C652" s="70" t="s">
        <v>6752</v>
      </c>
      <c r="D652" s="4" t="s">
        <v>6753</v>
      </c>
      <c r="E652" s="70" t="s">
        <v>6752</v>
      </c>
      <c r="F652" s="70">
        <v>105</v>
      </c>
      <c r="G652" s="70"/>
      <c r="H652" s="70">
        <v>3</v>
      </c>
      <c r="I652" s="70">
        <v>2</v>
      </c>
      <c r="J652" s="70">
        <v>1</v>
      </c>
      <c r="K652" s="70"/>
      <c r="L652" s="70" t="s">
        <v>6713</v>
      </c>
      <c r="M652" s="70">
        <v>1</v>
      </c>
      <c r="N652" s="70"/>
      <c r="O652" s="70"/>
      <c r="P652" s="70"/>
      <c r="Q652" s="74"/>
      <c r="R652" s="74"/>
      <c r="S652" s="74"/>
      <c r="T652" s="74"/>
      <c r="U652" s="74"/>
      <c r="V652" s="74"/>
      <c r="W652" s="74"/>
      <c r="X652" s="74"/>
    </row>
    <row r="653" spans="1:24">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row>
    <row r="654" spans="1:2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row>
    <row r="655" spans="1:24" s="58" customFormat="1">
      <c r="A655" s="70" t="s">
        <v>55</v>
      </c>
      <c r="B655" s="70">
        <v>80430</v>
      </c>
      <c r="C655" s="70" t="s">
        <v>6723</v>
      </c>
      <c r="D655" s="4" t="s">
        <v>6722</v>
      </c>
      <c r="E655" s="70" t="s">
        <v>5750</v>
      </c>
      <c r="F655" s="70">
        <v>19</v>
      </c>
      <c r="G655" s="70"/>
      <c r="H655" s="70">
        <v>1</v>
      </c>
      <c r="I655" s="70">
        <v>99</v>
      </c>
      <c r="J655" s="70">
        <v>1</v>
      </c>
      <c r="K655" s="70" t="s">
        <v>6724</v>
      </c>
      <c r="L655" s="70"/>
      <c r="M655" s="70">
        <v>1</v>
      </c>
      <c r="N655" s="70"/>
      <c r="O655" s="70"/>
      <c r="P655" s="70" t="s">
        <v>5988</v>
      </c>
      <c r="Q655" s="74" t="s">
        <v>6725</v>
      </c>
      <c r="R655" s="74"/>
      <c r="S655" s="74"/>
      <c r="T655" s="74"/>
      <c r="U655" s="74"/>
      <c r="V655" s="74"/>
      <c r="W655" s="77" t="s">
        <v>6726</v>
      </c>
      <c r="X655" s="77">
        <v>64</v>
      </c>
    </row>
    <row r="656" spans="1:24">
      <c r="A656" s="70" t="s">
        <v>55</v>
      </c>
      <c r="B656" s="127">
        <v>80440</v>
      </c>
      <c r="C656" s="70" t="s">
        <v>6752</v>
      </c>
      <c r="D656" s="4" t="s">
        <v>6753</v>
      </c>
      <c r="E656" s="70" t="s">
        <v>6752</v>
      </c>
      <c r="F656" s="70">
        <v>105</v>
      </c>
      <c r="G656" s="70"/>
      <c r="H656" s="70">
        <v>3</v>
      </c>
      <c r="I656" s="70">
        <v>2</v>
      </c>
      <c r="J656" s="70">
        <v>1</v>
      </c>
      <c r="K656" s="70"/>
      <c r="L656" s="70" t="s">
        <v>6713</v>
      </c>
      <c r="M656" s="70">
        <v>1</v>
      </c>
      <c r="N656" s="70"/>
      <c r="O656" s="70"/>
      <c r="P656" s="70"/>
      <c r="Q656" s="74"/>
      <c r="R656" s="74"/>
      <c r="S656" s="74"/>
      <c r="T656" s="74"/>
    </row>
    <row r="657" spans="1:24">
      <c r="A657" s="4" t="s">
        <v>55</v>
      </c>
      <c r="B657" s="4">
        <v>80450</v>
      </c>
      <c r="C657" s="4" t="s">
        <v>6987</v>
      </c>
      <c r="D657" s="4" t="s">
        <v>6988</v>
      </c>
      <c r="E657" s="4" t="s">
        <v>7205</v>
      </c>
      <c r="F657" s="4">
        <v>121</v>
      </c>
      <c r="G657" s="4"/>
      <c r="H657" s="4">
        <v>80450</v>
      </c>
      <c r="I657" s="4">
        <v>99</v>
      </c>
      <c r="J657" s="4">
        <v>1</v>
      </c>
      <c r="K657" s="4" t="s">
        <v>6740</v>
      </c>
      <c r="L657" s="4"/>
      <c r="M657" s="4">
        <v>1</v>
      </c>
      <c r="N657" s="4"/>
      <c r="O657" s="4"/>
      <c r="P657" s="4" t="s">
        <v>7195</v>
      </c>
      <c r="Q657" s="4"/>
      <c r="R657" s="4"/>
      <c r="S657" s="4"/>
      <c r="T657" s="4"/>
      <c r="U657" s="4"/>
      <c r="V657" s="4"/>
      <c r="W657" s="68" t="s">
        <v>6742</v>
      </c>
      <c r="X657"/>
    </row>
    <row r="658" spans="1:24">
      <c r="A658" s="4" t="s">
        <v>55</v>
      </c>
      <c r="B658" s="4">
        <v>80451</v>
      </c>
      <c r="C658" s="4" t="s">
        <v>6987</v>
      </c>
      <c r="D658" s="4" t="s">
        <v>6988</v>
      </c>
      <c r="E658" s="4" t="s">
        <v>7205</v>
      </c>
      <c r="F658" s="4">
        <v>121</v>
      </c>
      <c r="G658" s="4"/>
      <c r="H658" s="4">
        <v>80451</v>
      </c>
      <c r="I658" s="4">
        <v>99</v>
      </c>
      <c r="J658" s="4">
        <v>1</v>
      </c>
      <c r="K658" s="4" t="s">
        <v>6740</v>
      </c>
      <c r="L658" s="4"/>
      <c r="M658" s="4">
        <v>1</v>
      </c>
      <c r="N658" s="4"/>
      <c r="O658" s="4"/>
      <c r="P658" s="4" t="s">
        <v>7206</v>
      </c>
      <c r="Q658" s="4"/>
      <c r="R658" s="4"/>
      <c r="S658" s="4"/>
      <c r="T658" s="4"/>
      <c r="U658" s="4"/>
      <c r="V658" s="4"/>
      <c r="W658" s="68" t="s">
        <v>6742</v>
      </c>
      <c r="X658"/>
    </row>
    <row r="659" spans="1:24">
      <c r="A659" s="4" t="s">
        <v>55</v>
      </c>
      <c r="B659" s="4">
        <v>80452</v>
      </c>
      <c r="C659" s="4" t="s">
        <v>6987</v>
      </c>
      <c r="D659" s="4" t="s">
        <v>6988</v>
      </c>
      <c r="E659" s="4" t="s">
        <v>7205</v>
      </c>
      <c r="F659" s="4">
        <v>121</v>
      </c>
      <c r="G659" s="4"/>
      <c r="H659" s="4">
        <v>80452</v>
      </c>
      <c r="I659" s="4">
        <v>99</v>
      </c>
      <c r="J659" s="4">
        <v>1</v>
      </c>
      <c r="K659" s="4" t="s">
        <v>6740</v>
      </c>
      <c r="L659" s="4"/>
      <c r="M659" s="4">
        <v>1</v>
      </c>
      <c r="N659" s="4"/>
      <c r="O659" s="4"/>
      <c r="P659" s="4" t="s">
        <v>7207</v>
      </c>
      <c r="Q659" s="4"/>
      <c r="R659" s="4"/>
      <c r="S659" s="4"/>
      <c r="T659" s="4"/>
      <c r="U659" s="4"/>
      <c r="V659" s="4"/>
      <c r="W659" s="68" t="s">
        <v>6742</v>
      </c>
      <c r="X659"/>
    </row>
    <row r="660" spans="1:24" s="18" customFormat="1">
      <c r="A660" s="99" t="s">
        <v>55</v>
      </c>
      <c r="B660" s="99">
        <v>80431</v>
      </c>
      <c r="C660" s="99" t="s">
        <v>6551</v>
      </c>
      <c r="D660" s="99" t="s">
        <v>6747</v>
      </c>
      <c r="E660" s="23" t="s">
        <v>7205</v>
      </c>
      <c r="F660" s="99">
        <v>113</v>
      </c>
      <c r="G660" s="99"/>
      <c r="H660" s="99">
        <v>1</v>
      </c>
      <c r="I660" s="99">
        <v>2</v>
      </c>
      <c r="J660" s="99">
        <v>2</v>
      </c>
      <c r="K660" s="99"/>
      <c r="L660" s="99" t="s">
        <v>6711</v>
      </c>
      <c r="M660" s="99">
        <v>1</v>
      </c>
      <c r="N660" s="99"/>
      <c r="O660" s="99"/>
      <c r="P660" s="103"/>
      <c r="Q660" s="99"/>
      <c r="R660" s="99"/>
      <c r="S660" s="99"/>
      <c r="T660" s="99"/>
      <c r="U660" s="99"/>
      <c r="V660" s="99"/>
      <c r="W660" s="108" t="s">
        <v>6712</v>
      </c>
      <c r="X660" s="103"/>
    </row>
    <row r="661" spans="1:24">
      <c r="A661" s="70" t="s">
        <v>55</v>
      </c>
      <c r="B661" s="4">
        <v>80495</v>
      </c>
      <c r="C661" s="70" t="s">
        <v>6943</v>
      </c>
      <c r="D661" s="4" t="s">
        <v>6879</v>
      </c>
      <c r="E661" s="4" t="s">
        <v>6910</v>
      </c>
      <c r="F661" s="70">
        <v>303</v>
      </c>
      <c r="G661" s="70"/>
      <c r="H661" s="70">
        <v>303</v>
      </c>
      <c r="I661" s="70">
        <v>99</v>
      </c>
      <c r="J661" s="70">
        <v>1</v>
      </c>
      <c r="K661" s="70" t="s">
        <v>6743</v>
      </c>
      <c r="L661" s="70"/>
      <c r="M661" s="70">
        <v>1</v>
      </c>
      <c r="N661" s="70"/>
      <c r="O661" s="70"/>
      <c r="P661" s="4" t="s">
        <v>6945</v>
      </c>
      <c r="Q661" s="4"/>
      <c r="R661" s="4"/>
      <c r="S661" s="4"/>
      <c r="T661" s="4"/>
      <c r="U661" s="4"/>
      <c r="V661" s="4"/>
      <c r="W661" s="77"/>
    </row>
    <row r="662" spans="1:24">
      <c r="A662" s="70" t="s">
        <v>55</v>
      </c>
      <c r="B662" s="4">
        <v>80496</v>
      </c>
      <c r="C662" s="70" t="s">
        <v>6943</v>
      </c>
      <c r="D662" s="4" t="s">
        <v>6879</v>
      </c>
      <c r="E662" s="4" t="s">
        <v>6910</v>
      </c>
      <c r="F662" s="70">
        <v>303</v>
      </c>
      <c r="G662" s="70"/>
      <c r="H662" s="70">
        <v>303</v>
      </c>
      <c r="I662" s="70">
        <v>99</v>
      </c>
      <c r="J662" s="70">
        <v>1</v>
      </c>
      <c r="K662" s="70" t="s">
        <v>6743</v>
      </c>
      <c r="L662" s="70"/>
      <c r="M662" s="70">
        <v>1</v>
      </c>
      <c r="N662" s="70"/>
      <c r="O662" s="70"/>
      <c r="P662" s="4" t="s">
        <v>7166</v>
      </c>
      <c r="Q662" s="4"/>
      <c r="R662" s="4"/>
      <c r="S662" s="4"/>
      <c r="T662" s="4"/>
      <c r="U662" s="4"/>
      <c r="V662" s="4"/>
      <c r="W662" s="77"/>
    </row>
    <row r="663" spans="1:24">
      <c r="A663" s="70" t="s">
        <v>55</v>
      </c>
      <c r="B663" s="4">
        <v>80497</v>
      </c>
      <c r="C663" s="70" t="s">
        <v>6943</v>
      </c>
      <c r="D663" s="4" t="s">
        <v>6879</v>
      </c>
      <c r="E663" s="4" t="s">
        <v>6910</v>
      </c>
      <c r="F663" s="70">
        <v>303</v>
      </c>
      <c r="G663" s="70"/>
      <c r="H663" s="70">
        <v>303</v>
      </c>
      <c r="I663" s="70">
        <v>99</v>
      </c>
      <c r="J663" s="70">
        <v>1</v>
      </c>
      <c r="K663" s="70" t="s">
        <v>6743</v>
      </c>
      <c r="L663" s="70"/>
      <c r="M663" s="70">
        <v>1</v>
      </c>
      <c r="N663" s="70"/>
      <c r="O663" s="70"/>
      <c r="P663" s="4" t="s">
        <v>7208</v>
      </c>
      <c r="Q663" s="4"/>
      <c r="R663" s="4"/>
      <c r="S663" s="4"/>
      <c r="T663" s="4"/>
      <c r="U663" s="4"/>
      <c r="V663" s="4"/>
      <c r="W663" s="77"/>
    </row>
    <row r="665" spans="1:24" s="66" customFormat="1" ht="13">
      <c r="A665" s="66" t="s">
        <v>55</v>
      </c>
      <c r="B665" s="66">
        <v>80510</v>
      </c>
      <c r="C665" s="84" t="s">
        <v>7209</v>
      </c>
      <c r="D665" s="66" t="s">
        <v>6756</v>
      </c>
      <c r="E665" s="66" t="s">
        <v>7210</v>
      </c>
      <c r="F665" s="66">
        <v>-1</v>
      </c>
      <c r="H665" s="66">
        <v>1</v>
      </c>
      <c r="I665" s="66">
        <v>2</v>
      </c>
      <c r="J665" s="66">
        <v>1</v>
      </c>
      <c r="L665" s="66" t="s">
        <v>6707</v>
      </c>
      <c r="M665" s="66">
        <v>1</v>
      </c>
      <c r="Q665" s="66">
        <v>302021</v>
      </c>
      <c r="W665" s="92" t="s">
        <v>940</v>
      </c>
      <c r="X665" s="92"/>
    </row>
    <row r="666" spans="1:24" s="66" customFormat="1" ht="13">
      <c r="A666" s="66" t="s">
        <v>55</v>
      </c>
      <c r="B666" s="66">
        <v>80520</v>
      </c>
      <c r="C666" s="84" t="s">
        <v>6538</v>
      </c>
      <c r="D666" s="66" t="s">
        <v>6833</v>
      </c>
      <c r="E666" s="66" t="s">
        <v>7211</v>
      </c>
      <c r="F666" s="66">
        <v>24</v>
      </c>
      <c r="H666" s="66">
        <v>1</v>
      </c>
      <c r="I666" s="66">
        <v>2</v>
      </c>
      <c r="J666" s="66">
        <v>99</v>
      </c>
      <c r="L666" s="66" t="s">
        <v>6835</v>
      </c>
      <c r="M666" s="66">
        <v>1</v>
      </c>
      <c r="Q666" s="66">
        <v>60</v>
      </c>
      <c r="W666" s="92" t="s">
        <v>940</v>
      </c>
      <c r="X666" s="92"/>
    </row>
    <row r="667" spans="1:24" s="66" customFormat="1" ht="13">
      <c r="A667" s="66" t="s">
        <v>55</v>
      </c>
      <c r="B667" s="66">
        <v>80530</v>
      </c>
      <c r="C667" s="84" t="s">
        <v>6876</v>
      </c>
      <c r="D667" s="66" t="s">
        <v>6751</v>
      </c>
      <c r="E667" s="84" t="s">
        <v>7212</v>
      </c>
      <c r="F667" s="84">
        <v>111</v>
      </c>
      <c r="G667" s="84"/>
      <c r="H667" s="84">
        <v>1</v>
      </c>
      <c r="I667" s="84">
        <v>2</v>
      </c>
      <c r="J667" s="84">
        <v>1</v>
      </c>
      <c r="L667" s="84" t="s">
        <v>6720</v>
      </c>
      <c r="M667" s="84">
        <v>1</v>
      </c>
      <c r="N667" s="84"/>
      <c r="O667" s="84"/>
      <c r="P667" s="84"/>
      <c r="Q667" s="84"/>
      <c r="R667" s="84"/>
      <c r="S667" s="84"/>
      <c r="T667" s="84"/>
      <c r="U667" s="84"/>
      <c r="W667" s="92"/>
      <c r="X667" s="92"/>
    </row>
    <row r="668" spans="1:24" s="66" customFormat="1" ht="13">
      <c r="A668" s="66" t="s">
        <v>55</v>
      </c>
      <c r="B668" s="66">
        <v>80540</v>
      </c>
      <c r="C668" s="84" t="s">
        <v>7127</v>
      </c>
      <c r="D668" s="66" t="s">
        <v>7128</v>
      </c>
      <c r="E668" s="84" t="s">
        <v>7213</v>
      </c>
      <c r="F668" s="84">
        <v>122</v>
      </c>
      <c r="G668" s="84"/>
      <c r="H668" s="84">
        <v>1</v>
      </c>
      <c r="I668" s="84">
        <v>99</v>
      </c>
      <c r="J668" s="84">
        <v>1</v>
      </c>
      <c r="K668" s="84"/>
      <c r="L668" s="84" t="s">
        <v>6774</v>
      </c>
      <c r="M668" s="84">
        <v>1</v>
      </c>
      <c r="N668" s="84"/>
      <c r="O668" s="84"/>
      <c r="P668" s="84"/>
      <c r="W668" s="92"/>
      <c r="X668" s="92"/>
    </row>
    <row r="669" spans="1:24" s="4" customFormat="1" ht="13">
      <c r="W669" s="68"/>
      <c r="X669" s="68"/>
    </row>
    <row r="671" spans="1:24">
      <c r="A671" s="4" t="s">
        <v>55</v>
      </c>
      <c r="B671" s="4">
        <v>80611</v>
      </c>
      <c r="C671" s="70" t="s">
        <v>6731</v>
      </c>
      <c r="D671" s="4" t="s">
        <v>6732</v>
      </c>
      <c r="E671" s="70" t="s">
        <v>6045</v>
      </c>
      <c r="F671" s="70">
        <v>15</v>
      </c>
      <c r="G671" s="70"/>
      <c r="H671" s="70">
        <v>2</v>
      </c>
      <c r="I671" s="70">
        <v>2</v>
      </c>
      <c r="J671" s="70">
        <v>1</v>
      </c>
      <c r="K671" s="70" t="s">
        <v>6734</v>
      </c>
      <c r="L671" s="70"/>
      <c r="M671" s="70">
        <v>1</v>
      </c>
      <c r="N671" s="70"/>
      <c r="O671" s="74"/>
      <c r="P671" s="74"/>
      <c r="Q671" s="74" t="s">
        <v>6735</v>
      </c>
      <c r="R671" s="74"/>
      <c r="S671" s="74"/>
      <c r="T671" s="74"/>
      <c r="U671" s="74"/>
      <c r="V671" s="74"/>
    </row>
    <row r="672" spans="1:24" s="18" customFormat="1">
      <c r="A672" s="23" t="s">
        <v>55</v>
      </c>
      <c r="B672" s="23">
        <v>80612</v>
      </c>
      <c r="C672" s="99" t="s">
        <v>6731</v>
      </c>
      <c r="D672" s="23" t="s">
        <v>6732</v>
      </c>
      <c r="E672" s="99" t="s">
        <v>6045</v>
      </c>
      <c r="F672" s="99">
        <v>15</v>
      </c>
      <c r="G672" s="99"/>
      <c r="H672" s="99">
        <v>2</v>
      </c>
      <c r="I672" s="99">
        <v>3</v>
      </c>
      <c r="J672" s="99">
        <v>1</v>
      </c>
      <c r="K672" s="99" t="s">
        <v>6734</v>
      </c>
      <c r="L672" s="99"/>
      <c r="M672" s="99">
        <v>1</v>
      </c>
      <c r="N672" s="99"/>
      <c r="O672" s="103"/>
      <c r="P672" s="103"/>
      <c r="Q672" s="103" t="s">
        <v>6735</v>
      </c>
      <c r="R672" s="103"/>
      <c r="S672" s="103"/>
      <c r="T672" s="103"/>
      <c r="U672" s="103"/>
      <c r="V672" s="103"/>
      <c r="W672" s="104"/>
      <c r="X672" s="104"/>
    </row>
    <row r="673" spans="1:24">
      <c r="A673" s="4" t="s">
        <v>55</v>
      </c>
      <c r="B673" s="4">
        <v>80630</v>
      </c>
      <c r="C673" s="71" t="s">
        <v>6840</v>
      </c>
      <c r="D673" s="4" t="s">
        <v>6762</v>
      </c>
      <c r="E673" s="70" t="s">
        <v>7214</v>
      </c>
      <c r="F673" s="70">
        <v>21</v>
      </c>
      <c r="G673" s="70"/>
      <c r="H673" s="70">
        <v>2</v>
      </c>
      <c r="I673" s="70">
        <v>2</v>
      </c>
      <c r="J673" s="70">
        <v>0</v>
      </c>
      <c r="K673" s="70" t="s">
        <v>6736</v>
      </c>
      <c r="L673" s="70"/>
      <c r="M673" s="70">
        <v>4</v>
      </c>
      <c r="N673" s="70"/>
      <c r="O673" s="70"/>
      <c r="P673" s="74"/>
      <c r="Q673" s="70">
        <v>61</v>
      </c>
    </row>
    <row r="674" spans="1:24">
      <c r="A674" s="4"/>
      <c r="B674" s="4"/>
    </row>
    <row r="675" spans="1:24" s="61" customFormat="1">
      <c r="A675" s="66" t="s">
        <v>55</v>
      </c>
      <c r="B675" s="66">
        <v>80711</v>
      </c>
      <c r="C675" s="84" t="s">
        <v>7215</v>
      </c>
      <c r="D675" s="66" t="s">
        <v>7003</v>
      </c>
      <c r="E675" s="84" t="s">
        <v>7216</v>
      </c>
      <c r="F675" s="84">
        <v>-1</v>
      </c>
      <c r="G675" s="84"/>
      <c r="H675" s="84">
        <v>1</v>
      </c>
      <c r="I675" s="84">
        <v>2</v>
      </c>
      <c r="J675" s="84">
        <v>1</v>
      </c>
      <c r="K675" s="84"/>
      <c r="L675" s="84" t="s">
        <v>7088</v>
      </c>
      <c r="M675" s="84">
        <v>1</v>
      </c>
      <c r="N675" s="84"/>
      <c r="O675" s="89"/>
      <c r="P675" s="89"/>
      <c r="Q675" s="89"/>
      <c r="R675" s="89"/>
      <c r="S675" s="89"/>
      <c r="T675" s="89"/>
      <c r="U675" s="89"/>
      <c r="V675" s="89"/>
      <c r="W675" s="92"/>
      <c r="X675" s="92"/>
    </row>
    <row r="676" spans="1:24">
      <c r="A676" s="70" t="s">
        <v>55</v>
      </c>
      <c r="B676" s="70">
        <v>80720</v>
      </c>
      <c r="C676" s="70" t="s">
        <v>6723</v>
      </c>
      <c r="D676" s="4" t="s">
        <v>6722</v>
      </c>
      <c r="E676" s="70" t="s">
        <v>7217</v>
      </c>
      <c r="F676" s="4">
        <v>106</v>
      </c>
      <c r="G676" s="70"/>
      <c r="H676" s="4">
        <v>106</v>
      </c>
      <c r="I676" s="70">
        <v>99</v>
      </c>
      <c r="J676" s="70">
        <v>1</v>
      </c>
      <c r="K676" s="70" t="s">
        <v>6724</v>
      </c>
      <c r="L676" s="70"/>
      <c r="M676" s="70">
        <v>1</v>
      </c>
      <c r="N676" s="70"/>
      <c r="O676" s="70"/>
      <c r="P676" s="70" t="s">
        <v>5988</v>
      </c>
      <c r="Q676" s="74" t="s">
        <v>6725</v>
      </c>
      <c r="R676" s="74"/>
      <c r="S676" s="70"/>
      <c r="T676" s="70"/>
      <c r="U676" s="70"/>
      <c r="V676" s="70"/>
      <c r="W676" s="77" t="s">
        <v>6726</v>
      </c>
    </row>
    <row r="677" spans="1:24">
      <c r="A677" s="71" t="s">
        <v>55</v>
      </c>
      <c r="B677" s="4">
        <v>80730</v>
      </c>
      <c r="C677" s="4" t="s">
        <v>6863</v>
      </c>
      <c r="D677" s="4" t="s">
        <v>6756</v>
      </c>
      <c r="E677" s="70" t="s">
        <v>7218</v>
      </c>
      <c r="F677" s="70">
        <v>115</v>
      </c>
      <c r="G677" s="70"/>
      <c r="H677" s="70">
        <v>1</v>
      </c>
      <c r="I677" s="70">
        <v>99</v>
      </c>
      <c r="J677" s="70">
        <v>5</v>
      </c>
      <c r="K677" s="70"/>
      <c r="L677" s="70" t="s">
        <v>6707</v>
      </c>
      <c r="M677" s="70">
        <v>1</v>
      </c>
      <c r="N677" s="4"/>
    </row>
    <row r="678" spans="1:24">
      <c r="A678" s="70" t="s">
        <v>55</v>
      </c>
      <c r="B678" s="4">
        <v>80731</v>
      </c>
      <c r="C678" s="4" t="s">
        <v>6827</v>
      </c>
      <c r="D678" s="4" t="s">
        <v>6753</v>
      </c>
      <c r="E678" s="70" t="s">
        <v>7219</v>
      </c>
      <c r="F678" s="4">
        <v>108</v>
      </c>
      <c r="G678" s="70"/>
      <c r="H678" s="70">
        <v>1</v>
      </c>
      <c r="I678" s="70">
        <v>3</v>
      </c>
      <c r="J678" s="70">
        <v>99</v>
      </c>
      <c r="K678" s="70"/>
      <c r="L678" s="70" t="s">
        <v>6713</v>
      </c>
      <c r="M678" s="70">
        <v>1</v>
      </c>
      <c r="N678" s="70"/>
      <c r="O678" s="70"/>
      <c r="P678" s="70"/>
      <c r="Q678" s="4"/>
      <c r="R678" s="4"/>
      <c r="S678" s="4"/>
      <c r="T678" s="4"/>
      <c r="U678" s="4"/>
      <c r="V678" s="4"/>
      <c r="W678" s="77" t="s">
        <v>6714</v>
      </c>
    </row>
    <row r="680" spans="1:24" s="4" customFormat="1" ht="13">
      <c r="A680" s="4" t="s">
        <v>55</v>
      </c>
      <c r="B680" s="4">
        <v>80810</v>
      </c>
      <c r="C680" s="70" t="s">
        <v>7220</v>
      </c>
      <c r="D680" s="4" t="s">
        <v>6833</v>
      </c>
      <c r="E680" s="4" t="s">
        <v>7220</v>
      </c>
      <c r="F680" s="4">
        <v>-1</v>
      </c>
      <c r="H680" s="4">
        <v>1</v>
      </c>
      <c r="I680" s="4">
        <v>3</v>
      </c>
      <c r="J680" s="4">
        <v>99</v>
      </c>
      <c r="L680" s="4" t="s">
        <v>6835</v>
      </c>
      <c r="M680" s="4">
        <v>1</v>
      </c>
      <c r="Q680" s="4">
        <v>60</v>
      </c>
      <c r="W680" s="68" t="s">
        <v>940</v>
      </c>
      <c r="X680" s="68"/>
    </row>
    <row r="681" spans="1:24">
      <c r="A681" s="4" t="s">
        <v>55</v>
      </c>
      <c r="B681">
        <v>80820</v>
      </c>
      <c r="C681" s="71" t="s">
        <v>7221</v>
      </c>
      <c r="D681" s="4" t="s">
        <v>6884</v>
      </c>
      <c r="E681" s="70" t="s">
        <v>6885</v>
      </c>
      <c r="F681" s="70">
        <v>205</v>
      </c>
      <c r="G681" s="70"/>
      <c r="H681" s="70">
        <v>2</v>
      </c>
      <c r="I681" s="70">
        <v>2</v>
      </c>
      <c r="J681" s="70">
        <v>2</v>
      </c>
      <c r="K681" s="70"/>
      <c r="L681" s="70" t="s">
        <v>6711</v>
      </c>
      <c r="M681" s="70">
        <v>1</v>
      </c>
      <c r="N681" s="4"/>
      <c r="O681" s="4"/>
      <c r="P681" s="4"/>
    </row>
    <row r="682" spans="1:24" s="4" customFormat="1" ht="13">
      <c r="A682" s="4" t="s">
        <v>55</v>
      </c>
      <c r="B682" s="4">
        <v>80830</v>
      </c>
      <c r="C682" s="70" t="s">
        <v>7220</v>
      </c>
      <c r="D682" s="4" t="s">
        <v>6833</v>
      </c>
      <c r="E682" s="4" t="s">
        <v>7220</v>
      </c>
      <c r="F682" s="4">
        <v>-1</v>
      </c>
      <c r="H682" s="4">
        <v>1</v>
      </c>
      <c r="I682" s="4">
        <v>3</v>
      </c>
      <c r="J682" s="4">
        <v>99</v>
      </c>
      <c r="L682" s="4" t="s">
        <v>6835</v>
      </c>
      <c r="M682" s="4">
        <v>1</v>
      </c>
      <c r="Q682" s="4">
        <v>60</v>
      </c>
      <c r="W682" s="68" t="s">
        <v>940</v>
      </c>
      <c r="X682" s="68"/>
    </row>
    <row r="683" spans="1:24" s="23" customFormat="1" ht="13">
      <c r="A683" s="23" t="s">
        <v>55</v>
      </c>
      <c r="B683" s="23">
        <v>80831</v>
      </c>
      <c r="C683" s="99" t="s">
        <v>7220</v>
      </c>
      <c r="D683" s="23" t="s">
        <v>6833</v>
      </c>
      <c r="E683" s="23" t="s">
        <v>7220</v>
      </c>
      <c r="F683" s="23">
        <v>-1</v>
      </c>
      <c r="H683" s="23">
        <v>1</v>
      </c>
      <c r="I683" s="23">
        <v>4</v>
      </c>
      <c r="J683" s="23">
        <v>99</v>
      </c>
      <c r="L683" s="23" t="s">
        <v>6835</v>
      </c>
      <c r="M683" s="23">
        <v>1</v>
      </c>
      <c r="Q683" s="23">
        <v>60</v>
      </c>
      <c r="W683" s="104" t="s">
        <v>940</v>
      </c>
      <c r="X683" s="104"/>
    </row>
    <row r="684" spans="1:24" s="23" customFormat="1" ht="11.15" customHeight="1">
      <c r="A684" s="23" t="s">
        <v>55</v>
      </c>
      <c r="B684" s="23">
        <v>80832</v>
      </c>
      <c r="C684" s="99" t="s">
        <v>7220</v>
      </c>
      <c r="D684" s="23" t="s">
        <v>6833</v>
      </c>
      <c r="E684" s="23" t="s">
        <v>7220</v>
      </c>
      <c r="F684" s="23">
        <v>-1</v>
      </c>
      <c r="H684" s="23">
        <v>1</v>
      </c>
      <c r="I684" s="23">
        <v>4</v>
      </c>
      <c r="J684" s="23">
        <v>99</v>
      </c>
      <c r="L684" s="23" t="s">
        <v>6835</v>
      </c>
      <c r="M684" s="23">
        <v>1</v>
      </c>
      <c r="Q684" s="23">
        <v>60</v>
      </c>
      <c r="W684" s="104" t="s">
        <v>940</v>
      </c>
      <c r="X684" s="104"/>
    </row>
    <row r="685" spans="1:24">
      <c r="A685" s="4" t="s">
        <v>55</v>
      </c>
      <c r="B685">
        <v>80840</v>
      </c>
      <c r="C685" s="71" t="s">
        <v>7222</v>
      </c>
      <c r="D685" s="71" t="s">
        <v>6860</v>
      </c>
      <c r="E685" s="70" t="s">
        <v>7222</v>
      </c>
      <c r="F685" s="4">
        <v>109</v>
      </c>
      <c r="G685" s="70"/>
      <c r="H685" s="70">
        <v>1</v>
      </c>
      <c r="I685" s="70">
        <v>2</v>
      </c>
      <c r="J685" s="70">
        <v>10</v>
      </c>
      <c r="K685" s="70"/>
      <c r="L685" s="70" t="s">
        <v>6708</v>
      </c>
      <c r="M685" s="70">
        <v>1</v>
      </c>
      <c r="N685" s="70"/>
      <c r="O685" s="70"/>
      <c r="P685" s="70"/>
      <c r="Q685" s="70"/>
      <c r="R685" s="70"/>
      <c r="S685" s="70"/>
      <c r="T685" s="70"/>
      <c r="U685" s="70"/>
      <c r="V685" s="70"/>
      <c r="W685" s="77" t="s">
        <v>870</v>
      </c>
    </row>
    <row r="686" spans="1:24">
      <c r="A686" s="4" t="s">
        <v>55</v>
      </c>
      <c r="B686">
        <v>80865</v>
      </c>
      <c r="C686" s="70" t="s">
        <v>6883</v>
      </c>
      <c r="D686" s="4" t="s">
        <v>6884</v>
      </c>
      <c r="E686" s="70" t="s">
        <v>3951</v>
      </c>
      <c r="F686" s="70">
        <v>205</v>
      </c>
      <c r="G686" s="70"/>
      <c r="H686" s="70">
        <v>2</v>
      </c>
      <c r="I686" s="70">
        <v>2</v>
      </c>
      <c r="J686" s="70">
        <v>2</v>
      </c>
      <c r="K686" s="70"/>
      <c r="L686" s="70" t="s">
        <v>6711</v>
      </c>
      <c r="M686" s="70">
        <v>1</v>
      </c>
      <c r="N686" s="4"/>
      <c r="O686" s="4"/>
      <c r="P686" s="4"/>
      <c r="W686" s="68" t="s">
        <v>6719</v>
      </c>
    </row>
    <row r="687" spans="1:24">
      <c r="A687" s="4" t="s">
        <v>55</v>
      </c>
      <c r="B687">
        <v>80866</v>
      </c>
      <c r="C687" s="70" t="s">
        <v>6883</v>
      </c>
      <c r="D687" s="4" t="s">
        <v>6884</v>
      </c>
      <c r="E687" s="70" t="s">
        <v>3951</v>
      </c>
      <c r="F687" s="70">
        <v>205</v>
      </c>
      <c r="G687" s="70"/>
      <c r="H687" s="70">
        <v>2</v>
      </c>
      <c r="I687" s="70">
        <v>2</v>
      </c>
      <c r="J687" s="70">
        <v>2</v>
      </c>
      <c r="K687" s="70"/>
      <c r="L687" s="70" t="s">
        <v>6711</v>
      </c>
      <c r="M687" s="70">
        <v>1</v>
      </c>
      <c r="N687" s="4"/>
      <c r="O687" s="4"/>
      <c r="P687" s="4"/>
      <c r="W687" s="68" t="s">
        <v>6719</v>
      </c>
    </row>
    <row r="688" spans="1:24">
      <c r="A688" s="4" t="s">
        <v>55</v>
      </c>
      <c r="B688">
        <v>80867</v>
      </c>
      <c r="C688" s="70" t="s">
        <v>6883</v>
      </c>
      <c r="D688" s="4" t="s">
        <v>6884</v>
      </c>
      <c r="E688" s="70" t="s">
        <v>3951</v>
      </c>
      <c r="F688" s="70">
        <v>205</v>
      </c>
      <c r="G688" s="70"/>
      <c r="H688" s="70">
        <v>2</v>
      </c>
      <c r="I688" s="70">
        <v>2</v>
      </c>
      <c r="J688" s="70">
        <v>2</v>
      </c>
      <c r="K688" s="70"/>
      <c r="L688" s="70" t="s">
        <v>6711</v>
      </c>
      <c r="M688" s="70">
        <v>1</v>
      </c>
      <c r="N688" s="4"/>
      <c r="O688" s="4"/>
      <c r="P688" s="4"/>
      <c r="W688" s="68" t="s">
        <v>6719</v>
      </c>
    </row>
    <row r="689" spans="1:24">
      <c r="A689" s="4"/>
      <c r="B689" s="4"/>
      <c r="C689" s="70"/>
      <c r="D689" s="4"/>
      <c r="E689" s="4"/>
      <c r="F689" s="70"/>
      <c r="G689" s="70"/>
      <c r="H689" s="70"/>
      <c r="I689" s="4"/>
      <c r="J689" s="4"/>
      <c r="K689" s="4"/>
      <c r="L689" s="70"/>
      <c r="M689" s="4"/>
      <c r="N689" s="4"/>
      <c r="O689" s="4"/>
      <c r="P689" s="4"/>
    </row>
    <row r="690" spans="1:24">
      <c r="A690" s="4" t="s">
        <v>55</v>
      </c>
      <c r="B690" s="40">
        <v>80940</v>
      </c>
      <c r="C690" s="70" t="s">
        <v>7223</v>
      </c>
      <c r="D690" s="70" t="s">
        <v>6749</v>
      </c>
      <c r="E690" s="4" t="s">
        <v>7223</v>
      </c>
      <c r="F690" s="70">
        <v>114</v>
      </c>
      <c r="G690" s="70"/>
      <c r="H690" s="70">
        <v>1</v>
      </c>
      <c r="I690" s="4">
        <v>2</v>
      </c>
      <c r="J690" s="4">
        <v>1</v>
      </c>
      <c r="K690" s="4"/>
      <c r="L690" s="70" t="s">
        <v>6716</v>
      </c>
      <c r="M690" s="4">
        <v>1</v>
      </c>
      <c r="N690" s="4"/>
    </row>
    <row r="691" spans="1:24" s="4" customFormat="1" ht="13">
      <c r="A691" s="4" t="s">
        <v>55</v>
      </c>
      <c r="B691" s="4">
        <v>80995</v>
      </c>
      <c r="C691" s="70" t="s">
        <v>6876</v>
      </c>
      <c r="D691" s="4" t="s">
        <v>6751</v>
      </c>
      <c r="E691" s="70" t="s">
        <v>7224</v>
      </c>
      <c r="F691" s="70">
        <v>111</v>
      </c>
      <c r="G691" s="70"/>
      <c r="H691" s="70">
        <v>1</v>
      </c>
      <c r="I691" s="70">
        <v>2</v>
      </c>
      <c r="J691" s="70">
        <v>1</v>
      </c>
      <c r="L691" s="70" t="s">
        <v>6720</v>
      </c>
      <c r="M691" s="70">
        <v>1</v>
      </c>
      <c r="N691" s="70"/>
      <c r="O691" s="70"/>
      <c r="P691" s="70"/>
      <c r="Q691" s="70"/>
      <c r="R691" s="70"/>
      <c r="S691" s="70"/>
      <c r="T691" s="70"/>
      <c r="U691" s="70"/>
      <c r="W691" s="68"/>
      <c r="X691" s="68"/>
    </row>
    <row r="692" spans="1:24" s="4" customFormat="1" ht="13">
      <c r="A692" s="4" t="s">
        <v>55</v>
      </c>
      <c r="B692" s="4">
        <v>80996</v>
      </c>
      <c r="C692" s="70" t="s">
        <v>6876</v>
      </c>
      <c r="D692" s="4" t="s">
        <v>6751</v>
      </c>
      <c r="E692" s="70" t="s">
        <v>7224</v>
      </c>
      <c r="F692" s="70">
        <v>111</v>
      </c>
      <c r="G692" s="70"/>
      <c r="H692" s="70">
        <v>1</v>
      </c>
      <c r="I692" s="70">
        <v>2</v>
      </c>
      <c r="J692" s="70">
        <v>1</v>
      </c>
      <c r="L692" s="70" t="s">
        <v>6720</v>
      </c>
      <c r="M692" s="70">
        <v>1</v>
      </c>
      <c r="N692" s="70"/>
      <c r="O692" s="70"/>
      <c r="P692" s="70"/>
      <c r="Q692" s="70"/>
      <c r="R692" s="70"/>
      <c r="S692" s="70"/>
      <c r="T692" s="70"/>
      <c r="U692" s="70"/>
      <c r="W692" s="68"/>
      <c r="X692" s="68"/>
    </row>
    <row r="693" spans="1:24" s="4" customFormat="1" ht="13">
      <c r="A693" s="4" t="s">
        <v>55</v>
      </c>
      <c r="B693" s="4">
        <v>80997</v>
      </c>
      <c r="C693" s="70" t="s">
        <v>6876</v>
      </c>
      <c r="D693" s="4" t="s">
        <v>6751</v>
      </c>
      <c r="E693" s="70" t="s">
        <v>7224</v>
      </c>
      <c r="F693" s="70">
        <v>111</v>
      </c>
      <c r="G693" s="70"/>
      <c r="H693" s="70">
        <v>1</v>
      </c>
      <c r="I693" s="70">
        <v>2</v>
      </c>
      <c r="J693" s="70">
        <v>1</v>
      </c>
      <c r="L693" s="70" t="s">
        <v>6720</v>
      </c>
      <c r="M693" s="70">
        <v>1</v>
      </c>
      <c r="N693" s="70"/>
      <c r="O693" s="70"/>
      <c r="P693" s="70"/>
      <c r="Q693" s="70"/>
      <c r="R693" s="70"/>
      <c r="S693" s="70"/>
      <c r="T693" s="70"/>
      <c r="U693" s="70"/>
      <c r="W693" s="68"/>
      <c r="X693" s="68"/>
    </row>
    <row r="695" spans="1:24">
      <c r="A695" s="4" t="s">
        <v>55</v>
      </c>
      <c r="B695">
        <v>81011</v>
      </c>
      <c r="C695" s="71" t="s">
        <v>7125</v>
      </c>
      <c r="D695" s="4" t="s">
        <v>6762</v>
      </c>
      <c r="E695" s="70" t="s">
        <v>6847</v>
      </c>
      <c r="F695" s="70">
        <v>-1</v>
      </c>
      <c r="G695" s="70"/>
      <c r="H695" s="70">
        <v>2</v>
      </c>
      <c r="I695" s="70">
        <v>1</v>
      </c>
      <c r="J695" s="70">
        <v>0</v>
      </c>
      <c r="K695" s="70" t="s">
        <v>6736</v>
      </c>
      <c r="L695" s="70"/>
      <c r="M695" s="70">
        <v>4</v>
      </c>
      <c r="N695" s="70"/>
      <c r="O695" s="70"/>
      <c r="P695" s="74"/>
      <c r="Q695" s="70">
        <v>61</v>
      </c>
    </row>
    <row r="696" spans="1:24">
      <c r="A696" s="4" t="s">
        <v>55</v>
      </c>
      <c r="B696" s="40">
        <v>81030</v>
      </c>
      <c r="C696" s="70" t="s">
        <v>7225</v>
      </c>
      <c r="D696" s="70" t="s">
        <v>6749</v>
      </c>
      <c r="E696" s="4" t="s">
        <v>7225</v>
      </c>
      <c r="F696" s="70">
        <v>114</v>
      </c>
      <c r="G696" s="70"/>
      <c r="H696" s="70">
        <v>1</v>
      </c>
      <c r="I696" s="4">
        <v>2</v>
      </c>
      <c r="J696" s="4">
        <v>1</v>
      </c>
      <c r="K696" s="4"/>
      <c r="L696" s="70" t="s">
        <v>6716</v>
      </c>
      <c r="M696" s="4">
        <v>1</v>
      </c>
      <c r="N696" s="4"/>
    </row>
    <row r="697" spans="1:24">
      <c r="A697" s="4" t="s">
        <v>55</v>
      </c>
      <c r="B697">
        <v>81040</v>
      </c>
      <c r="C697" s="71" t="s">
        <v>7125</v>
      </c>
      <c r="D697" s="4" t="s">
        <v>6762</v>
      </c>
      <c r="E697" s="70" t="s">
        <v>6847</v>
      </c>
      <c r="F697" s="70">
        <v>21</v>
      </c>
      <c r="G697" s="70"/>
      <c r="H697" s="70">
        <v>2</v>
      </c>
      <c r="I697" s="70">
        <v>2</v>
      </c>
      <c r="J697" s="70">
        <v>0</v>
      </c>
      <c r="K697" s="70" t="s">
        <v>6736</v>
      </c>
      <c r="L697" s="70"/>
      <c r="M697" s="70">
        <v>4</v>
      </c>
      <c r="N697" s="70"/>
      <c r="O697" s="70"/>
      <c r="P697" s="74"/>
      <c r="Q697" s="70">
        <v>61</v>
      </c>
    </row>
    <row r="698" spans="1:24">
      <c r="A698" s="4" t="s">
        <v>55</v>
      </c>
      <c r="B698">
        <v>81095</v>
      </c>
      <c r="C698" s="71" t="s">
        <v>7125</v>
      </c>
      <c r="D698" s="4" t="s">
        <v>6762</v>
      </c>
      <c r="E698" s="70" t="s">
        <v>6847</v>
      </c>
      <c r="F698" s="70">
        <v>21</v>
      </c>
      <c r="G698" s="70"/>
      <c r="H698" s="70">
        <v>2</v>
      </c>
      <c r="I698" s="70">
        <v>1</v>
      </c>
      <c r="J698" s="70">
        <v>0</v>
      </c>
      <c r="K698" s="70" t="s">
        <v>6736</v>
      </c>
      <c r="L698" s="70"/>
      <c r="M698" s="70">
        <v>4</v>
      </c>
      <c r="N698" s="70"/>
      <c r="O698" s="70"/>
      <c r="P698" s="74"/>
      <c r="Q698" s="70">
        <v>61</v>
      </c>
    </row>
    <row r="699" spans="1:24">
      <c r="A699" s="4" t="s">
        <v>55</v>
      </c>
      <c r="B699">
        <v>81096</v>
      </c>
      <c r="C699" s="71" t="s">
        <v>7125</v>
      </c>
      <c r="D699" s="4" t="s">
        <v>6762</v>
      </c>
      <c r="E699" s="70" t="s">
        <v>6847</v>
      </c>
      <c r="F699" s="70">
        <v>21</v>
      </c>
      <c r="G699" s="70"/>
      <c r="H699" s="70">
        <v>2</v>
      </c>
      <c r="I699" s="70">
        <v>1</v>
      </c>
      <c r="J699" s="70">
        <v>0</v>
      </c>
      <c r="K699" s="70" t="s">
        <v>6736</v>
      </c>
      <c r="L699" s="70"/>
      <c r="M699" s="70">
        <v>4</v>
      </c>
      <c r="N699" s="70"/>
      <c r="O699" s="70"/>
      <c r="P699" s="74"/>
      <c r="Q699" s="70">
        <v>61</v>
      </c>
    </row>
    <row r="700" spans="1:24">
      <c r="A700" s="4" t="s">
        <v>55</v>
      </c>
      <c r="B700">
        <v>81097</v>
      </c>
      <c r="C700" s="71" t="s">
        <v>7125</v>
      </c>
      <c r="D700" s="4" t="s">
        <v>6762</v>
      </c>
      <c r="E700" s="70" t="s">
        <v>6847</v>
      </c>
      <c r="F700" s="70">
        <v>21</v>
      </c>
      <c r="G700" s="70"/>
      <c r="H700" s="70">
        <v>2</v>
      </c>
      <c r="I700" s="70">
        <v>1</v>
      </c>
      <c r="J700" s="70">
        <v>0</v>
      </c>
      <c r="K700" s="70" t="s">
        <v>6736</v>
      </c>
      <c r="L700" s="70"/>
      <c r="M700" s="70">
        <v>4</v>
      </c>
      <c r="N700" s="70"/>
      <c r="O700" s="70"/>
      <c r="P700" s="74"/>
      <c r="Q700" s="70">
        <v>61</v>
      </c>
    </row>
    <row r="702" spans="1:24" s="67" customFormat="1">
      <c r="A702" s="128" t="s">
        <v>55</v>
      </c>
      <c r="B702" s="128">
        <v>81120</v>
      </c>
      <c r="C702" s="128" t="s">
        <v>6863</v>
      </c>
      <c r="D702" s="128" t="s">
        <v>6756</v>
      </c>
      <c r="E702" s="128" t="s">
        <v>6444</v>
      </c>
      <c r="F702" s="128">
        <v>-1</v>
      </c>
      <c r="G702" s="128"/>
      <c r="H702" s="128">
        <v>1</v>
      </c>
      <c r="I702" s="128">
        <v>99</v>
      </c>
      <c r="J702" s="128">
        <v>1</v>
      </c>
      <c r="K702" s="128"/>
      <c r="L702" s="129" t="s">
        <v>6707</v>
      </c>
      <c r="M702" s="128">
        <v>1</v>
      </c>
      <c r="N702" s="128"/>
      <c r="O702" s="128"/>
      <c r="P702" s="128"/>
      <c r="Q702" s="130"/>
      <c r="R702" s="130"/>
      <c r="S702" s="130"/>
      <c r="T702" s="130"/>
      <c r="U702" s="128"/>
      <c r="V702" s="131"/>
      <c r="W702" s="132"/>
      <c r="X702" s="133"/>
    </row>
    <row r="704" spans="1:24" s="58" customFormat="1">
      <c r="A704" s="71" t="s">
        <v>55</v>
      </c>
      <c r="B704" s="71">
        <v>81140</v>
      </c>
      <c r="C704" s="71" t="s">
        <v>6987</v>
      </c>
      <c r="D704" s="13" t="s">
        <v>6988</v>
      </c>
      <c r="E704" s="71" t="s">
        <v>6215</v>
      </c>
      <c r="F704" s="13">
        <v>121</v>
      </c>
      <c r="G704" s="71"/>
      <c r="H704" s="13">
        <v>41250</v>
      </c>
      <c r="I704" s="71">
        <v>2</v>
      </c>
      <c r="J704" s="71">
        <v>1</v>
      </c>
      <c r="K704" s="71" t="s">
        <v>6740</v>
      </c>
      <c r="L704" s="71"/>
      <c r="M704" s="71">
        <v>1</v>
      </c>
      <c r="N704" s="71"/>
      <c r="O704" s="71"/>
      <c r="P704" s="71" t="s">
        <v>7226</v>
      </c>
      <c r="Q704" s="125"/>
      <c r="R704" s="125"/>
      <c r="S704" s="125"/>
      <c r="T704" s="125"/>
      <c r="U704" s="125"/>
      <c r="V704" s="125"/>
      <c r="W704" s="76" t="s">
        <v>6742</v>
      </c>
      <c r="X704" s="44"/>
    </row>
    <row r="705" spans="1:24" s="58" customFormat="1">
      <c r="A705" s="71" t="s">
        <v>55</v>
      </c>
      <c r="B705" s="71">
        <v>81141</v>
      </c>
      <c r="C705" s="71" t="s">
        <v>6550</v>
      </c>
      <c r="D705" s="71" t="s">
        <v>6860</v>
      </c>
      <c r="E705" s="71" t="s">
        <v>7134</v>
      </c>
      <c r="F705" s="13">
        <v>109</v>
      </c>
      <c r="G705" s="71"/>
      <c r="H705" s="71">
        <v>1</v>
      </c>
      <c r="I705" s="71">
        <v>2</v>
      </c>
      <c r="J705" s="71">
        <v>10</v>
      </c>
      <c r="K705" s="71"/>
      <c r="L705" s="71" t="s">
        <v>6709</v>
      </c>
      <c r="M705" s="71">
        <v>1</v>
      </c>
      <c r="N705" s="71"/>
      <c r="O705" s="71"/>
      <c r="P705" s="71"/>
      <c r="Q705" s="125"/>
      <c r="R705" s="125"/>
      <c r="S705" s="125"/>
      <c r="T705" s="125"/>
      <c r="U705" s="125"/>
      <c r="V705" s="125"/>
      <c r="W705" s="76" t="s">
        <v>6710</v>
      </c>
      <c r="X705" s="44"/>
    </row>
    <row r="706" spans="1:24" s="58" customFormat="1">
      <c r="A706" s="71" t="s">
        <v>55</v>
      </c>
      <c r="B706" s="71">
        <v>81142</v>
      </c>
      <c r="C706" s="71" t="s">
        <v>6987</v>
      </c>
      <c r="D706" s="13" t="s">
        <v>6988</v>
      </c>
      <c r="E706" s="71" t="s">
        <v>6215</v>
      </c>
      <c r="F706" s="13">
        <v>121</v>
      </c>
      <c r="G706" s="71"/>
      <c r="H706" s="13">
        <v>41250</v>
      </c>
      <c r="I706" s="71">
        <v>2</v>
      </c>
      <c r="J706" s="71">
        <v>1</v>
      </c>
      <c r="K706" s="71" t="s">
        <v>6740</v>
      </c>
      <c r="L706" s="71"/>
      <c r="M706" s="71">
        <v>1</v>
      </c>
      <c r="N706" s="71"/>
      <c r="O706" s="71"/>
      <c r="P706" s="71" t="s">
        <v>7106</v>
      </c>
      <c r="Q706" s="125"/>
      <c r="R706" s="125"/>
      <c r="S706" s="125"/>
      <c r="T706" s="125"/>
      <c r="U706" s="125"/>
      <c r="V706" s="125"/>
      <c r="W706" s="76" t="s">
        <v>6742</v>
      </c>
      <c r="X706" s="44"/>
    </row>
    <row r="707" spans="1:24" s="58" customFormat="1">
      <c r="A707" s="71" t="s">
        <v>55</v>
      </c>
      <c r="B707" s="71">
        <v>81143</v>
      </c>
      <c r="C707" s="71" t="s">
        <v>6987</v>
      </c>
      <c r="D707" s="13" t="s">
        <v>6988</v>
      </c>
      <c r="E707" s="71" t="s">
        <v>6215</v>
      </c>
      <c r="F707" s="13">
        <v>121</v>
      </c>
      <c r="G707" s="71"/>
      <c r="H707" s="13">
        <v>41250</v>
      </c>
      <c r="I707" s="71">
        <v>2</v>
      </c>
      <c r="J707" s="71">
        <v>1</v>
      </c>
      <c r="K707" s="71" t="s">
        <v>6740</v>
      </c>
      <c r="L707" s="71"/>
      <c r="M707" s="71">
        <v>1</v>
      </c>
      <c r="N707" s="71"/>
      <c r="O707" s="71"/>
      <c r="P707" s="71" t="s">
        <v>7227</v>
      </c>
      <c r="Q707" s="125"/>
      <c r="R707" s="125"/>
      <c r="S707" s="125"/>
      <c r="T707" s="125"/>
      <c r="U707" s="125"/>
      <c r="V707" s="125"/>
      <c r="W707" s="76" t="s">
        <v>6742</v>
      </c>
      <c r="X707" s="44"/>
    </row>
    <row r="708" spans="1:24" s="58" customFormat="1" ht="12" customHeight="1">
      <c r="A708" s="71" t="s">
        <v>55</v>
      </c>
      <c r="B708" s="71">
        <v>91195</v>
      </c>
      <c r="C708" s="71" t="s">
        <v>6550</v>
      </c>
      <c r="D708" s="71" t="s">
        <v>6860</v>
      </c>
      <c r="E708" s="71" t="s">
        <v>7134</v>
      </c>
      <c r="F708" s="13">
        <v>109</v>
      </c>
      <c r="G708" s="71"/>
      <c r="H708" s="71">
        <v>1</v>
      </c>
      <c r="I708" s="71">
        <v>2</v>
      </c>
      <c r="J708" s="71">
        <v>10</v>
      </c>
      <c r="K708" s="71"/>
      <c r="L708" s="71" t="s">
        <v>6709</v>
      </c>
      <c r="M708" s="71">
        <v>1</v>
      </c>
      <c r="N708" s="71"/>
      <c r="O708" s="71"/>
      <c r="P708" s="71"/>
      <c r="Q708" s="125"/>
      <c r="R708" s="125"/>
      <c r="S708" s="125"/>
      <c r="T708" s="125"/>
      <c r="U708" s="125"/>
      <c r="V708" s="125"/>
      <c r="W708" s="76" t="s">
        <v>6710</v>
      </c>
      <c r="X708" s="44"/>
    </row>
    <row r="709" spans="1:24" s="58" customFormat="1" ht="12" customHeight="1">
      <c r="A709" s="71" t="s">
        <v>55</v>
      </c>
      <c r="B709" s="71">
        <v>91196</v>
      </c>
      <c r="C709" s="71" t="s">
        <v>6550</v>
      </c>
      <c r="D709" s="71" t="s">
        <v>6860</v>
      </c>
      <c r="E709" s="71" t="s">
        <v>7134</v>
      </c>
      <c r="F709" s="13">
        <v>109</v>
      </c>
      <c r="G709" s="71"/>
      <c r="H709" s="71">
        <v>1</v>
      </c>
      <c r="I709" s="71">
        <v>2</v>
      </c>
      <c r="J709" s="71">
        <v>10</v>
      </c>
      <c r="K709" s="71"/>
      <c r="L709" s="71" t="s">
        <v>6709</v>
      </c>
      <c r="M709" s="71">
        <v>1</v>
      </c>
      <c r="N709" s="71"/>
      <c r="O709" s="71"/>
      <c r="P709" s="71"/>
      <c r="Q709" s="125"/>
      <c r="R709" s="125"/>
      <c r="S709" s="125"/>
      <c r="T709" s="125"/>
      <c r="U709" s="125"/>
      <c r="V709" s="125"/>
      <c r="W709" s="76" t="s">
        <v>6710</v>
      </c>
      <c r="X709" s="44"/>
    </row>
    <row r="710" spans="1:24" s="58" customFormat="1" ht="12" customHeight="1">
      <c r="A710" s="71" t="s">
        <v>55</v>
      </c>
      <c r="B710" s="71">
        <v>91197</v>
      </c>
      <c r="C710" s="71" t="s">
        <v>6550</v>
      </c>
      <c r="D710" s="71" t="s">
        <v>6860</v>
      </c>
      <c r="E710" s="71" t="s">
        <v>7134</v>
      </c>
      <c r="F710" s="13">
        <v>109</v>
      </c>
      <c r="G710" s="71"/>
      <c r="H710" s="71">
        <v>1</v>
      </c>
      <c r="I710" s="71">
        <v>2</v>
      </c>
      <c r="J710" s="71">
        <v>10</v>
      </c>
      <c r="K710" s="71"/>
      <c r="L710" s="71" t="s">
        <v>6709</v>
      </c>
      <c r="M710" s="71">
        <v>1</v>
      </c>
      <c r="N710" s="71"/>
      <c r="O710" s="71"/>
      <c r="P710" s="71"/>
      <c r="Q710" s="125"/>
      <c r="R710" s="125"/>
      <c r="S710" s="125"/>
      <c r="T710" s="125"/>
      <c r="U710" s="125"/>
      <c r="V710" s="125"/>
      <c r="W710" s="76" t="s">
        <v>6710</v>
      </c>
      <c r="X710" s="44"/>
    </row>
    <row r="712" spans="1:24">
      <c r="A712" s="71" t="s">
        <v>55</v>
      </c>
      <c r="B712">
        <v>81210</v>
      </c>
      <c r="C712" s="71" t="s">
        <v>7228</v>
      </c>
      <c r="D712" s="71" t="s">
        <v>6833</v>
      </c>
      <c r="E712" s="70" t="s">
        <v>7228</v>
      </c>
      <c r="F712" s="70">
        <v>-1</v>
      </c>
      <c r="G712" s="70"/>
      <c r="H712" s="70">
        <v>1</v>
      </c>
      <c r="I712" s="70">
        <v>2</v>
      </c>
      <c r="J712" s="70">
        <v>10</v>
      </c>
      <c r="K712" s="70"/>
      <c r="L712" s="70" t="s">
        <v>6705</v>
      </c>
      <c r="M712" s="70">
        <v>1</v>
      </c>
      <c r="N712" s="70"/>
      <c r="O712" s="70"/>
      <c r="P712" s="70"/>
      <c r="U712" s="4"/>
      <c r="V712" s="4"/>
    </row>
    <row r="713" spans="1:24">
      <c r="A713" s="71" t="s">
        <v>55</v>
      </c>
      <c r="B713">
        <v>81230</v>
      </c>
      <c r="C713" s="71" t="s">
        <v>7228</v>
      </c>
      <c r="D713" s="71" t="s">
        <v>6833</v>
      </c>
      <c r="E713" s="70" t="s">
        <v>7228</v>
      </c>
      <c r="F713" s="70">
        <v>-1</v>
      </c>
      <c r="G713" s="70"/>
      <c r="H713" s="70">
        <v>1</v>
      </c>
      <c r="I713" s="70">
        <v>2</v>
      </c>
      <c r="J713" s="70">
        <v>10</v>
      </c>
      <c r="K713" s="70"/>
      <c r="L713" s="70" t="s">
        <v>6705</v>
      </c>
      <c r="M713" s="70">
        <v>1</v>
      </c>
      <c r="N713" s="70"/>
      <c r="O713" s="70"/>
      <c r="P713" s="70"/>
      <c r="U713" s="4"/>
      <c r="V713" s="4"/>
    </row>
    <row r="714" spans="1:24">
      <c r="A714" s="71" t="s">
        <v>55</v>
      </c>
      <c r="B714">
        <v>81240</v>
      </c>
      <c r="C714" s="71" t="s">
        <v>7228</v>
      </c>
      <c r="D714" s="71" t="s">
        <v>6833</v>
      </c>
      <c r="E714" s="70" t="s">
        <v>7228</v>
      </c>
      <c r="F714" s="70">
        <v>-1</v>
      </c>
      <c r="G714" s="70">
        <v>10</v>
      </c>
      <c r="H714" s="70">
        <v>1</v>
      </c>
      <c r="I714" s="70">
        <v>5</v>
      </c>
      <c r="J714" s="70">
        <v>10</v>
      </c>
      <c r="K714" s="70"/>
      <c r="L714" s="70" t="s">
        <v>6705</v>
      </c>
      <c r="M714" s="70">
        <v>1</v>
      </c>
      <c r="N714" s="70"/>
      <c r="O714" s="70"/>
      <c r="P714" s="70"/>
      <c r="U714" s="4"/>
      <c r="V714" s="4"/>
    </row>
    <row r="715" spans="1:24">
      <c r="A715" s="70" t="s">
        <v>55</v>
      </c>
      <c r="B715" s="70">
        <v>81251</v>
      </c>
      <c r="C715" s="70" t="s">
        <v>6957</v>
      </c>
      <c r="D715" s="4" t="s">
        <v>6958</v>
      </c>
      <c r="E715" s="70" t="s">
        <v>1835</v>
      </c>
      <c r="F715" s="70">
        <v>32</v>
      </c>
      <c r="G715" s="70"/>
      <c r="H715" s="70">
        <v>30460</v>
      </c>
      <c r="I715" s="70">
        <v>99</v>
      </c>
      <c r="J715" s="70">
        <v>1</v>
      </c>
      <c r="K715" s="70"/>
      <c r="L715" s="70" t="s">
        <v>7031</v>
      </c>
      <c r="M715" s="70">
        <v>1</v>
      </c>
      <c r="N715" s="70"/>
      <c r="O715" s="70"/>
      <c r="P715" s="70"/>
      <c r="Q715" s="74"/>
      <c r="R715" s="74"/>
      <c r="S715" s="74"/>
      <c r="T715" s="74"/>
      <c r="U715" s="74"/>
      <c r="V715" s="74"/>
      <c r="W715" s="77" t="s">
        <v>7032</v>
      </c>
    </row>
    <row r="716" spans="1:24">
      <c r="A716" s="70" t="s">
        <v>55</v>
      </c>
      <c r="B716" s="70">
        <v>81252</v>
      </c>
      <c r="C716" s="70" t="s">
        <v>6957</v>
      </c>
      <c r="D716" s="4" t="s">
        <v>6958</v>
      </c>
      <c r="E716" s="70" t="s">
        <v>1835</v>
      </c>
      <c r="F716" s="70">
        <v>33</v>
      </c>
      <c r="G716" s="70"/>
      <c r="H716" s="70">
        <v>30461</v>
      </c>
      <c r="I716" s="70">
        <v>99</v>
      </c>
      <c r="J716" s="70">
        <v>1</v>
      </c>
      <c r="K716" s="70"/>
      <c r="L716" s="70" t="s">
        <v>7184</v>
      </c>
      <c r="M716" s="70">
        <v>1</v>
      </c>
      <c r="N716" s="4"/>
      <c r="O716" s="4"/>
      <c r="P716" s="70"/>
      <c r="Q716" s="74"/>
      <c r="R716" s="74"/>
      <c r="S716" s="74"/>
      <c r="T716" s="74"/>
      <c r="U716" s="74"/>
      <c r="V716" s="74"/>
      <c r="W716" s="77" t="s">
        <v>6993</v>
      </c>
    </row>
    <row r="717" spans="1:24">
      <c r="A717" s="70" t="s">
        <v>55</v>
      </c>
      <c r="B717" s="70">
        <v>81253</v>
      </c>
      <c r="C717" s="70" t="s">
        <v>6957</v>
      </c>
      <c r="D717" s="4" t="s">
        <v>6958</v>
      </c>
      <c r="E717" s="70" t="s">
        <v>1835</v>
      </c>
      <c r="F717" s="70">
        <v>34</v>
      </c>
      <c r="G717" s="70"/>
      <c r="H717" s="70">
        <v>30462</v>
      </c>
      <c r="I717" s="70">
        <v>99</v>
      </c>
      <c r="J717" s="70">
        <v>1</v>
      </c>
      <c r="K717" s="70"/>
      <c r="L717" s="70" t="s">
        <v>7057</v>
      </c>
      <c r="M717" s="70">
        <v>1</v>
      </c>
      <c r="N717" s="4"/>
      <c r="O717" s="4"/>
      <c r="P717" s="70"/>
      <c r="Q717" s="74"/>
      <c r="R717" s="74"/>
      <c r="S717" s="74"/>
      <c r="T717" s="74"/>
      <c r="U717" s="74"/>
      <c r="V717" s="74"/>
      <c r="W717" s="77" t="s">
        <v>7035</v>
      </c>
    </row>
    <row r="718" spans="1:24" s="18" customFormat="1">
      <c r="A718" s="99" t="s">
        <v>55</v>
      </c>
      <c r="B718" s="99">
        <v>81254</v>
      </c>
      <c r="C718" s="99" t="s">
        <v>6957</v>
      </c>
      <c r="D718" s="23" t="s">
        <v>6958</v>
      </c>
      <c r="E718" s="99" t="s">
        <v>1835</v>
      </c>
      <c r="F718" s="99">
        <v>33</v>
      </c>
      <c r="G718" s="99"/>
      <c r="H718" s="99">
        <v>30461</v>
      </c>
      <c r="I718" s="99">
        <v>99</v>
      </c>
      <c r="J718" s="99">
        <v>1</v>
      </c>
      <c r="K718" s="99"/>
      <c r="L718" s="99" t="s">
        <v>7170</v>
      </c>
      <c r="M718" s="99">
        <v>1</v>
      </c>
      <c r="N718" s="23"/>
      <c r="O718" s="23"/>
      <c r="P718" s="99"/>
      <c r="Q718" s="103"/>
      <c r="R718" s="103"/>
      <c r="S718" s="103"/>
      <c r="T718" s="103"/>
      <c r="U718" s="103"/>
      <c r="V718" s="103"/>
      <c r="W718" s="108" t="s">
        <v>6993</v>
      </c>
      <c r="X718" s="104"/>
    </row>
    <row r="719" spans="1:24" s="18" customFormat="1">
      <c r="A719" s="99" t="s">
        <v>55</v>
      </c>
      <c r="B719" s="99">
        <v>81255</v>
      </c>
      <c r="C719" s="99" t="s">
        <v>6957</v>
      </c>
      <c r="D719" s="23" t="s">
        <v>6958</v>
      </c>
      <c r="E719" s="99" t="s">
        <v>1835</v>
      </c>
      <c r="F719" s="99">
        <v>33</v>
      </c>
      <c r="G719" s="99"/>
      <c r="H719" s="99">
        <v>30461</v>
      </c>
      <c r="I719" s="99">
        <v>99</v>
      </c>
      <c r="J719" s="99">
        <v>1</v>
      </c>
      <c r="K719" s="99"/>
      <c r="L719" s="99" t="s">
        <v>7229</v>
      </c>
      <c r="M719" s="99">
        <v>1</v>
      </c>
      <c r="N719" s="23"/>
      <c r="O719" s="23"/>
      <c r="P719" s="99"/>
      <c r="Q719" s="103"/>
      <c r="R719" s="103"/>
      <c r="S719" s="103"/>
      <c r="T719" s="103"/>
      <c r="U719" s="103"/>
      <c r="V719" s="103"/>
      <c r="W719" s="108" t="s">
        <v>6993</v>
      </c>
      <c r="X719" s="104"/>
    </row>
    <row r="721" spans="1:24">
      <c r="A721" s="4" t="s">
        <v>55</v>
      </c>
      <c r="B721" s="4">
        <v>81195</v>
      </c>
      <c r="C721" s="4" t="s">
        <v>6995</v>
      </c>
      <c r="D721" s="70" t="s">
        <v>6860</v>
      </c>
      <c r="E721" s="70" t="s">
        <v>7008</v>
      </c>
      <c r="F721" s="70">
        <v>-1</v>
      </c>
      <c r="G721" s="70">
        <v>10</v>
      </c>
      <c r="H721" s="70">
        <v>1</v>
      </c>
      <c r="I721" s="4">
        <v>99</v>
      </c>
      <c r="J721" s="4">
        <v>1</v>
      </c>
      <c r="K721" s="4"/>
      <c r="L721" s="4" t="s">
        <v>6708</v>
      </c>
      <c r="M721" s="4">
        <v>1</v>
      </c>
      <c r="N721" s="4"/>
      <c r="O721" s="4"/>
      <c r="P721" s="4"/>
      <c r="Q721" s="4"/>
      <c r="R721" s="4"/>
      <c r="S721" s="4"/>
      <c r="T721" s="4"/>
      <c r="U721" s="4"/>
      <c r="V721" s="4"/>
      <c r="W721" s="77" t="s">
        <v>7010</v>
      </c>
    </row>
    <row r="722" spans="1:24">
      <c r="A722" s="4" t="s">
        <v>55</v>
      </c>
      <c r="B722" s="4">
        <v>81196</v>
      </c>
      <c r="C722" s="4" t="s">
        <v>6995</v>
      </c>
      <c r="D722" s="70" t="s">
        <v>6860</v>
      </c>
      <c r="E722" s="70" t="s">
        <v>7008</v>
      </c>
      <c r="F722" s="70">
        <v>-1</v>
      </c>
      <c r="G722" s="70">
        <v>10</v>
      </c>
      <c r="H722" s="70">
        <v>1</v>
      </c>
      <c r="I722" s="4">
        <v>99</v>
      </c>
      <c r="J722" s="4">
        <v>1</v>
      </c>
      <c r="K722" s="4"/>
      <c r="L722" s="4" t="s">
        <v>6708</v>
      </c>
      <c r="M722" s="4">
        <v>1</v>
      </c>
      <c r="N722" s="4"/>
      <c r="O722" s="4"/>
      <c r="P722" s="4"/>
      <c r="Q722" s="4"/>
      <c r="R722" s="4"/>
      <c r="S722" s="4"/>
      <c r="T722" s="4"/>
      <c r="U722" s="4"/>
      <c r="V722" s="4"/>
      <c r="W722" s="77" t="s">
        <v>7010</v>
      </c>
    </row>
    <row r="723" spans="1:24">
      <c r="A723" s="4" t="s">
        <v>55</v>
      </c>
      <c r="B723" s="4">
        <v>81197</v>
      </c>
      <c r="C723" s="4" t="s">
        <v>6995</v>
      </c>
      <c r="D723" s="70" t="s">
        <v>6860</v>
      </c>
      <c r="E723" s="70" t="s">
        <v>7008</v>
      </c>
      <c r="F723" s="70">
        <v>-1</v>
      </c>
      <c r="G723" s="70">
        <v>10</v>
      </c>
      <c r="H723" s="70">
        <v>1</v>
      </c>
      <c r="I723" s="4">
        <v>99</v>
      </c>
      <c r="J723" s="4">
        <v>1</v>
      </c>
      <c r="K723" s="4"/>
      <c r="L723" s="4" t="s">
        <v>6708</v>
      </c>
      <c r="M723" s="4">
        <v>1</v>
      </c>
      <c r="N723" s="4"/>
      <c r="O723" s="4"/>
      <c r="P723" s="4"/>
      <c r="Q723" s="4"/>
      <c r="R723" s="4"/>
      <c r="S723" s="4"/>
      <c r="T723" s="4"/>
      <c r="U723" s="4"/>
      <c r="V723" s="4"/>
      <c r="W723" s="77" t="s">
        <v>7010</v>
      </c>
    </row>
    <row r="725" spans="1:24">
      <c r="A725" s="70" t="s">
        <v>55</v>
      </c>
      <c r="B725" s="70">
        <v>81311</v>
      </c>
      <c r="C725" s="70" t="s">
        <v>6906</v>
      </c>
      <c r="D725" s="4" t="s">
        <v>6907</v>
      </c>
      <c r="E725" s="70" t="s">
        <v>6963</v>
      </c>
      <c r="F725" s="70">
        <v>-1</v>
      </c>
      <c r="G725" s="70"/>
      <c r="H725" s="70">
        <v>2</v>
      </c>
      <c r="I725" s="70">
        <v>3</v>
      </c>
      <c r="J725" s="70">
        <v>1</v>
      </c>
      <c r="K725" s="70"/>
      <c r="L725" s="70"/>
      <c r="M725" s="70">
        <v>1</v>
      </c>
      <c r="N725" s="70"/>
      <c r="O725" s="70" t="s">
        <v>5621</v>
      </c>
      <c r="P725" s="70" t="s">
        <v>6822</v>
      </c>
      <c r="Q725" s="91">
        <v>51</v>
      </c>
      <c r="R725" s="70"/>
      <c r="S725" s="70"/>
      <c r="T725" s="70"/>
      <c r="U725" s="70"/>
      <c r="V725" s="70"/>
      <c r="W725" s="77" t="s">
        <v>6909</v>
      </c>
      <c r="X725" s="68">
        <v>51</v>
      </c>
    </row>
    <row r="726" spans="1:24" s="58" customFormat="1">
      <c r="A726" s="70" t="s">
        <v>55</v>
      </c>
      <c r="B726" s="70">
        <v>81330</v>
      </c>
      <c r="C726" s="70" t="s">
        <v>902</v>
      </c>
      <c r="D726" s="70" t="s">
        <v>6755</v>
      </c>
      <c r="E726" s="70" t="s">
        <v>6964</v>
      </c>
      <c r="F726" s="70">
        <v>105</v>
      </c>
      <c r="G726" s="70"/>
      <c r="H726" s="70">
        <v>3</v>
      </c>
      <c r="I726" s="70">
        <v>2</v>
      </c>
      <c r="J726" s="70">
        <v>1</v>
      </c>
      <c r="K726" s="70"/>
      <c r="L726" s="70" t="s">
        <v>6709</v>
      </c>
      <c r="M726" s="70">
        <v>1</v>
      </c>
      <c r="N726" s="70"/>
      <c r="O726" s="70"/>
      <c r="P726" s="70"/>
      <c r="Q726" s="74"/>
      <c r="R726" s="74"/>
      <c r="S726" s="74"/>
      <c r="T726" s="74"/>
      <c r="U726" s="74"/>
      <c r="V726" s="74"/>
      <c r="W726" s="77" t="s">
        <v>6714</v>
      </c>
      <c r="X726" s="74"/>
    </row>
    <row r="728" spans="1:24">
      <c r="A728" s="71" t="s">
        <v>55</v>
      </c>
      <c r="B728">
        <v>81410</v>
      </c>
      <c r="C728" s="71" t="s">
        <v>7230</v>
      </c>
      <c r="D728" s="71" t="s">
        <v>6833</v>
      </c>
      <c r="E728" s="70" t="s">
        <v>7230</v>
      </c>
      <c r="F728" s="70">
        <v>-1</v>
      </c>
      <c r="G728" s="70"/>
      <c r="H728" s="70">
        <v>1</v>
      </c>
      <c r="I728" s="70">
        <v>2</v>
      </c>
      <c r="J728" s="70">
        <v>2</v>
      </c>
      <c r="K728" s="70"/>
      <c r="L728" s="70" t="s">
        <v>6705</v>
      </c>
      <c r="M728" s="70">
        <v>1</v>
      </c>
      <c r="N728" s="70"/>
      <c r="O728" s="70"/>
      <c r="P728" s="70"/>
      <c r="U728" s="4"/>
      <c r="V728" s="4"/>
    </row>
    <row r="729" spans="1:24" s="61" customFormat="1">
      <c r="A729" s="84" t="s">
        <v>55</v>
      </c>
      <c r="B729" s="61">
        <v>81430</v>
      </c>
      <c r="C729" s="84" t="s">
        <v>70</v>
      </c>
      <c r="D729" s="84" t="s">
        <v>6722</v>
      </c>
      <c r="E729" s="84" t="s">
        <v>5749</v>
      </c>
      <c r="F729" s="84">
        <v>22</v>
      </c>
      <c r="G729" s="84"/>
      <c r="H729" s="84">
        <v>1</v>
      </c>
      <c r="I729" s="84">
        <v>2</v>
      </c>
      <c r="J729" s="84">
        <v>5</v>
      </c>
      <c r="K729" s="84" t="s">
        <v>6706</v>
      </c>
      <c r="L729" s="84"/>
      <c r="M729" s="84">
        <v>1</v>
      </c>
      <c r="N729" s="84"/>
      <c r="O729" s="84"/>
      <c r="Q729" s="61">
        <v>70</v>
      </c>
      <c r="W729" s="92"/>
      <c r="X729" s="92"/>
    </row>
    <row r="730" spans="1:24">
      <c r="A730" s="71" t="s">
        <v>55</v>
      </c>
      <c r="B730">
        <v>81431</v>
      </c>
      <c r="C730" s="70" t="s">
        <v>70</v>
      </c>
      <c r="D730" s="70" t="s">
        <v>6722</v>
      </c>
      <c r="E730" s="70" t="s">
        <v>5749</v>
      </c>
      <c r="F730" s="70">
        <v>22</v>
      </c>
      <c r="G730" s="70"/>
      <c r="H730" s="70">
        <v>1</v>
      </c>
      <c r="I730" s="70">
        <v>3</v>
      </c>
      <c r="J730" s="70">
        <v>5</v>
      </c>
      <c r="K730" s="70" t="s">
        <v>6706</v>
      </c>
      <c r="L730" s="70"/>
      <c r="M730" s="70">
        <v>1</v>
      </c>
      <c r="N730" s="70"/>
      <c r="O730" s="70"/>
    </row>
    <row r="731" spans="1:24">
      <c r="A731" s="4" t="s">
        <v>55</v>
      </c>
      <c r="B731" s="40">
        <v>81440</v>
      </c>
      <c r="C731" s="70" t="s">
        <v>7231</v>
      </c>
      <c r="D731" s="70" t="s">
        <v>6749</v>
      </c>
      <c r="E731" s="4" t="s">
        <v>7232</v>
      </c>
      <c r="F731" s="70">
        <v>114</v>
      </c>
      <c r="G731" s="70"/>
      <c r="H731" s="70">
        <v>1</v>
      </c>
      <c r="I731" s="4">
        <v>2</v>
      </c>
      <c r="J731" s="4">
        <v>1</v>
      </c>
      <c r="K731" s="4"/>
      <c r="L731" s="70" t="s">
        <v>6716</v>
      </c>
      <c r="M731" s="4">
        <v>1</v>
      </c>
      <c r="N731" s="4"/>
    </row>
    <row r="732" spans="1:24">
      <c r="A732" s="4" t="s">
        <v>55</v>
      </c>
      <c r="B732">
        <v>81450</v>
      </c>
      <c r="C732" s="70" t="s">
        <v>6943</v>
      </c>
      <c r="D732" s="4" t="s">
        <v>6879</v>
      </c>
      <c r="E732" s="4" t="s">
        <v>7233</v>
      </c>
      <c r="F732" s="70">
        <v>303</v>
      </c>
      <c r="G732" s="70"/>
      <c r="H732" s="70">
        <v>303</v>
      </c>
      <c r="I732" s="70">
        <v>99</v>
      </c>
      <c r="J732" s="70">
        <v>1</v>
      </c>
      <c r="K732" s="70" t="s">
        <v>6743</v>
      </c>
      <c r="L732" s="70"/>
      <c r="M732" s="70">
        <v>1</v>
      </c>
      <c r="N732" s="70"/>
      <c r="O732" s="70"/>
      <c r="P732" s="4" t="s">
        <v>7195</v>
      </c>
      <c r="Q732" s="4"/>
      <c r="R732" s="4"/>
    </row>
    <row r="733" spans="1:24">
      <c r="A733" s="4" t="s">
        <v>55</v>
      </c>
      <c r="B733">
        <v>81451</v>
      </c>
      <c r="C733" s="70" t="s">
        <v>6943</v>
      </c>
      <c r="D733" s="4" t="s">
        <v>6879</v>
      </c>
      <c r="E733" s="4" t="s">
        <v>7233</v>
      </c>
      <c r="F733" s="70">
        <v>303</v>
      </c>
      <c r="G733" s="70"/>
      <c r="H733" s="70">
        <v>303</v>
      </c>
      <c r="I733" s="70">
        <v>99</v>
      </c>
      <c r="J733" s="70">
        <v>1</v>
      </c>
      <c r="K733" s="70" t="s">
        <v>6743</v>
      </c>
      <c r="L733" s="70"/>
      <c r="M733" s="70">
        <v>1</v>
      </c>
      <c r="N733" s="70"/>
      <c r="O733" s="70"/>
      <c r="P733" s="4" t="s">
        <v>7206</v>
      </c>
      <c r="Q733" s="4"/>
      <c r="R733" s="4"/>
    </row>
    <row r="734" spans="1:24">
      <c r="A734" s="4" t="s">
        <v>55</v>
      </c>
      <c r="B734">
        <v>81452</v>
      </c>
      <c r="C734" s="70" t="s">
        <v>6943</v>
      </c>
      <c r="D734" s="4" t="s">
        <v>6879</v>
      </c>
      <c r="E734" s="4" t="s">
        <v>7233</v>
      </c>
      <c r="F734" s="70">
        <v>303</v>
      </c>
      <c r="G734" s="70"/>
      <c r="H734" s="70">
        <v>303</v>
      </c>
      <c r="I734" s="70">
        <v>99</v>
      </c>
      <c r="J734" s="70">
        <v>1</v>
      </c>
      <c r="K734" s="70" t="s">
        <v>6743</v>
      </c>
      <c r="L734" s="70"/>
      <c r="M734" s="70">
        <v>1</v>
      </c>
      <c r="N734" s="70"/>
      <c r="O734" s="70"/>
      <c r="P734" s="4" t="s">
        <v>7207</v>
      </c>
      <c r="Q734" s="4"/>
      <c r="R734" s="4"/>
    </row>
    <row r="735" spans="1:24">
      <c r="A735" s="4" t="s">
        <v>55</v>
      </c>
      <c r="B735">
        <v>81453</v>
      </c>
      <c r="C735" s="70" t="s">
        <v>6943</v>
      </c>
      <c r="D735" s="4" t="s">
        <v>6879</v>
      </c>
      <c r="E735" s="4" t="s">
        <v>7233</v>
      </c>
      <c r="F735" s="70">
        <v>303</v>
      </c>
      <c r="G735" s="70"/>
      <c r="H735" s="70">
        <v>303</v>
      </c>
      <c r="I735" s="70">
        <v>99</v>
      </c>
      <c r="J735" s="70">
        <v>1</v>
      </c>
      <c r="K735" s="70" t="s">
        <v>6743</v>
      </c>
      <c r="L735" s="70"/>
      <c r="M735" s="70">
        <v>1</v>
      </c>
      <c r="N735" s="70"/>
      <c r="O735" s="70"/>
      <c r="P735" s="4" t="s">
        <v>7234</v>
      </c>
      <c r="Q735" s="4"/>
      <c r="R735" s="4"/>
    </row>
    <row r="736" spans="1:24">
      <c r="A736" s="4" t="s">
        <v>55</v>
      </c>
      <c r="B736">
        <v>81495</v>
      </c>
      <c r="C736" s="70" t="s">
        <v>6883</v>
      </c>
      <c r="D736" s="4" t="s">
        <v>6884</v>
      </c>
      <c r="E736" s="70" t="s">
        <v>4363</v>
      </c>
      <c r="F736" s="70">
        <v>205</v>
      </c>
      <c r="G736" s="70"/>
      <c r="H736" s="70">
        <v>2</v>
      </c>
      <c r="I736" s="70">
        <v>2</v>
      </c>
      <c r="J736" s="70">
        <v>1</v>
      </c>
      <c r="K736" s="70"/>
      <c r="L736" s="70" t="s">
        <v>6711</v>
      </c>
      <c r="M736" s="70">
        <v>1</v>
      </c>
      <c r="N736" s="4"/>
      <c r="O736" s="4"/>
      <c r="P736" s="4"/>
    </row>
    <row r="737" spans="1:24">
      <c r="A737" s="4" t="s">
        <v>55</v>
      </c>
      <c r="B737">
        <v>81496</v>
      </c>
      <c r="C737" s="70" t="s">
        <v>6883</v>
      </c>
      <c r="D737" s="4" t="s">
        <v>6884</v>
      </c>
      <c r="E737" s="70" t="s">
        <v>4363</v>
      </c>
      <c r="F737" s="70">
        <v>205</v>
      </c>
      <c r="G737" s="70"/>
      <c r="H737" s="70">
        <v>2</v>
      </c>
      <c r="I737" s="70">
        <v>2</v>
      </c>
      <c r="J737" s="70">
        <v>1</v>
      </c>
      <c r="K737" s="70"/>
      <c r="L737" s="70" t="s">
        <v>6711</v>
      </c>
      <c r="M737" s="70">
        <v>1</v>
      </c>
      <c r="N737" s="4"/>
      <c r="O737" s="4"/>
      <c r="P737" s="4"/>
    </row>
    <row r="738" spans="1:24">
      <c r="A738" s="4" t="s">
        <v>55</v>
      </c>
      <c r="B738">
        <v>81497</v>
      </c>
      <c r="C738" s="70" t="s">
        <v>6883</v>
      </c>
      <c r="D738" s="4" t="s">
        <v>6884</v>
      </c>
      <c r="E738" s="70" t="s">
        <v>4363</v>
      </c>
      <c r="F738" s="70">
        <v>205</v>
      </c>
      <c r="G738" s="70"/>
      <c r="H738" s="70">
        <v>2</v>
      </c>
      <c r="I738" s="70">
        <v>2</v>
      </c>
      <c r="J738" s="70">
        <v>1</v>
      </c>
      <c r="K738" s="70"/>
      <c r="L738" s="70" t="s">
        <v>6711</v>
      </c>
      <c r="M738" s="70">
        <v>1</v>
      </c>
      <c r="N738" s="4"/>
      <c r="O738" s="4"/>
      <c r="P738" s="4"/>
    </row>
    <row r="741" spans="1:24">
      <c r="A741" s="70" t="s">
        <v>55</v>
      </c>
      <c r="B741" s="70">
        <v>81511</v>
      </c>
      <c r="C741" s="70" t="s">
        <v>7013</v>
      </c>
      <c r="D741" s="4" t="s">
        <v>7014</v>
      </c>
      <c r="E741" s="70" t="s">
        <v>7235</v>
      </c>
      <c r="F741" s="70">
        <v>14</v>
      </c>
      <c r="G741" s="70"/>
      <c r="H741" s="70">
        <v>1</v>
      </c>
      <c r="I741" s="70">
        <v>3</v>
      </c>
      <c r="J741" s="70">
        <v>1</v>
      </c>
      <c r="K741" s="70"/>
      <c r="L741" s="70"/>
      <c r="M741" s="70">
        <v>1</v>
      </c>
      <c r="N741" s="70"/>
      <c r="O741" s="70" t="s">
        <v>5657</v>
      </c>
      <c r="P741" s="70"/>
      <c r="Q741" s="70">
        <v>59</v>
      </c>
      <c r="R741" s="70"/>
      <c r="S741" s="70"/>
      <c r="T741" s="70"/>
      <c r="U741" s="70"/>
      <c r="V741" s="70"/>
      <c r="W741" s="77" t="s">
        <v>7013</v>
      </c>
      <c r="X741" s="68">
        <v>59</v>
      </c>
    </row>
    <row r="742" spans="1:24" s="4" customFormat="1">
      <c r="A742" s="70" t="s">
        <v>55</v>
      </c>
      <c r="B742" s="4">
        <v>81530</v>
      </c>
      <c r="C742" s="70" t="s">
        <v>6752</v>
      </c>
      <c r="D742" s="4" t="s">
        <v>6753</v>
      </c>
      <c r="E742" s="70" t="s">
        <v>6752</v>
      </c>
      <c r="F742" s="70">
        <v>105</v>
      </c>
      <c r="G742" s="70"/>
      <c r="H742" s="70">
        <v>3</v>
      </c>
      <c r="I742" s="70">
        <v>2</v>
      </c>
      <c r="J742" s="70">
        <v>1</v>
      </c>
      <c r="K742" s="70"/>
      <c r="L742" s="70" t="s">
        <v>6713</v>
      </c>
      <c r="M742" s="70">
        <v>1</v>
      </c>
      <c r="N742" s="70"/>
      <c r="O742" s="70"/>
      <c r="P742" s="70"/>
      <c r="Q742" s="74"/>
      <c r="R742" s="74"/>
      <c r="S742" s="74"/>
      <c r="T742" s="74"/>
      <c r="U742"/>
      <c r="V742"/>
      <c r="W742" s="68"/>
      <c r="X742" s="68"/>
    </row>
    <row r="743" spans="1:24">
      <c r="A743" s="71" t="s">
        <v>55</v>
      </c>
      <c r="B743">
        <v>81540</v>
      </c>
      <c r="C743" s="70" t="s">
        <v>6723</v>
      </c>
      <c r="D743" s="4" t="s">
        <v>6722</v>
      </c>
      <c r="E743" s="70" t="s">
        <v>5750</v>
      </c>
      <c r="F743" s="70">
        <v>19</v>
      </c>
      <c r="G743" s="70"/>
      <c r="H743" s="70">
        <v>1</v>
      </c>
      <c r="I743" s="70">
        <v>99</v>
      </c>
      <c r="J743" s="70">
        <v>1</v>
      </c>
      <c r="K743" s="70" t="s">
        <v>6724</v>
      </c>
      <c r="L743" s="70"/>
      <c r="M743" s="70">
        <v>1</v>
      </c>
      <c r="N743" s="70"/>
      <c r="O743" s="70"/>
      <c r="P743" s="70" t="s">
        <v>5988</v>
      </c>
      <c r="Q743" s="74" t="s">
        <v>6725</v>
      </c>
    </row>
    <row r="744" spans="1:24">
      <c r="A744" s="71" t="s">
        <v>55</v>
      </c>
      <c r="B744">
        <v>81550</v>
      </c>
      <c r="C744" s="71" t="s">
        <v>870</v>
      </c>
      <c r="D744" s="71" t="s">
        <v>6860</v>
      </c>
      <c r="E744" s="70" t="s">
        <v>870</v>
      </c>
      <c r="F744" s="4">
        <v>109</v>
      </c>
      <c r="G744" s="70"/>
      <c r="H744" s="70">
        <v>1</v>
      </c>
      <c r="I744" s="70">
        <v>2</v>
      </c>
      <c r="J744" s="70">
        <v>1</v>
      </c>
      <c r="K744" s="70"/>
      <c r="L744" s="70" t="s">
        <v>6708</v>
      </c>
      <c r="M744" s="70">
        <v>1</v>
      </c>
      <c r="N744" s="70"/>
      <c r="O744" s="70"/>
      <c r="P744" s="70"/>
      <c r="Q744" s="70"/>
    </row>
    <row r="745" spans="1:24">
      <c r="A745" s="71" t="s">
        <v>55</v>
      </c>
      <c r="B745">
        <v>81650</v>
      </c>
      <c r="C745" s="71" t="s">
        <v>870</v>
      </c>
      <c r="D745" s="71" t="s">
        <v>6860</v>
      </c>
      <c r="E745" s="70" t="s">
        <v>4446</v>
      </c>
      <c r="F745" s="4">
        <v>109</v>
      </c>
      <c r="G745" s="70"/>
      <c r="H745" s="70">
        <v>1</v>
      </c>
      <c r="I745" s="70">
        <v>2</v>
      </c>
      <c r="J745" s="70">
        <v>1</v>
      </c>
      <c r="K745" s="70"/>
      <c r="L745" s="70" t="s">
        <v>6708</v>
      </c>
      <c r="M745" s="70">
        <v>1</v>
      </c>
      <c r="N745" s="70"/>
      <c r="O745" s="70"/>
      <c r="P745" s="70"/>
      <c r="Q745" s="70"/>
    </row>
    <row r="747" spans="1:24">
      <c r="A747" s="4" t="s">
        <v>55</v>
      </c>
      <c r="B747" s="4">
        <v>81620</v>
      </c>
      <c r="C747" s="71" t="s">
        <v>6840</v>
      </c>
      <c r="D747" s="4" t="s">
        <v>6762</v>
      </c>
      <c r="E747" s="70" t="s">
        <v>7214</v>
      </c>
      <c r="F747" s="70">
        <v>21</v>
      </c>
      <c r="G747" s="70"/>
      <c r="H747" s="70">
        <v>2</v>
      </c>
      <c r="I747" s="70">
        <v>2</v>
      </c>
      <c r="J747" s="70">
        <v>0</v>
      </c>
      <c r="K747" s="70" t="s">
        <v>6736</v>
      </c>
      <c r="L747" s="70"/>
      <c r="M747" s="70">
        <v>4</v>
      </c>
      <c r="N747" s="70"/>
      <c r="O747" s="70"/>
      <c r="P747" s="74"/>
      <c r="Q747" s="70">
        <v>61</v>
      </c>
    </row>
    <row r="748" spans="1:24">
      <c r="A748" s="70" t="s">
        <v>55</v>
      </c>
      <c r="B748" s="70">
        <v>81630</v>
      </c>
      <c r="C748" s="70" t="s">
        <v>7013</v>
      </c>
      <c r="D748" s="4" t="s">
        <v>7014</v>
      </c>
      <c r="E748" s="70" t="s">
        <v>7235</v>
      </c>
      <c r="F748" s="70">
        <v>14</v>
      </c>
      <c r="G748" s="70"/>
      <c r="H748" s="70">
        <v>1</v>
      </c>
      <c r="I748" s="70">
        <v>2</v>
      </c>
      <c r="J748" s="70">
        <v>1</v>
      </c>
      <c r="K748" s="70"/>
      <c r="L748" s="70"/>
      <c r="M748" s="70">
        <v>1</v>
      </c>
      <c r="N748" s="70"/>
      <c r="O748" s="70" t="s">
        <v>5657</v>
      </c>
      <c r="P748" s="70"/>
      <c r="Q748" s="70">
        <v>59</v>
      </c>
      <c r="R748" s="70"/>
      <c r="S748" s="70"/>
      <c r="T748" s="70"/>
      <c r="U748" s="70"/>
      <c r="V748" s="70"/>
      <c r="W748" s="77" t="s">
        <v>7013</v>
      </c>
      <c r="X748" s="68">
        <v>59</v>
      </c>
    </row>
    <row r="749" spans="1:24">
      <c r="A749" s="70"/>
      <c r="B749" s="70"/>
      <c r="C749" s="70"/>
      <c r="D749" s="4"/>
      <c r="E749" s="70"/>
      <c r="F749" s="70"/>
      <c r="G749" s="70"/>
      <c r="H749" s="70"/>
      <c r="I749" s="70"/>
      <c r="J749" s="70"/>
      <c r="K749" s="70"/>
      <c r="L749" s="70"/>
      <c r="M749" s="70"/>
      <c r="N749" s="70"/>
      <c r="O749" s="70"/>
      <c r="P749" s="70"/>
      <c r="Q749" s="74"/>
      <c r="R749" s="74"/>
      <c r="S749" s="74"/>
      <c r="T749" s="74"/>
      <c r="U749" s="74"/>
      <c r="V749" s="74"/>
      <c r="W749" s="77"/>
    </row>
    <row r="750" spans="1:24" s="18" customFormat="1">
      <c r="A750" s="99" t="s">
        <v>55</v>
      </c>
      <c r="B750" s="99">
        <v>81541</v>
      </c>
      <c r="C750" s="99" t="s">
        <v>6551</v>
      </c>
      <c r="D750" s="99" t="s">
        <v>6747</v>
      </c>
      <c r="E750" s="23" t="s">
        <v>7236</v>
      </c>
      <c r="F750" s="99">
        <v>113</v>
      </c>
      <c r="G750" s="99"/>
      <c r="H750" s="99">
        <v>1</v>
      </c>
      <c r="I750" s="99">
        <v>2</v>
      </c>
      <c r="J750" s="99">
        <v>2</v>
      </c>
      <c r="K750" s="99"/>
      <c r="L750" s="99" t="s">
        <v>6711</v>
      </c>
      <c r="M750" s="99">
        <v>1</v>
      </c>
      <c r="N750" s="99"/>
      <c r="O750" s="99"/>
      <c r="P750" s="103"/>
      <c r="Q750" s="99"/>
      <c r="R750" s="99"/>
      <c r="S750" s="99"/>
      <c r="T750" s="99"/>
      <c r="U750" s="99"/>
      <c r="V750" s="99"/>
      <c r="W750" s="108" t="s">
        <v>6712</v>
      </c>
      <c r="X750" s="103"/>
    </row>
    <row r="751" spans="1:24">
      <c r="A751" s="70"/>
      <c r="B751" s="70"/>
      <c r="C751" s="70"/>
      <c r="D751" s="4"/>
      <c r="E751" s="70"/>
      <c r="F751" s="70"/>
      <c r="G751" s="70"/>
      <c r="H751" s="70"/>
      <c r="I751" s="70"/>
      <c r="J751" s="70"/>
      <c r="K751" s="70"/>
      <c r="L751" s="70"/>
      <c r="M751" s="70"/>
      <c r="N751" s="4"/>
      <c r="O751" s="4"/>
      <c r="P751" s="70"/>
      <c r="Q751" s="74"/>
      <c r="R751" s="74"/>
      <c r="S751" s="74"/>
      <c r="T751" s="74"/>
      <c r="U751" s="74"/>
      <c r="V751" s="74"/>
      <c r="W751" s="77"/>
    </row>
    <row r="752" spans="1:24">
      <c r="A752" s="70" t="s">
        <v>55</v>
      </c>
      <c r="B752" s="4">
        <v>81121</v>
      </c>
      <c r="C752" s="4" t="s">
        <v>6837</v>
      </c>
      <c r="D752" s="70" t="s">
        <v>6755</v>
      </c>
      <c r="E752" s="70" t="s">
        <v>6215</v>
      </c>
      <c r="F752" s="4">
        <v>116</v>
      </c>
      <c r="G752" s="70"/>
      <c r="H752" s="70">
        <v>1</v>
      </c>
      <c r="I752" s="70">
        <v>99</v>
      </c>
      <c r="J752" s="70">
        <v>1</v>
      </c>
      <c r="K752" s="70"/>
      <c r="L752" s="70" t="s">
        <v>6709</v>
      </c>
      <c r="M752" s="70">
        <v>1</v>
      </c>
      <c r="N752" s="70"/>
      <c r="O752" s="70"/>
      <c r="P752" s="70"/>
      <c r="Q752" s="4"/>
      <c r="R752" s="4"/>
      <c r="S752" s="4"/>
      <c r="T752" s="4"/>
      <c r="U752" s="4"/>
      <c r="V752" s="4"/>
      <c r="W752" s="77" t="s">
        <v>6710</v>
      </c>
    </row>
    <row r="753" spans="1:29">
      <c r="A753" s="71" t="s">
        <v>55</v>
      </c>
      <c r="B753">
        <v>81146</v>
      </c>
      <c r="C753" s="71" t="s">
        <v>870</v>
      </c>
      <c r="D753" s="71" t="s">
        <v>6860</v>
      </c>
      <c r="E753" s="70" t="s">
        <v>7237</v>
      </c>
      <c r="F753" s="4">
        <v>109</v>
      </c>
      <c r="G753" s="70"/>
      <c r="H753" s="70">
        <v>1</v>
      </c>
      <c r="I753" s="70">
        <v>2</v>
      </c>
      <c r="J753" s="70">
        <v>1</v>
      </c>
      <c r="K753" s="70"/>
      <c r="L753" s="70" t="s">
        <v>6708</v>
      </c>
      <c r="M753" s="70">
        <v>1</v>
      </c>
      <c r="N753" s="70"/>
      <c r="O753" s="70"/>
      <c r="P753" s="70"/>
      <c r="Q753" s="70"/>
    </row>
    <row r="755" spans="1:29">
      <c r="A755" s="4" t="s">
        <v>55</v>
      </c>
      <c r="B755" s="4">
        <v>65151</v>
      </c>
      <c r="C755" s="71" t="s">
        <v>6840</v>
      </c>
      <c r="D755" s="4" t="s">
        <v>6762</v>
      </c>
      <c r="E755" s="70" t="s">
        <v>7238</v>
      </c>
      <c r="F755" s="70">
        <v>21</v>
      </c>
      <c r="G755" s="70"/>
      <c r="H755" s="70">
        <v>2</v>
      </c>
      <c r="I755" s="70">
        <v>1</v>
      </c>
      <c r="J755" s="70">
        <v>0</v>
      </c>
      <c r="K755" s="70" t="s">
        <v>6736</v>
      </c>
      <c r="L755" s="70"/>
      <c r="M755" s="70">
        <v>3</v>
      </c>
      <c r="N755" s="70"/>
      <c r="O755" s="70"/>
      <c r="P755" s="74"/>
      <c r="Q755" s="70">
        <v>61</v>
      </c>
    </row>
    <row r="757" spans="1:29">
      <c r="A757" s="4" t="s">
        <v>55</v>
      </c>
      <c r="B757" s="4">
        <v>81150</v>
      </c>
      <c r="C757" s="4" t="s">
        <v>6987</v>
      </c>
      <c r="D757" s="4" t="s">
        <v>6988</v>
      </c>
      <c r="E757" s="4" t="s">
        <v>6215</v>
      </c>
      <c r="F757" s="4">
        <v>121</v>
      </c>
      <c r="G757" s="4"/>
      <c r="H757" s="4">
        <v>81150</v>
      </c>
      <c r="I757" s="4">
        <v>99</v>
      </c>
      <c r="J757" s="4">
        <v>1</v>
      </c>
      <c r="K757" s="4" t="s">
        <v>6740</v>
      </c>
      <c r="L757" s="4"/>
      <c r="M757" s="4">
        <v>1</v>
      </c>
      <c r="N757" s="4"/>
      <c r="O757" s="4"/>
      <c r="P757" s="4" t="s">
        <v>7195</v>
      </c>
      <c r="Q757" s="4"/>
      <c r="R757" s="4"/>
      <c r="S757" s="4"/>
      <c r="T757" s="4"/>
      <c r="U757" s="4"/>
      <c r="V757" s="4"/>
      <c r="W757" s="68" t="s">
        <v>6742</v>
      </c>
      <c r="X757"/>
    </row>
    <row r="758" spans="1:29">
      <c r="A758" s="4" t="s">
        <v>55</v>
      </c>
      <c r="B758" s="4">
        <v>81151</v>
      </c>
      <c r="C758" s="4" t="s">
        <v>6987</v>
      </c>
      <c r="D758" s="4" t="s">
        <v>6988</v>
      </c>
      <c r="E758" s="4" t="s">
        <v>6215</v>
      </c>
      <c r="F758" s="4">
        <v>121</v>
      </c>
      <c r="G758" s="4"/>
      <c r="H758" s="4">
        <v>81151</v>
      </c>
      <c r="I758" s="4">
        <v>99</v>
      </c>
      <c r="J758" s="4">
        <v>1</v>
      </c>
      <c r="K758" s="4" t="s">
        <v>6740</v>
      </c>
      <c r="L758" s="4"/>
      <c r="M758" s="4">
        <v>1</v>
      </c>
      <c r="N758" s="4"/>
      <c r="O758" s="4"/>
      <c r="P758" s="4" t="s">
        <v>7206</v>
      </c>
      <c r="Q758" s="4"/>
      <c r="R758" s="4"/>
      <c r="S758" s="4"/>
      <c r="T758" s="4"/>
      <c r="U758" s="4"/>
      <c r="V758" s="4"/>
      <c r="W758" s="68" t="s">
        <v>6742</v>
      </c>
      <c r="X758"/>
    </row>
    <row r="759" spans="1:29">
      <c r="A759" s="4" t="s">
        <v>55</v>
      </c>
      <c r="B759" s="4">
        <v>81152</v>
      </c>
      <c r="C759" s="4" t="s">
        <v>6987</v>
      </c>
      <c r="D759" s="4" t="s">
        <v>6988</v>
      </c>
      <c r="E759" s="4" t="s">
        <v>6215</v>
      </c>
      <c r="F759" s="4">
        <v>121</v>
      </c>
      <c r="G759" s="4"/>
      <c r="H759" s="4">
        <v>81152</v>
      </c>
      <c r="I759" s="4">
        <v>99</v>
      </c>
      <c r="J759" s="4">
        <v>1</v>
      </c>
      <c r="K759" s="4" t="s">
        <v>6740</v>
      </c>
      <c r="L759" s="4"/>
      <c r="M759" s="4">
        <v>1</v>
      </c>
      <c r="N759" s="4"/>
      <c r="O759" s="4"/>
      <c r="P759" s="4" t="s">
        <v>7207</v>
      </c>
      <c r="Q759" s="4"/>
      <c r="R759" s="4"/>
      <c r="S759" s="4"/>
      <c r="T759" s="4"/>
      <c r="U759" s="4"/>
      <c r="V759" s="4"/>
      <c r="W759" s="68" t="s">
        <v>6742</v>
      </c>
      <c r="X759"/>
    </row>
    <row r="761" spans="1:29" s="4" customFormat="1" ht="13">
      <c r="A761" s="4" t="s">
        <v>55</v>
      </c>
      <c r="B761" s="4">
        <v>80950</v>
      </c>
      <c r="C761" s="70" t="s">
        <v>6538</v>
      </c>
      <c r="D761" s="4" t="s">
        <v>6833</v>
      </c>
      <c r="E761" s="4" t="s">
        <v>7239</v>
      </c>
      <c r="F761" s="4">
        <v>-1</v>
      </c>
      <c r="H761" s="4">
        <v>1</v>
      </c>
      <c r="I761" s="4">
        <v>2</v>
      </c>
      <c r="J761" s="4">
        <v>1</v>
      </c>
      <c r="L761" s="4" t="s">
        <v>6835</v>
      </c>
      <c r="M761" s="4">
        <v>1</v>
      </c>
      <c r="Q761" s="4">
        <v>60</v>
      </c>
      <c r="W761" s="68" t="s">
        <v>940</v>
      </c>
      <c r="X761" s="68"/>
    </row>
    <row r="763" spans="1:29" s="4" customFormat="1">
      <c r="A763" s="70" t="s">
        <v>55</v>
      </c>
      <c r="B763" s="4">
        <v>80721</v>
      </c>
      <c r="C763" s="70" t="s">
        <v>6752</v>
      </c>
      <c r="D763" s="4" t="s">
        <v>6753</v>
      </c>
      <c r="E763" s="70" t="s">
        <v>6752</v>
      </c>
      <c r="F763" s="70">
        <v>105</v>
      </c>
      <c r="G763" s="70"/>
      <c r="H763" s="70">
        <v>3</v>
      </c>
      <c r="I763" s="70">
        <v>2</v>
      </c>
      <c r="J763" s="70">
        <v>1</v>
      </c>
      <c r="K763" s="70"/>
      <c r="L763" s="70" t="s">
        <v>6713</v>
      </c>
      <c r="M763" s="70">
        <v>1</v>
      </c>
      <c r="N763" s="70"/>
      <c r="O763" s="70"/>
      <c r="P763" s="70"/>
      <c r="Q763" s="74"/>
      <c r="R763" s="74"/>
      <c r="S763" s="74"/>
      <c r="T763" s="74"/>
      <c r="U763"/>
      <c r="V763"/>
      <c r="W763" s="68"/>
      <c r="X763" s="68"/>
    </row>
    <row r="765" spans="1:29" s="58" customFormat="1">
      <c r="A765" s="70" t="s">
        <v>55</v>
      </c>
      <c r="B765" s="70">
        <v>81153</v>
      </c>
      <c r="C765" s="70" t="s">
        <v>6752</v>
      </c>
      <c r="D765" s="4" t="s">
        <v>6753</v>
      </c>
      <c r="E765" s="4" t="s">
        <v>6215</v>
      </c>
      <c r="F765" s="70">
        <v>105</v>
      </c>
      <c r="G765" s="70"/>
      <c r="H765" s="70">
        <v>3</v>
      </c>
      <c r="I765" s="70">
        <v>2</v>
      </c>
      <c r="J765" s="70">
        <v>1</v>
      </c>
      <c r="K765" s="70"/>
      <c r="L765" s="70" t="s">
        <v>6713</v>
      </c>
      <c r="M765" s="70">
        <v>1</v>
      </c>
      <c r="N765" s="70"/>
      <c r="O765" s="70"/>
      <c r="P765" s="70"/>
      <c r="Q765" s="74"/>
      <c r="R765" s="74"/>
      <c r="S765" s="74"/>
      <c r="T765" s="74"/>
      <c r="U765"/>
      <c r="V765"/>
      <c r="W765" s="68"/>
      <c r="X765" s="68"/>
      <c r="Y765" s="4"/>
      <c r="Z765" s="4"/>
      <c r="AA765" s="4"/>
      <c r="AB765" s="4"/>
      <c r="AC765" s="4"/>
    </row>
    <row r="767" spans="1:29" s="58" customFormat="1">
      <c r="A767" s="70" t="s">
        <v>55</v>
      </c>
      <c r="B767" s="70">
        <v>60611</v>
      </c>
      <c r="C767" s="70" t="s">
        <v>6538</v>
      </c>
      <c r="D767" s="4" t="s">
        <v>6833</v>
      </c>
      <c r="E767" s="70" t="s">
        <v>6880</v>
      </c>
      <c r="F767" s="70">
        <v>24</v>
      </c>
      <c r="G767" s="70"/>
      <c r="H767" s="70">
        <v>1</v>
      </c>
      <c r="I767" s="70">
        <v>2</v>
      </c>
      <c r="J767" s="70">
        <v>5</v>
      </c>
      <c r="K767" s="70"/>
      <c r="L767" s="70" t="s">
        <v>6835</v>
      </c>
      <c r="M767" s="70">
        <v>1</v>
      </c>
      <c r="N767" s="70"/>
      <c r="O767" s="70"/>
      <c r="P767" s="70"/>
      <c r="Q767" s="70">
        <v>888</v>
      </c>
      <c r="R767" s="70"/>
      <c r="S767" s="70"/>
      <c r="T767" s="70"/>
      <c r="U767" s="70"/>
      <c r="V767" s="70"/>
      <c r="W767" s="77" t="s">
        <v>6836</v>
      </c>
      <c r="X767" s="74"/>
    </row>
    <row r="769" spans="1:24">
      <c r="A769" s="70" t="s">
        <v>55</v>
      </c>
      <c r="B769" s="70">
        <v>68011</v>
      </c>
      <c r="C769" s="70" t="s">
        <v>7186</v>
      </c>
      <c r="D769" s="4" t="s">
        <v>6895</v>
      </c>
      <c r="E769" s="70" t="s">
        <v>6203</v>
      </c>
      <c r="F769" s="70">
        <v>206</v>
      </c>
      <c r="G769" s="70"/>
      <c r="H769" s="70">
        <v>1</v>
      </c>
      <c r="I769" s="70">
        <v>2</v>
      </c>
      <c r="J769" s="70">
        <v>1</v>
      </c>
      <c r="K769" s="70"/>
      <c r="L769" s="70" t="s">
        <v>6707</v>
      </c>
      <c r="M769" s="70">
        <v>3</v>
      </c>
      <c r="N769" s="70"/>
      <c r="O769" s="70"/>
      <c r="P769" s="70"/>
      <c r="Q769" s="114"/>
      <c r="R769" s="114"/>
      <c r="S769" s="114"/>
      <c r="T769" s="114"/>
      <c r="U769" s="114"/>
      <c r="V769" s="114"/>
      <c r="W769" s="77" t="s">
        <v>913</v>
      </c>
    </row>
    <row r="770" spans="1:24">
      <c r="A770" s="70" t="s">
        <v>55</v>
      </c>
      <c r="B770" s="70">
        <v>68030</v>
      </c>
      <c r="C770" s="4" t="s">
        <v>6837</v>
      </c>
      <c r="D770" s="70" t="s">
        <v>6755</v>
      </c>
      <c r="E770" s="70" t="s">
        <v>6956</v>
      </c>
      <c r="F770" s="70">
        <v>-1</v>
      </c>
      <c r="G770" s="70"/>
      <c r="H770" s="70">
        <v>1</v>
      </c>
      <c r="I770" s="70">
        <v>99</v>
      </c>
      <c r="J770" s="70">
        <v>1</v>
      </c>
      <c r="K770" s="70"/>
      <c r="L770" s="70" t="s">
        <v>6709</v>
      </c>
      <c r="M770" s="70">
        <v>1</v>
      </c>
      <c r="N770" s="70"/>
      <c r="O770" s="70"/>
      <c r="P770" s="70"/>
      <c r="Q770" s="70"/>
      <c r="R770" s="70"/>
      <c r="S770" s="70"/>
      <c r="T770" s="70"/>
      <c r="U770" s="70"/>
      <c r="V770" s="70"/>
      <c r="W770" s="77" t="s">
        <v>6710</v>
      </c>
      <c r="X770" s="74"/>
    </row>
    <row r="771" spans="1:24">
      <c r="A771" s="70" t="s">
        <v>55</v>
      </c>
      <c r="B771" s="70">
        <v>68040</v>
      </c>
      <c r="C771" s="4" t="s">
        <v>6854</v>
      </c>
      <c r="D771" s="4" t="s">
        <v>6855</v>
      </c>
      <c r="E771" s="70" t="s">
        <v>6856</v>
      </c>
      <c r="F771" s="4">
        <v>-1</v>
      </c>
      <c r="G771" s="70">
        <v>5</v>
      </c>
      <c r="H771" s="70">
        <v>109</v>
      </c>
      <c r="I771" s="70">
        <v>99</v>
      </c>
      <c r="J771" s="70">
        <v>1</v>
      </c>
      <c r="K771" s="70"/>
      <c r="L771" s="70" t="s">
        <v>6708</v>
      </c>
      <c r="M771" s="70">
        <v>1</v>
      </c>
      <c r="N771" s="70"/>
      <c r="O771" s="70"/>
      <c r="P771" s="70"/>
      <c r="Q771" s="74"/>
      <c r="R771" s="74"/>
      <c r="S771" s="74"/>
      <c r="T771" s="74"/>
      <c r="U771" s="70"/>
      <c r="V771" s="70"/>
      <c r="W771" s="77" t="s">
        <v>870</v>
      </c>
    </row>
    <row r="773" spans="1:24">
      <c r="A773" s="70" t="s">
        <v>55</v>
      </c>
      <c r="B773" s="70">
        <v>90250</v>
      </c>
      <c r="C773" s="70" t="s">
        <v>6957</v>
      </c>
      <c r="D773" s="4" t="s">
        <v>6958</v>
      </c>
      <c r="E773" s="70" t="s">
        <v>7169</v>
      </c>
      <c r="F773" s="70">
        <v>32</v>
      </c>
      <c r="G773" s="70"/>
      <c r="H773" s="70">
        <v>30460</v>
      </c>
      <c r="I773" s="70">
        <v>99</v>
      </c>
      <c r="J773" s="70">
        <v>1</v>
      </c>
      <c r="K773" s="70"/>
      <c r="L773" s="70" t="s">
        <v>7031</v>
      </c>
      <c r="M773" s="70">
        <v>1</v>
      </c>
      <c r="N773" s="70"/>
      <c r="O773" s="70"/>
      <c r="P773" s="70"/>
      <c r="Q773" s="74"/>
      <c r="R773" s="74"/>
      <c r="S773" s="74"/>
      <c r="T773" s="74"/>
      <c r="U773" s="74"/>
      <c r="V773" s="74"/>
      <c r="W773" s="77" t="s">
        <v>7032</v>
      </c>
    </row>
    <row r="774" spans="1:24">
      <c r="A774" s="70" t="s">
        <v>55</v>
      </c>
      <c r="B774" s="70">
        <v>90251</v>
      </c>
      <c r="C774" s="70" t="s">
        <v>6957</v>
      </c>
      <c r="D774" s="4" t="s">
        <v>6958</v>
      </c>
      <c r="E774" s="70" t="s">
        <v>7169</v>
      </c>
      <c r="F774" s="70">
        <v>33</v>
      </c>
      <c r="G774" s="70"/>
      <c r="H774" s="70">
        <v>30461</v>
      </c>
      <c r="I774" s="70">
        <v>99</v>
      </c>
      <c r="J774" s="70">
        <v>1</v>
      </c>
      <c r="K774" s="70"/>
      <c r="L774" s="70" t="s">
        <v>6992</v>
      </c>
      <c r="M774" s="70">
        <v>1</v>
      </c>
      <c r="N774" s="4"/>
      <c r="O774" s="4"/>
      <c r="P774" s="70"/>
      <c r="Q774" s="74"/>
      <c r="R774" s="74"/>
      <c r="S774" s="74"/>
      <c r="T774" s="74"/>
      <c r="U774" s="74"/>
      <c r="V774" s="74"/>
      <c r="W774" s="77" t="s">
        <v>6993</v>
      </c>
    </row>
    <row r="775" spans="1:24">
      <c r="A775" s="70" t="s">
        <v>55</v>
      </c>
      <c r="B775" s="70">
        <v>90252</v>
      </c>
      <c r="C775" s="70" t="s">
        <v>6957</v>
      </c>
      <c r="D775" s="4" t="s">
        <v>6958</v>
      </c>
      <c r="E775" s="70" t="s">
        <v>7169</v>
      </c>
      <c r="F775" s="70">
        <v>34</v>
      </c>
      <c r="G775" s="70"/>
      <c r="H775" s="70">
        <v>30462</v>
      </c>
      <c r="I775" s="70">
        <v>99</v>
      </c>
      <c r="J775" s="70">
        <v>1</v>
      </c>
      <c r="K775" s="70"/>
      <c r="L775" s="70" t="s">
        <v>7034</v>
      </c>
      <c r="M775" s="70">
        <v>1</v>
      </c>
      <c r="N775" s="4"/>
      <c r="O775" s="4"/>
      <c r="P775" s="70"/>
      <c r="Q775" s="74"/>
      <c r="R775" s="74"/>
      <c r="S775" s="74"/>
      <c r="T775" s="74"/>
      <c r="U775" s="74"/>
      <c r="V775" s="74"/>
      <c r="W775" s="77" t="s">
        <v>7035</v>
      </c>
    </row>
    <row r="776" spans="1:24" s="18" customFormat="1">
      <c r="A776" s="99" t="s">
        <v>55</v>
      </c>
      <c r="B776" s="99">
        <v>90253</v>
      </c>
      <c r="C776" s="99" t="s">
        <v>6957</v>
      </c>
      <c r="D776" s="23" t="s">
        <v>6958</v>
      </c>
      <c r="E776" s="99" t="s">
        <v>7169</v>
      </c>
      <c r="F776" s="99">
        <v>33</v>
      </c>
      <c r="G776" s="99"/>
      <c r="H776" s="99">
        <v>30461</v>
      </c>
      <c r="I776" s="99">
        <v>99</v>
      </c>
      <c r="J776" s="99">
        <v>1</v>
      </c>
      <c r="K776" s="99"/>
      <c r="L776" s="99" t="s">
        <v>6992</v>
      </c>
      <c r="M776" s="99">
        <v>1</v>
      </c>
      <c r="N776" s="23"/>
      <c r="O776" s="23"/>
      <c r="P776" s="99"/>
      <c r="Q776" s="103"/>
      <c r="R776" s="103"/>
      <c r="S776" s="103"/>
      <c r="T776" s="103"/>
      <c r="U776" s="103"/>
      <c r="V776" s="103"/>
      <c r="W776" s="108" t="s">
        <v>6993</v>
      </c>
      <c r="X776" s="104"/>
    </row>
    <row r="777" spans="1:24" s="18" customFormat="1">
      <c r="A777" s="99" t="s">
        <v>55</v>
      </c>
      <c r="B777" s="99">
        <v>90254</v>
      </c>
      <c r="C777" s="99" t="s">
        <v>6957</v>
      </c>
      <c r="D777" s="23" t="s">
        <v>6958</v>
      </c>
      <c r="E777" s="99" t="s">
        <v>7169</v>
      </c>
      <c r="F777" s="99">
        <v>33</v>
      </c>
      <c r="G777" s="99"/>
      <c r="H777" s="99">
        <v>30461</v>
      </c>
      <c r="I777" s="99">
        <v>99</v>
      </c>
      <c r="J777" s="99">
        <v>1</v>
      </c>
      <c r="K777" s="99"/>
      <c r="L777" s="99" t="s">
        <v>6994</v>
      </c>
      <c r="M777" s="99">
        <v>1</v>
      </c>
      <c r="N777" s="23"/>
      <c r="O777" s="23"/>
      <c r="P777" s="99"/>
      <c r="Q777" s="103"/>
      <c r="R777" s="103"/>
      <c r="S777" s="103"/>
      <c r="T777" s="103"/>
      <c r="U777" s="103"/>
      <c r="V777" s="103"/>
      <c r="W777" s="108" t="s">
        <v>6993</v>
      </c>
      <c r="X777" s="104"/>
    </row>
    <row r="778" spans="1:24" s="18" customFormat="1">
      <c r="A778" s="99" t="s">
        <v>55</v>
      </c>
      <c r="B778" s="99">
        <v>90255</v>
      </c>
      <c r="C778" s="99" t="s">
        <v>6957</v>
      </c>
      <c r="D778" s="23" t="s">
        <v>6958</v>
      </c>
      <c r="E778" s="99" t="s">
        <v>7169</v>
      </c>
      <c r="F778" s="99">
        <v>33</v>
      </c>
      <c r="G778" s="99"/>
      <c r="H778" s="99">
        <v>30461</v>
      </c>
      <c r="I778" s="99">
        <v>99</v>
      </c>
      <c r="J778" s="99">
        <v>1</v>
      </c>
      <c r="K778" s="99"/>
      <c r="L778" s="99" t="s">
        <v>7170</v>
      </c>
      <c r="M778" s="99">
        <v>1</v>
      </c>
      <c r="N778" s="23"/>
      <c r="O778" s="23"/>
      <c r="P778" s="99"/>
      <c r="Q778" s="103"/>
      <c r="R778" s="103"/>
      <c r="S778" s="103"/>
      <c r="T778" s="103"/>
      <c r="U778" s="103"/>
      <c r="V778" s="103"/>
      <c r="W778" s="108" t="s">
        <v>6993</v>
      </c>
      <c r="X778" s="104"/>
    </row>
    <row r="780" spans="1:24">
      <c r="A780" s="70" t="s">
        <v>55</v>
      </c>
      <c r="B780" s="70">
        <v>90211</v>
      </c>
      <c r="C780" s="70" t="s">
        <v>6837</v>
      </c>
      <c r="D780" s="70" t="s">
        <v>6755</v>
      </c>
      <c r="E780" s="70" t="s">
        <v>7095</v>
      </c>
      <c r="F780" s="70">
        <v>116</v>
      </c>
      <c r="G780" s="70"/>
      <c r="H780" s="70">
        <v>1</v>
      </c>
      <c r="I780" s="70">
        <v>2</v>
      </c>
      <c r="J780" s="70">
        <v>1</v>
      </c>
      <c r="K780" s="70"/>
      <c r="L780" s="70" t="s">
        <v>6709</v>
      </c>
      <c r="M780" s="70">
        <v>1</v>
      </c>
      <c r="N780" s="70"/>
      <c r="O780" s="70"/>
      <c r="P780" s="70"/>
      <c r="Q780" s="74"/>
      <c r="R780" s="74"/>
      <c r="S780" s="74"/>
      <c r="T780" s="74"/>
      <c r="U780" s="74"/>
      <c r="W780" s="68" t="s">
        <v>6710</v>
      </c>
    </row>
    <row r="781" spans="1:24">
      <c r="A781" s="70" t="s">
        <v>55</v>
      </c>
      <c r="B781" s="4">
        <v>90240</v>
      </c>
      <c r="C781" s="70" t="s">
        <v>6558</v>
      </c>
      <c r="D781" s="70" t="s">
        <v>6749</v>
      </c>
      <c r="E781" s="4" t="s">
        <v>7096</v>
      </c>
      <c r="F781" s="70">
        <v>114</v>
      </c>
      <c r="G781" s="70"/>
      <c r="H781" s="70">
        <v>1</v>
      </c>
      <c r="I781" s="70">
        <v>2</v>
      </c>
      <c r="J781" s="70">
        <v>1</v>
      </c>
      <c r="K781" s="70"/>
      <c r="L781" s="70" t="s">
        <v>6716</v>
      </c>
      <c r="M781" s="70">
        <v>1</v>
      </c>
      <c r="N781" s="70"/>
      <c r="O781" s="70"/>
      <c r="P781" s="70"/>
      <c r="Q781" s="74"/>
      <c r="T781" s="74"/>
      <c r="U781" s="70"/>
      <c r="V781" s="70"/>
      <c r="W781" s="77"/>
    </row>
    <row r="782" spans="1:24">
      <c r="A782" s="4" t="s">
        <v>55</v>
      </c>
      <c r="B782" s="4">
        <v>90260</v>
      </c>
      <c r="C782" s="4" t="s">
        <v>6723</v>
      </c>
      <c r="D782" s="4" t="s">
        <v>6722</v>
      </c>
      <c r="E782" s="4" t="s">
        <v>7097</v>
      </c>
      <c r="F782" s="4">
        <v>106</v>
      </c>
      <c r="G782" s="4"/>
      <c r="H782" s="4">
        <v>106</v>
      </c>
      <c r="I782" s="4">
        <v>99</v>
      </c>
      <c r="J782" s="4">
        <v>1</v>
      </c>
      <c r="K782" s="4" t="s">
        <v>6724</v>
      </c>
      <c r="L782" s="4"/>
      <c r="M782" s="4">
        <v>1</v>
      </c>
      <c r="N782" s="4"/>
      <c r="O782" s="4"/>
      <c r="P782" s="4" t="s">
        <v>5988</v>
      </c>
      <c r="Q782" t="s">
        <v>6725</v>
      </c>
      <c r="U782" s="4"/>
      <c r="V782" s="4"/>
      <c r="W782" s="68" t="s">
        <v>5714</v>
      </c>
    </row>
    <row r="783" spans="1:24">
      <c r="A783" s="70" t="s">
        <v>55</v>
      </c>
      <c r="B783" s="4">
        <v>90264</v>
      </c>
      <c r="C783" s="70" t="s">
        <v>6876</v>
      </c>
      <c r="D783" s="4" t="s">
        <v>6751</v>
      </c>
      <c r="E783" s="96" t="s">
        <v>7099</v>
      </c>
      <c r="F783" s="70">
        <v>111</v>
      </c>
      <c r="G783" s="70"/>
      <c r="H783" s="70">
        <v>1</v>
      </c>
      <c r="I783" s="70">
        <v>2</v>
      </c>
      <c r="J783" s="70">
        <v>2</v>
      </c>
      <c r="K783" s="70"/>
      <c r="L783" s="70" t="s">
        <v>6720</v>
      </c>
      <c r="M783" s="70">
        <v>1</v>
      </c>
      <c r="N783" s="70"/>
      <c r="O783" s="70"/>
      <c r="P783" s="70"/>
      <c r="Q783" s="74"/>
      <c r="T783" s="74"/>
      <c r="U783" s="70"/>
      <c r="V783" s="70"/>
      <c r="W783" s="77"/>
    </row>
    <row r="784" spans="1:24">
      <c r="A784" s="70" t="s">
        <v>55</v>
      </c>
      <c r="B784" s="4">
        <v>90267</v>
      </c>
      <c r="C784" s="70" t="s">
        <v>6558</v>
      </c>
      <c r="D784" s="70" t="s">
        <v>6749</v>
      </c>
      <c r="E784" s="4" t="s">
        <v>7096</v>
      </c>
      <c r="F784" s="70">
        <v>114</v>
      </c>
      <c r="G784" s="70"/>
      <c r="H784" s="70">
        <v>1</v>
      </c>
      <c r="I784" s="70">
        <v>2</v>
      </c>
      <c r="J784" s="70">
        <v>1</v>
      </c>
      <c r="K784" s="70"/>
      <c r="L784" s="70" t="s">
        <v>6716</v>
      </c>
      <c r="M784" s="70">
        <v>1</v>
      </c>
      <c r="N784" s="70"/>
      <c r="O784" s="70"/>
      <c r="P784" s="70"/>
      <c r="Q784" s="74"/>
      <c r="T784" s="74"/>
      <c r="U784" s="70"/>
      <c r="V784" s="70"/>
      <c r="W784" s="77"/>
    </row>
    <row r="785" spans="1:36">
      <c r="A785" s="70" t="s">
        <v>55</v>
      </c>
      <c r="B785" s="4">
        <v>90288</v>
      </c>
      <c r="C785" s="4" t="s">
        <v>6723</v>
      </c>
      <c r="D785" s="4" t="s">
        <v>6722</v>
      </c>
      <c r="E785" s="4" t="s">
        <v>7097</v>
      </c>
      <c r="F785" s="4">
        <v>106</v>
      </c>
      <c r="G785" s="70"/>
      <c r="H785" s="4">
        <v>106</v>
      </c>
      <c r="I785" s="70">
        <v>99</v>
      </c>
      <c r="J785" s="70">
        <v>5</v>
      </c>
      <c r="K785" s="4" t="s">
        <v>6724</v>
      </c>
      <c r="L785" s="70"/>
      <c r="M785" s="70">
        <v>1</v>
      </c>
      <c r="N785" s="70"/>
      <c r="O785" s="70"/>
      <c r="P785" s="70" t="s">
        <v>6933</v>
      </c>
      <c r="Q785" s="74" t="s">
        <v>6725</v>
      </c>
      <c r="R785" s="74"/>
      <c r="S785" s="74"/>
      <c r="T785" s="74"/>
      <c r="U785" s="70"/>
      <c r="V785" s="70"/>
      <c r="W785" s="77"/>
    </row>
    <row r="786" spans="1:36">
      <c r="A786" s="70" t="s">
        <v>55</v>
      </c>
      <c r="B786" s="4">
        <v>90289</v>
      </c>
      <c r="C786" s="4" t="s">
        <v>6723</v>
      </c>
      <c r="D786" s="4" t="s">
        <v>6722</v>
      </c>
      <c r="E786" s="4" t="s">
        <v>7097</v>
      </c>
      <c r="F786" s="4">
        <v>106</v>
      </c>
      <c r="G786" s="70"/>
      <c r="H786" s="4">
        <v>106</v>
      </c>
      <c r="I786" s="70">
        <v>99</v>
      </c>
      <c r="J786" s="70">
        <v>6</v>
      </c>
      <c r="K786" s="4" t="s">
        <v>6724</v>
      </c>
      <c r="L786" s="70"/>
      <c r="M786" s="70">
        <v>1</v>
      </c>
      <c r="N786" s="70"/>
      <c r="O786" s="70"/>
      <c r="P786" s="70" t="s">
        <v>7100</v>
      </c>
      <c r="Q786" s="74" t="s">
        <v>6725</v>
      </c>
      <c r="R786" s="74"/>
      <c r="S786" s="74"/>
      <c r="T786" s="74"/>
      <c r="U786" s="70"/>
      <c r="V786" s="70"/>
      <c r="W786" s="77"/>
    </row>
    <row r="787" spans="1:36">
      <c r="A787" s="70" t="s">
        <v>55</v>
      </c>
      <c r="B787" s="4">
        <v>90290</v>
      </c>
      <c r="C787" s="4" t="s">
        <v>6723</v>
      </c>
      <c r="D787" s="4" t="s">
        <v>6722</v>
      </c>
      <c r="E787" s="4" t="s">
        <v>7097</v>
      </c>
      <c r="F787" s="4">
        <v>106</v>
      </c>
      <c r="G787" s="70"/>
      <c r="H787" s="4">
        <v>106</v>
      </c>
      <c r="I787" s="70">
        <v>99</v>
      </c>
      <c r="J787" s="70">
        <v>7</v>
      </c>
      <c r="K787" s="4" t="s">
        <v>6724</v>
      </c>
      <c r="L787" s="70"/>
      <c r="M787" s="70">
        <v>1</v>
      </c>
      <c r="N787" s="70"/>
      <c r="O787" s="70"/>
      <c r="P787" s="70" t="s">
        <v>7101</v>
      </c>
      <c r="Q787" s="74" t="s">
        <v>6725</v>
      </c>
      <c r="R787" s="74"/>
      <c r="S787" s="74"/>
      <c r="T787" s="74"/>
      <c r="U787" s="70"/>
      <c r="V787" s="70"/>
      <c r="W787" s="77"/>
    </row>
    <row r="789" spans="1:36" s="58" customFormat="1">
      <c r="A789" s="70" t="s">
        <v>55</v>
      </c>
      <c r="B789" s="70">
        <v>69593</v>
      </c>
      <c r="C789" s="70" t="s">
        <v>6558</v>
      </c>
      <c r="D789" s="70" t="s">
        <v>6749</v>
      </c>
      <c r="E789" s="4" t="s">
        <v>6998</v>
      </c>
      <c r="F789" s="70">
        <v>108</v>
      </c>
      <c r="G789" s="70"/>
      <c r="H789" s="70">
        <v>1</v>
      </c>
      <c r="I789" s="70">
        <v>2</v>
      </c>
      <c r="J789" s="70">
        <v>1</v>
      </c>
      <c r="K789" s="70"/>
      <c r="L789" s="70" t="s">
        <v>6716</v>
      </c>
      <c r="M789" s="70">
        <v>1</v>
      </c>
      <c r="N789" s="70"/>
      <c r="O789" s="70"/>
      <c r="P789" s="70"/>
      <c r="Q789" s="70"/>
      <c r="R789" s="70"/>
      <c r="S789" s="70"/>
      <c r="T789" s="70"/>
      <c r="U789" s="70"/>
      <c r="V789" s="70"/>
      <c r="W789" s="77" t="s">
        <v>6717</v>
      </c>
      <c r="X789" s="68"/>
      <c r="Y789"/>
      <c r="Z789"/>
      <c r="AA789"/>
      <c r="AB789"/>
      <c r="AC789"/>
      <c r="AD789"/>
      <c r="AE789"/>
      <c r="AF789"/>
      <c r="AG789"/>
      <c r="AH789"/>
      <c r="AI789"/>
      <c r="AJ789"/>
    </row>
    <row r="790" spans="1:36" s="58" customFormat="1" ht="14.15" customHeight="1">
      <c r="A790" s="70" t="s">
        <v>55</v>
      </c>
      <c r="B790" s="70">
        <v>69560</v>
      </c>
      <c r="C790" s="70" t="s">
        <v>6840</v>
      </c>
      <c r="D790" s="4" t="s">
        <v>6762</v>
      </c>
      <c r="E790" s="70" t="s">
        <v>6847</v>
      </c>
      <c r="F790" s="70">
        <v>-1</v>
      </c>
      <c r="G790" s="70">
        <v>5</v>
      </c>
      <c r="H790" s="70">
        <v>2</v>
      </c>
      <c r="I790" s="70">
        <v>1</v>
      </c>
      <c r="J790" s="70">
        <v>1</v>
      </c>
      <c r="K790" s="70" t="s">
        <v>6736</v>
      </c>
      <c r="L790" s="70"/>
      <c r="M790" s="70">
        <v>4</v>
      </c>
      <c r="N790" s="70"/>
      <c r="O790" s="70"/>
      <c r="P790" s="74"/>
      <c r="Q790" s="70">
        <v>61</v>
      </c>
      <c r="R790" s="70"/>
      <c r="S790" s="70"/>
      <c r="T790" s="70"/>
      <c r="U790" s="70"/>
      <c r="V790" s="70"/>
      <c r="W790" s="77" t="s">
        <v>5701</v>
      </c>
      <c r="X790" s="74"/>
    </row>
    <row r="792" spans="1:36">
      <c r="A792" s="4" t="s">
        <v>55</v>
      </c>
      <c r="B792" s="4">
        <v>70040</v>
      </c>
      <c r="C792" s="4" t="s">
        <v>6995</v>
      </c>
      <c r="D792" s="70" t="s">
        <v>6860</v>
      </c>
      <c r="E792" s="70" t="s">
        <v>7008</v>
      </c>
      <c r="F792" s="70">
        <v>-1</v>
      </c>
      <c r="G792" s="70">
        <v>5</v>
      </c>
      <c r="H792" s="70">
        <v>1</v>
      </c>
      <c r="I792" s="4">
        <v>99</v>
      </c>
      <c r="J792" s="4">
        <v>1</v>
      </c>
      <c r="K792" s="4"/>
      <c r="L792" s="4" t="s">
        <v>6708</v>
      </c>
      <c r="M792" s="4">
        <v>1</v>
      </c>
      <c r="N792" s="4"/>
      <c r="O792" s="4"/>
      <c r="P792" s="4"/>
      <c r="Q792" s="4"/>
      <c r="R792" s="4"/>
      <c r="S792" s="4"/>
      <c r="T792" s="4"/>
      <c r="U792" s="4"/>
      <c r="V792" s="4"/>
      <c r="W792" s="77" t="s">
        <v>7010</v>
      </c>
    </row>
    <row r="793" spans="1:36">
      <c r="A793" s="4" t="s">
        <v>55</v>
      </c>
      <c r="B793" s="4">
        <v>70041</v>
      </c>
      <c r="C793" s="4" t="s">
        <v>6997</v>
      </c>
      <c r="D793" s="4" t="s">
        <v>6833</v>
      </c>
      <c r="E793" s="70" t="s">
        <v>2032</v>
      </c>
      <c r="F793" s="70">
        <v>-1</v>
      </c>
      <c r="G793" s="70">
        <v>5</v>
      </c>
      <c r="H793" s="70">
        <v>1</v>
      </c>
      <c r="I793" s="4">
        <v>99</v>
      </c>
      <c r="J793" s="4">
        <v>1</v>
      </c>
      <c r="K793" s="4"/>
      <c r="L793" s="70" t="s">
        <v>6705</v>
      </c>
      <c r="M793" s="4">
        <v>1</v>
      </c>
      <c r="N793" s="4"/>
      <c r="O793" s="4"/>
      <c r="P793" s="4"/>
      <c r="Q793" s="4"/>
      <c r="R793" s="4"/>
      <c r="S793" s="4"/>
      <c r="T793" s="4"/>
      <c r="U793" s="4"/>
      <c r="V793" s="4"/>
      <c r="W793" s="77" t="s">
        <v>7010</v>
      </c>
    </row>
    <row r="794" spans="1:36">
      <c r="A794" s="4" t="s">
        <v>55</v>
      </c>
      <c r="B794" s="4">
        <v>70042</v>
      </c>
      <c r="C794" s="4" t="s">
        <v>6995</v>
      </c>
      <c r="D794" s="70" t="s">
        <v>6860</v>
      </c>
      <c r="E794" s="70" t="s">
        <v>7008</v>
      </c>
      <c r="F794" s="70">
        <v>-1</v>
      </c>
      <c r="G794" s="70">
        <v>5</v>
      </c>
      <c r="H794" s="70">
        <v>1</v>
      </c>
      <c r="I794" s="4">
        <v>99</v>
      </c>
      <c r="J794" s="4">
        <v>1</v>
      </c>
      <c r="K794" s="4"/>
      <c r="L794" s="4" t="s">
        <v>6708</v>
      </c>
      <c r="M794" s="4">
        <v>1</v>
      </c>
      <c r="N794" s="4"/>
      <c r="O794" s="4"/>
      <c r="P794" s="4"/>
      <c r="Q794" s="4"/>
      <c r="R794" s="4"/>
      <c r="S794" s="4"/>
      <c r="T794" s="4"/>
      <c r="U794" s="4"/>
      <c r="V794" s="4"/>
      <c r="W794" s="77" t="s">
        <v>7010</v>
      </c>
    </row>
    <row r="795" spans="1:36">
      <c r="A795" s="4" t="s">
        <v>55</v>
      </c>
      <c r="B795" s="4">
        <v>70043</v>
      </c>
      <c r="C795" s="4" t="s">
        <v>6997</v>
      </c>
      <c r="D795" s="4" t="s">
        <v>6833</v>
      </c>
      <c r="E795" s="70" t="s">
        <v>2032</v>
      </c>
      <c r="F795" s="70">
        <v>-1</v>
      </c>
      <c r="G795" s="70">
        <v>5</v>
      </c>
      <c r="H795" s="70">
        <v>1</v>
      </c>
      <c r="I795" s="4">
        <v>99</v>
      </c>
      <c r="J795" s="4">
        <v>1</v>
      </c>
      <c r="K795" s="4"/>
      <c r="L795" s="70" t="s">
        <v>6705</v>
      </c>
      <c r="M795" s="4">
        <v>1</v>
      </c>
      <c r="N795" s="4"/>
      <c r="O795" s="4"/>
      <c r="P795" s="4"/>
      <c r="Q795" s="4"/>
      <c r="R795" s="4"/>
      <c r="S795" s="4"/>
      <c r="T795" s="4"/>
      <c r="U795" s="4"/>
      <c r="V795" s="4"/>
      <c r="W795" s="77" t="s">
        <v>7010</v>
      </c>
    </row>
    <row r="796" spans="1:36">
      <c r="A796" s="4" t="s">
        <v>55</v>
      </c>
      <c r="B796" s="4">
        <v>70044</v>
      </c>
      <c r="C796" s="4" t="s">
        <v>6995</v>
      </c>
      <c r="D796" s="70" t="s">
        <v>6860</v>
      </c>
      <c r="E796" s="70" t="s">
        <v>7008</v>
      </c>
      <c r="F796" s="70">
        <v>-1</v>
      </c>
      <c r="G796" s="70">
        <v>5</v>
      </c>
      <c r="H796" s="70">
        <v>1</v>
      </c>
      <c r="I796" s="4">
        <v>99</v>
      </c>
      <c r="J796" s="4">
        <v>1</v>
      </c>
      <c r="K796" s="4"/>
      <c r="L796" s="4" t="s">
        <v>6708</v>
      </c>
      <c r="M796" s="4">
        <v>1</v>
      </c>
      <c r="N796" s="4"/>
      <c r="O796" s="4"/>
      <c r="P796" s="4"/>
      <c r="Q796" s="4"/>
      <c r="R796" s="4"/>
      <c r="S796" s="4"/>
      <c r="T796" s="4"/>
      <c r="U796" s="4"/>
      <c r="V796" s="4"/>
      <c r="W796" s="77" t="s">
        <v>7010</v>
      </c>
    </row>
    <row r="797" spans="1:36">
      <c r="A797" s="4" t="s">
        <v>55</v>
      </c>
      <c r="B797" s="4">
        <v>70045</v>
      </c>
      <c r="C797" s="4" t="s">
        <v>6997</v>
      </c>
      <c r="D797" s="4" t="s">
        <v>6833</v>
      </c>
      <c r="E797" s="70" t="s">
        <v>2032</v>
      </c>
      <c r="F797" s="70">
        <v>-1</v>
      </c>
      <c r="G797" s="70">
        <v>5</v>
      </c>
      <c r="H797" s="70">
        <v>1</v>
      </c>
      <c r="I797" s="4">
        <v>99</v>
      </c>
      <c r="J797" s="4">
        <v>1</v>
      </c>
      <c r="K797" s="4"/>
      <c r="L797" s="70" t="s">
        <v>6705</v>
      </c>
      <c r="M797" s="4">
        <v>1</v>
      </c>
      <c r="N797" s="4"/>
      <c r="O797" s="4"/>
      <c r="P797" s="4"/>
      <c r="Q797" s="4"/>
      <c r="R797" s="4"/>
      <c r="S797" s="4"/>
      <c r="T797" s="4"/>
      <c r="U797" s="4"/>
      <c r="V797" s="4"/>
      <c r="W797" s="77" t="s">
        <v>7010</v>
      </c>
    </row>
    <row r="798" spans="1:36">
      <c r="A798" s="4" t="s">
        <v>55</v>
      </c>
      <c r="B798" s="4">
        <v>70046</v>
      </c>
      <c r="C798" s="4" t="s">
        <v>6995</v>
      </c>
      <c r="D798" s="70" t="s">
        <v>6860</v>
      </c>
      <c r="E798" s="70" t="s">
        <v>7008</v>
      </c>
      <c r="F798" s="70">
        <v>-1</v>
      </c>
      <c r="G798" s="70">
        <v>5</v>
      </c>
      <c r="H798" s="70">
        <v>1</v>
      </c>
      <c r="I798" s="4">
        <v>99</v>
      </c>
      <c r="J798" s="4">
        <v>1</v>
      </c>
      <c r="K798" s="4"/>
      <c r="L798" s="4" t="s">
        <v>6708</v>
      </c>
      <c r="M798" s="4">
        <v>1</v>
      </c>
      <c r="N798" s="4"/>
      <c r="O798" s="4"/>
      <c r="P798" s="4"/>
      <c r="Q798" s="4"/>
      <c r="R798" s="4"/>
      <c r="S798" s="4"/>
      <c r="T798" s="4"/>
      <c r="U798" s="4"/>
      <c r="V798" s="4"/>
      <c r="W798" s="77" t="s">
        <v>7010</v>
      </c>
    </row>
    <row r="799" spans="1:36">
      <c r="A799" s="4" t="s">
        <v>55</v>
      </c>
      <c r="B799" s="4">
        <v>70047</v>
      </c>
      <c r="C799" s="4" t="s">
        <v>6997</v>
      </c>
      <c r="D799" s="4" t="s">
        <v>6833</v>
      </c>
      <c r="E799" s="70" t="s">
        <v>2032</v>
      </c>
      <c r="F799" s="70">
        <v>-1</v>
      </c>
      <c r="G799" s="70">
        <v>5</v>
      </c>
      <c r="H799" s="70">
        <v>1</v>
      </c>
      <c r="I799" s="4">
        <v>99</v>
      </c>
      <c r="J799" s="4">
        <v>1</v>
      </c>
      <c r="K799" s="4"/>
      <c r="L799" s="70" t="s">
        <v>6705</v>
      </c>
      <c r="M799" s="4">
        <v>1</v>
      </c>
      <c r="N799" s="4"/>
      <c r="O799" s="4"/>
      <c r="P799" s="4"/>
      <c r="Q799" s="4"/>
      <c r="R799" s="4"/>
      <c r="S799" s="4"/>
      <c r="T799" s="4"/>
      <c r="U799" s="4"/>
      <c r="V799" s="4"/>
      <c r="W799" s="77" t="s">
        <v>7010</v>
      </c>
    </row>
    <row r="800" spans="1:36">
      <c r="A800" s="4" t="s">
        <v>55</v>
      </c>
      <c r="B800" s="4">
        <v>70048</v>
      </c>
      <c r="C800" s="4" t="s">
        <v>6995</v>
      </c>
      <c r="D800" s="70" t="s">
        <v>6860</v>
      </c>
      <c r="E800" s="70" t="s">
        <v>7008</v>
      </c>
      <c r="F800" s="70">
        <v>-1</v>
      </c>
      <c r="G800" s="70">
        <v>5</v>
      </c>
      <c r="H800" s="70">
        <v>1</v>
      </c>
      <c r="I800" s="4">
        <v>99</v>
      </c>
      <c r="J800" s="4">
        <v>1</v>
      </c>
      <c r="K800" s="4"/>
      <c r="L800" s="4" t="s">
        <v>6708</v>
      </c>
      <c r="M800" s="4">
        <v>1</v>
      </c>
      <c r="N800" s="4"/>
      <c r="O800" s="4"/>
      <c r="P800" s="4"/>
      <c r="Q800" s="4"/>
      <c r="R800" s="4"/>
      <c r="S800" s="4"/>
      <c r="T800" s="4"/>
      <c r="U800" s="4"/>
      <c r="V800" s="4"/>
      <c r="W800" s="77" t="s">
        <v>7010</v>
      </c>
    </row>
    <row r="801" spans="1:24">
      <c r="A801" s="4" t="s">
        <v>55</v>
      </c>
      <c r="B801" s="4">
        <v>70049</v>
      </c>
      <c r="C801" s="4" t="s">
        <v>6997</v>
      </c>
      <c r="D801" s="4" t="s">
        <v>6833</v>
      </c>
      <c r="E801" s="70" t="s">
        <v>2032</v>
      </c>
      <c r="F801" s="70">
        <v>-1</v>
      </c>
      <c r="G801" s="70">
        <v>5</v>
      </c>
      <c r="H801" s="70">
        <v>1</v>
      </c>
      <c r="I801" s="4">
        <v>99</v>
      </c>
      <c r="J801" s="4">
        <v>1</v>
      </c>
      <c r="K801" s="4"/>
      <c r="L801" s="70" t="s">
        <v>6705</v>
      </c>
      <c r="M801" s="4">
        <v>1</v>
      </c>
      <c r="N801" s="4"/>
      <c r="O801" s="4"/>
      <c r="P801" s="4"/>
      <c r="Q801" s="4"/>
      <c r="R801" s="4"/>
      <c r="S801" s="4"/>
      <c r="T801" s="4"/>
      <c r="U801" s="4"/>
      <c r="V801" s="4"/>
      <c r="W801" s="77" t="s">
        <v>7010</v>
      </c>
    </row>
    <row r="803" spans="1:24" s="59" customFormat="1">
      <c r="A803" s="72" t="s">
        <v>55</v>
      </c>
      <c r="B803" s="72">
        <v>71002</v>
      </c>
      <c r="C803" s="72" t="s">
        <v>7172</v>
      </c>
      <c r="D803" s="73" t="s">
        <v>6843</v>
      </c>
      <c r="E803" s="72" t="s">
        <v>4861</v>
      </c>
      <c r="F803" s="72">
        <v>202</v>
      </c>
      <c r="G803" s="72"/>
      <c r="H803" s="72">
        <v>1</v>
      </c>
      <c r="I803" s="72">
        <v>2</v>
      </c>
      <c r="J803" s="72">
        <v>1</v>
      </c>
      <c r="K803" s="72"/>
      <c r="L803" s="72" t="s">
        <v>6927</v>
      </c>
      <c r="M803" s="72">
        <v>1</v>
      </c>
      <c r="N803" s="72"/>
      <c r="O803" s="72"/>
      <c r="P803" s="72"/>
      <c r="Q803" s="78">
        <v>72</v>
      </c>
      <c r="R803" s="78"/>
      <c r="S803" s="78"/>
      <c r="T803" s="78"/>
      <c r="U803" s="78"/>
      <c r="V803" s="78"/>
      <c r="W803" s="79"/>
      <c r="X803" s="102"/>
    </row>
    <row r="804" spans="1:24" s="59" customFormat="1">
      <c r="A804" s="72" t="s">
        <v>55</v>
      </c>
      <c r="B804" s="72">
        <v>71011</v>
      </c>
      <c r="C804" s="72" t="s">
        <v>6538</v>
      </c>
      <c r="D804" s="73"/>
      <c r="E804" s="72" t="s">
        <v>7240</v>
      </c>
      <c r="F804" s="72">
        <v>24</v>
      </c>
      <c r="G804" s="72"/>
      <c r="H804" s="72">
        <v>1</v>
      </c>
      <c r="I804" s="72">
        <v>99</v>
      </c>
      <c r="J804" s="72">
        <v>1</v>
      </c>
      <c r="K804" s="72"/>
      <c r="L804" s="72" t="s">
        <v>6835</v>
      </c>
      <c r="M804" s="72">
        <v>1</v>
      </c>
      <c r="N804" s="72"/>
      <c r="O804" s="72"/>
      <c r="P804" s="72"/>
      <c r="Q804" s="78">
        <v>60</v>
      </c>
      <c r="R804" s="78"/>
      <c r="S804" s="78"/>
      <c r="T804" s="78"/>
      <c r="U804" s="78"/>
      <c r="V804" s="78"/>
      <c r="W804" s="79"/>
      <c r="X804" s="102"/>
    </row>
    <row r="805" spans="1:24" s="59" customFormat="1">
      <c r="A805" s="72" t="s">
        <v>55</v>
      </c>
      <c r="B805" s="73">
        <v>71020</v>
      </c>
      <c r="C805" s="72" t="s">
        <v>6941</v>
      </c>
      <c r="D805" s="73" t="s">
        <v>6758</v>
      </c>
      <c r="E805" s="72" t="s">
        <v>4861</v>
      </c>
      <c r="F805" s="72">
        <v>112</v>
      </c>
      <c r="G805" s="72"/>
      <c r="H805" s="72">
        <v>1</v>
      </c>
      <c r="I805" s="72">
        <v>2</v>
      </c>
      <c r="J805" s="72">
        <v>3</v>
      </c>
      <c r="K805" s="72"/>
      <c r="L805" s="72" t="s">
        <v>6718</v>
      </c>
      <c r="M805" s="72">
        <v>1</v>
      </c>
      <c r="N805" s="72"/>
      <c r="O805" s="72"/>
      <c r="P805" s="72"/>
      <c r="Q805" s="73"/>
      <c r="R805" s="73"/>
      <c r="S805" s="73"/>
      <c r="T805" s="73"/>
      <c r="U805" s="73"/>
      <c r="V805" s="73"/>
      <c r="W805" s="79" t="s">
        <v>6719</v>
      </c>
      <c r="X805" s="102"/>
    </row>
    <row r="806" spans="1:24" s="59" customFormat="1">
      <c r="A806" s="72" t="s">
        <v>55</v>
      </c>
      <c r="B806" s="73">
        <v>71030</v>
      </c>
      <c r="C806" s="72" t="s">
        <v>6197</v>
      </c>
      <c r="D806" s="73" t="s">
        <v>6873</v>
      </c>
      <c r="E806" s="72" t="s">
        <v>7241</v>
      </c>
      <c r="F806" s="72">
        <v>38</v>
      </c>
      <c r="G806" s="72"/>
      <c r="H806" s="72">
        <v>1</v>
      </c>
      <c r="I806" s="72">
        <v>2</v>
      </c>
      <c r="J806" s="72">
        <v>1</v>
      </c>
      <c r="K806" s="72" t="s">
        <v>6875</v>
      </c>
      <c r="L806" s="72"/>
      <c r="M806" s="72">
        <v>1</v>
      </c>
      <c r="N806" s="72"/>
      <c r="O806" s="72"/>
      <c r="P806" s="72"/>
      <c r="Q806" s="72">
        <v>63</v>
      </c>
      <c r="R806" s="72"/>
      <c r="S806" s="72"/>
      <c r="T806" s="72"/>
      <c r="U806" s="72"/>
      <c r="V806" s="73"/>
      <c r="W806" s="102"/>
      <c r="X806" s="102"/>
    </row>
    <row r="807" spans="1:24" s="59" customFormat="1">
      <c r="A807" s="72" t="s">
        <v>55</v>
      </c>
      <c r="B807" s="73">
        <v>71040</v>
      </c>
      <c r="C807" s="72" t="s">
        <v>6538</v>
      </c>
      <c r="D807" s="73" t="s">
        <v>6833</v>
      </c>
      <c r="E807" s="72" t="s">
        <v>7242</v>
      </c>
      <c r="F807" s="72">
        <v>24</v>
      </c>
      <c r="G807" s="72"/>
      <c r="H807" s="72">
        <v>1</v>
      </c>
      <c r="I807" s="72">
        <v>4</v>
      </c>
      <c r="J807" s="72">
        <v>5</v>
      </c>
      <c r="K807" s="72"/>
      <c r="L807" s="72" t="s">
        <v>6835</v>
      </c>
      <c r="M807" s="72">
        <v>1</v>
      </c>
      <c r="N807" s="72"/>
      <c r="O807" s="72"/>
      <c r="P807" s="72"/>
      <c r="Q807" s="72">
        <v>60</v>
      </c>
      <c r="R807" s="72"/>
      <c r="S807" s="72"/>
      <c r="T807" s="72"/>
      <c r="U807" s="72"/>
      <c r="V807" s="73"/>
      <c r="W807" s="102"/>
      <c r="X807" s="102"/>
    </row>
    <row r="809" spans="1:24" s="59" customFormat="1">
      <c r="A809" s="72" t="s">
        <v>55</v>
      </c>
      <c r="B809" s="73">
        <v>72002</v>
      </c>
      <c r="C809" s="72" t="s">
        <v>6544</v>
      </c>
      <c r="D809" s="73" t="s">
        <v>6825</v>
      </c>
      <c r="E809" s="72" t="s">
        <v>5294</v>
      </c>
      <c r="F809" s="72">
        <v>72002</v>
      </c>
      <c r="G809" s="72"/>
      <c r="H809" s="72">
        <v>2</v>
      </c>
      <c r="I809" s="72">
        <v>2</v>
      </c>
      <c r="J809" s="72">
        <v>3</v>
      </c>
      <c r="K809" s="72"/>
      <c r="L809" s="72" t="s">
        <v>6826</v>
      </c>
      <c r="M809" s="72">
        <v>1</v>
      </c>
      <c r="N809" s="72"/>
      <c r="O809" s="72"/>
      <c r="P809" s="72"/>
      <c r="Q809" s="73"/>
      <c r="R809" s="73"/>
      <c r="S809" s="73"/>
      <c r="T809" s="73"/>
      <c r="U809" s="73"/>
      <c r="V809" s="73"/>
      <c r="W809" s="79" t="s">
        <v>6719</v>
      </c>
      <c r="X809" s="102"/>
    </row>
    <row r="810" spans="1:24" s="59" customFormat="1" ht="14.15" customHeight="1">
      <c r="A810" s="72" t="s">
        <v>55</v>
      </c>
      <c r="B810" s="72">
        <v>72012</v>
      </c>
      <c r="C810" s="72" t="s">
        <v>6840</v>
      </c>
      <c r="D810" s="73" t="s">
        <v>6759</v>
      </c>
      <c r="E810" s="72" t="s">
        <v>7243</v>
      </c>
      <c r="F810" s="72">
        <v>21</v>
      </c>
      <c r="G810" s="72"/>
      <c r="H810" s="72">
        <v>2</v>
      </c>
      <c r="I810" s="72">
        <v>2</v>
      </c>
      <c r="J810" s="72">
        <v>1</v>
      </c>
      <c r="K810" s="72" t="s">
        <v>6736</v>
      </c>
      <c r="L810" s="72"/>
      <c r="M810" s="72">
        <v>4</v>
      </c>
      <c r="N810" s="72"/>
      <c r="O810" s="72"/>
      <c r="P810" s="78"/>
      <c r="Q810" s="72">
        <v>61</v>
      </c>
      <c r="R810" s="72"/>
      <c r="S810" s="72"/>
      <c r="T810" s="72"/>
      <c r="U810" s="72"/>
      <c r="V810" s="72"/>
      <c r="W810" s="79" t="s">
        <v>5701</v>
      </c>
      <c r="X810" s="78"/>
    </row>
    <row r="811" spans="1:24" s="59" customFormat="1">
      <c r="A811" s="72" t="s">
        <v>55</v>
      </c>
      <c r="B811" s="73">
        <v>72030</v>
      </c>
      <c r="C811" s="73" t="s">
        <v>6550</v>
      </c>
      <c r="D811" s="73" t="s">
        <v>6860</v>
      </c>
      <c r="E811" s="111" t="s">
        <v>5294</v>
      </c>
      <c r="F811" s="72">
        <v>-1</v>
      </c>
      <c r="G811" s="72">
        <v>3</v>
      </c>
      <c r="H811" s="72">
        <v>1</v>
      </c>
      <c r="I811" s="72">
        <v>99</v>
      </c>
      <c r="J811" s="72">
        <v>1</v>
      </c>
      <c r="K811" s="73"/>
      <c r="L811" s="72" t="s">
        <v>6927</v>
      </c>
      <c r="M811" s="72">
        <v>1</v>
      </c>
      <c r="N811" s="72"/>
      <c r="O811" s="72"/>
      <c r="P811" s="72"/>
      <c r="Q811" s="78"/>
      <c r="R811" s="78"/>
      <c r="S811" s="78"/>
      <c r="T811" s="78"/>
      <c r="U811" s="72"/>
      <c r="V811" s="72"/>
      <c r="W811" s="79"/>
      <c r="X811" s="102"/>
    </row>
    <row r="812" spans="1:24" s="59" customFormat="1">
      <c r="A812" s="72" t="s">
        <v>55</v>
      </c>
      <c r="B812" s="73">
        <v>72040</v>
      </c>
      <c r="C812" s="73" t="s">
        <v>6551</v>
      </c>
      <c r="D812" s="73" t="s">
        <v>6747</v>
      </c>
      <c r="E812" s="111" t="s">
        <v>5294</v>
      </c>
      <c r="F812" s="72">
        <v>72040</v>
      </c>
      <c r="G812" s="72"/>
      <c r="H812" s="72">
        <v>1</v>
      </c>
      <c r="I812" s="72">
        <v>2</v>
      </c>
      <c r="J812" s="72">
        <v>1</v>
      </c>
      <c r="K812" s="73"/>
      <c r="L812" s="72" t="s">
        <v>6711</v>
      </c>
      <c r="M812" s="72">
        <v>1</v>
      </c>
      <c r="N812" s="72"/>
      <c r="O812" s="72"/>
      <c r="P812" s="72"/>
      <c r="Q812" s="78"/>
      <c r="R812" s="78"/>
      <c r="S812" s="78"/>
      <c r="T812" s="78"/>
      <c r="U812" s="72"/>
      <c r="V812" s="72"/>
      <c r="W812" s="79"/>
      <c r="X812" s="102"/>
    </row>
    <row r="813" spans="1:24">
      <c r="A813" s="70" t="s">
        <v>55</v>
      </c>
      <c r="B813" s="70">
        <v>72020</v>
      </c>
      <c r="C813" s="70" t="s">
        <v>6851</v>
      </c>
      <c r="D813" s="4" t="s">
        <v>6852</v>
      </c>
      <c r="E813" s="70" t="s">
        <v>7244</v>
      </c>
      <c r="F813" s="70">
        <v>33002</v>
      </c>
      <c r="G813" s="70"/>
      <c r="H813" s="70">
        <v>2</v>
      </c>
      <c r="I813" s="70">
        <v>2</v>
      </c>
      <c r="J813" s="70">
        <v>1</v>
      </c>
      <c r="K813" s="70"/>
      <c r="L813" s="70" t="s">
        <v>6705</v>
      </c>
      <c r="M813" s="70">
        <v>1</v>
      </c>
      <c r="N813" s="70"/>
      <c r="O813" s="70"/>
      <c r="P813" s="70"/>
      <c r="Q813" s="70"/>
      <c r="R813" s="70"/>
      <c r="S813" s="70"/>
      <c r="T813" s="70"/>
      <c r="U813" s="70"/>
      <c r="V813" s="70"/>
      <c r="W813" s="77" t="s">
        <v>5714</v>
      </c>
      <c r="X813" s="74"/>
    </row>
    <row r="815" spans="1:24">
      <c r="A815" s="4" t="s">
        <v>55</v>
      </c>
      <c r="B815" s="4">
        <v>80040</v>
      </c>
      <c r="C815" s="4" t="s">
        <v>6995</v>
      </c>
      <c r="D815" s="70" t="s">
        <v>6860</v>
      </c>
      <c r="E815" s="70" t="s">
        <v>7008</v>
      </c>
      <c r="F815" s="70">
        <v>-1</v>
      </c>
      <c r="G815" s="70">
        <v>5</v>
      </c>
      <c r="H815" s="70">
        <v>1</v>
      </c>
      <c r="I815" s="4">
        <v>99</v>
      </c>
      <c r="J815" s="4">
        <v>1</v>
      </c>
      <c r="K815" s="4"/>
      <c r="L815" s="4" t="s">
        <v>6708</v>
      </c>
      <c r="M815" s="4">
        <v>1</v>
      </c>
      <c r="N815" s="4"/>
      <c r="O815" s="4"/>
      <c r="P815" s="4"/>
      <c r="Q815" s="4"/>
      <c r="R815" s="4"/>
      <c r="S815" s="4"/>
      <c r="T815" s="4"/>
      <c r="U815" s="4"/>
      <c r="V815" s="4"/>
      <c r="W815" s="77" t="s">
        <v>7010</v>
      </c>
    </row>
    <row r="816" spans="1:24">
      <c r="A816" s="4" t="s">
        <v>55</v>
      </c>
      <c r="B816" s="4">
        <v>80041</v>
      </c>
      <c r="C816" s="4" t="s">
        <v>6997</v>
      </c>
      <c r="D816" s="4" t="s">
        <v>6833</v>
      </c>
      <c r="E816" s="70" t="s">
        <v>2032</v>
      </c>
      <c r="F816" s="70">
        <v>-1</v>
      </c>
      <c r="G816" s="70">
        <v>5</v>
      </c>
      <c r="H816" s="70">
        <v>1</v>
      </c>
      <c r="I816" s="4">
        <v>99</v>
      </c>
      <c r="J816" s="4">
        <v>1</v>
      </c>
      <c r="K816" s="4"/>
      <c r="L816" s="70" t="s">
        <v>6705</v>
      </c>
      <c r="M816" s="4">
        <v>1</v>
      </c>
      <c r="N816" s="4"/>
      <c r="O816" s="4"/>
      <c r="P816" s="4"/>
      <c r="Q816" s="4"/>
      <c r="R816" s="4"/>
      <c r="S816" s="4"/>
      <c r="T816" s="4"/>
      <c r="U816" s="4"/>
      <c r="V816" s="4"/>
      <c r="W816" s="77" t="s">
        <v>7010</v>
      </c>
    </row>
    <row r="817" spans="1:24">
      <c r="A817" s="4" t="s">
        <v>55</v>
      </c>
      <c r="B817" s="4">
        <v>80042</v>
      </c>
      <c r="C817" s="4" t="s">
        <v>6995</v>
      </c>
      <c r="D817" s="70" t="s">
        <v>6860</v>
      </c>
      <c r="E817" s="70" t="s">
        <v>7008</v>
      </c>
      <c r="F817" s="70">
        <v>-1</v>
      </c>
      <c r="G817" s="70">
        <v>5</v>
      </c>
      <c r="H817" s="70">
        <v>1</v>
      </c>
      <c r="I817" s="4">
        <v>99</v>
      </c>
      <c r="J817" s="4">
        <v>1</v>
      </c>
      <c r="K817" s="4"/>
      <c r="L817" s="4" t="s">
        <v>6708</v>
      </c>
      <c r="M817" s="4">
        <v>1</v>
      </c>
      <c r="N817" s="4"/>
      <c r="O817" s="4"/>
      <c r="P817" s="4"/>
      <c r="Q817" s="4"/>
      <c r="R817" s="4"/>
      <c r="S817" s="4"/>
      <c r="T817" s="4"/>
      <c r="U817" s="4"/>
      <c r="V817" s="4"/>
      <c r="W817" s="77" t="s">
        <v>7010</v>
      </c>
    </row>
    <row r="818" spans="1:24">
      <c r="A818" s="4" t="s">
        <v>55</v>
      </c>
      <c r="B818" s="4">
        <v>80043</v>
      </c>
      <c r="C818" s="4" t="s">
        <v>6997</v>
      </c>
      <c r="D818" s="4" t="s">
        <v>6833</v>
      </c>
      <c r="E818" s="70" t="s">
        <v>2032</v>
      </c>
      <c r="F818" s="70">
        <v>-1</v>
      </c>
      <c r="G818" s="70">
        <v>5</v>
      </c>
      <c r="H818" s="70">
        <v>1</v>
      </c>
      <c r="I818" s="4">
        <v>99</v>
      </c>
      <c r="J818" s="4">
        <v>1</v>
      </c>
      <c r="K818" s="4"/>
      <c r="L818" s="70" t="s">
        <v>6705</v>
      </c>
      <c r="M818" s="4">
        <v>1</v>
      </c>
      <c r="N818" s="4"/>
      <c r="O818" s="4"/>
      <c r="P818" s="4"/>
      <c r="Q818" s="4"/>
      <c r="R818" s="4"/>
      <c r="S818" s="4"/>
      <c r="T818" s="4"/>
      <c r="U818" s="4"/>
      <c r="V818" s="4"/>
      <c r="W818" s="77" t="s">
        <v>7010</v>
      </c>
    </row>
    <row r="819" spans="1:24">
      <c r="A819" s="4" t="s">
        <v>55</v>
      </c>
      <c r="B819" s="4">
        <v>80044</v>
      </c>
      <c r="C819" s="4" t="s">
        <v>6995</v>
      </c>
      <c r="D819" s="70" t="s">
        <v>6860</v>
      </c>
      <c r="E819" s="70" t="s">
        <v>7008</v>
      </c>
      <c r="F819" s="70">
        <v>-1</v>
      </c>
      <c r="G819" s="70">
        <v>5</v>
      </c>
      <c r="H819" s="70">
        <v>1</v>
      </c>
      <c r="I819" s="4">
        <v>99</v>
      </c>
      <c r="J819" s="4">
        <v>1</v>
      </c>
      <c r="K819" s="4"/>
      <c r="L819" s="4" t="s">
        <v>6708</v>
      </c>
      <c r="M819" s="4">
        <v>1</v>
      </c>
      <c r="N819" s="4"/>
      <c r="O819" s="4"/>
      <c r="P819" s="4"/>
      <c r="Q819" s="4"/>
      <c r="R819" s="4"/>
      <c r="S819" s="4"/>
      <c r="T819" s="4"/>
      <c r="U819" s="4"/>
      <c r="V819" s="4"/>
      <c r="W819" s="77" t="s">
        <v>7010</v>
      </c>
    </row>
    <row r="820" spans="1:24">
      <c r="A820" s="4" t="s">
        <v>55</v>
      </c>
      <c r="B820" s="4">
        <v>80045</v>
      </c>
      <c r="C820" s="4" t="s">
        <v>6997</v>
      </c>
      <c r="D820" s="4" t="s">
        <v>6833</v>
      </c>
      <c r="E820" s="70" t="s">
        <v>2032</v>
      </c>
      <c r="F820" s="70">
        <v>-1</v>
      </c>
      <c r="G820" s="70">
        <v>5</v>
      </c>
      <c r="H820" s="70">
        <v>1</v>
      </c>
      <c r="I820" s="4">
        <v>99</v>
      </c>
      <c r="J820" s="4">
        <v>1</v>
      </c>
      <c r="K820" s="4"/>
      <c r="L820" s="70" t="s">
        <v>6705</v>
      </c>
      <c r="M820" s="4">
        <v>1</v>
      </c>
      <c r="N820" s="4"/>
      <c r="O820" s="4"/>
      <c r="P820" s="4"/>
      <c r="Q820" s="4"/>
      <c r="R820" s="4"/>
      <c r="S820" s="4"/>
      <c r="T820" s="4"/>
      <c r="U820" s="4"/>
      <c r="V820" s="4"/>
      <c r="W820" s="77" t="s">
        <v>7010</v>
      </c>
    </row>
    <row r="821" spans="1:24">
      <c r="A821" s="4" t="s">
        <v>55</v>
      </c>
      <c r="B821" s="4">
        <v>80046</v>
      </c>
      <c r="C821" s="4" t="s">
        <v>6995</v>
      </c>
      <c r="D821" s="70" t="s">
        <v>6860</v>
      </c>
      <c r="E821" s="70" t="s">
        <v>7008</v>
      </c>
      <c r="F821" s="70">
        <v>-1</v>
      </c>
      <c r="G821" s="70">
        <v>5</v>
      </c>
      <c r="H821" s="70">
        <v>1</v>
      </c>
      <c r="I821" s="4">
        <v>99</v>
      </c>
      <c r="J821" s="4">
        <v>1</v>
      </c>
      <c r="K821" s="4"/>
      <c r="L821" s="4" t="s">
        <v>6708</v>
      </c>
      <c r="M821" s="4">
        <v>1</v>
      </c>
      <c r="N821" s="4"/>
      <c r="O821" s="4"/>
      <c r="P821" s="4"/>
      <c r="Q821" s="4"/>
      <c r="R821" s="4"/>
      <c r="S821" s="4"/>
      <c r="T821" s="4"/>
      <c r="U821" s="4"/>
      <c r="V821" s="4"/>
      <c r="W821" s="77" t="s">
        <v>7010</v>
      </c>
    </row>
    <row r="822" spans="1:24">
      <c r="A822" s="4" t="s">
        <v>55</v>
      </c>
      <c r="B822" s="4">
        <v>80047</v>
      </c>
      <c r="C822" s="4" t="s">
        <v>6997</v>
      </c>
      <c r="D822" s="4" t="s">
        <v>6833</v>
      </c>
      <c r="E822" s="70" t="s">
        <v>2032</v>
      </c>
      <c r="F822" s="70">
        <v>-1</v>
      </c>
      <c r="G822" s="70">
        <v>5</v>
      </c>
      <c r="H822" s="70">
        <v>1</v>
      </c>
      <c r="I822" s="4">
        <v>99</v>
      </c>
      <c r="J822" s="4">
        <v>1</v>
      </c>
      <c r="K822" s="4"/>
      <c r="L822" s="70" t="s">
        <v>6705</v>
      </c>
      <c r="M822" s="4">
        <v>1</v>
      </c>
      <c r="N822" s="4"/>
      <c r="O822" s="4"/>
      <c r="P822" s="4"/>
      <c r="Q822" s="4"/>
      <c r="R822" s="4"/>
      <c r="S822" s="4"/>
      <c r="T822" s="4"/>
      <c r="U822" s="4"/>
      <c r="V822" s="4"/>
      <c r="W822" s="77" t="s">
        <v>7010</v>
      </c>
    </row>
    <row r="823" spans="1:24" ht="10" customHeight="1">
      <c r="A823" s="4" t="s">
        <v>55</v>
      </c>
      <c r="B823" s="4">
        <v>80048</v>
      </c>
      <c r="C823" s="4" t="s">
        <v>6995</v>
      </c>
      <c r="D823" s="70" t="s">
        <v>6860</v>
      </c>
      <c r="E823" s="70" t="s">
        <v>7008</v>
      </c>
      <c r="F823" s="70">
        <v>-1</v>
      </c>
      <c r="G823" s="70">
        <v>5</v>
      </c>
      <c r="H823" s="70">
        <v>1</v>
      </c>
      <c r="I823" s="4">
        <v>99</v>
      </c>
      <c r="J823" s="4">
        <v>1</v>
      </c>
      <c r="K823" s="4"/>
      <c r="L823" s="4" t="s">
        <v>6708</v>
      </c>
      <c r="M823" s="4">
        <v>1</v>
      </c>
      <c r="N823" s="4"/>
      <c r="O823" s="4"/>
      <c r="P823" s="4"/>
      <c r="Q823" s="4"/>
      <c r="R823" s="4"/>
      <c r="S823" s="4"/>
      <c r="T823" s="4"/>
      <c r="U823" s="4"/>
      <c r="V823" s="4"/>
      <c r="W823" s="77" t="s">
        <v>7010</v>
      </c>
    </row>
    <row r="824" spans="1:24">
      <c r="A824" s="4" t="s">
        <v>55</v>
      </c>
      <c r="B824" s="4">
        <v>80049</v>
      </c>
      <c r="C824" s="4" t="s">
        <v>6997</v>
      </c>
      <c r="D824" s="4" t="s">
        <v>6833</v>
      </c>
      <c r="E824" s="70" t="s">
        <v>2032</v>
      </c>
      <c r="F824" s="70">
        <v>-1</v>
      </c>
      <c r="G824" s="70">
        <v>5</v>
      </c>
      <c r="H824" s="70">
        <v>1</v>
      </c>
      <c r="I824" s="4">
        <v>99</v>
      </c>
      <c r="J824" s="4">
        <v>1</v>
      </c>
      <c r="K824" s="4"/>
      <c r="L824" s="70" t="s">
        <v>6705</v>
      </c>
      <c r="M824" s="4">
        <v>1</v>
      </c>
      <c r="N824" s="4"/>
      <c r="O824" s="4"/>
      <c r="P824" s="4"/>
      <c r="Q824" s="4"/>
      <c r="R824" s="4"/>
      <c r="S824" s="4"/>
      <c r="T824" s="4"/>
      <c r="U824" s="4"/>
      <c r="V824" s="4"/>
      <c r="W824" s="77" t="s">
        <v>7010</v>
      </c>
    </row>
    <row r="825" spans="1:24" ht="10" customHeight="1">
      <c r="A825" s="4" t="s">
        <v>55</v>
      </c>
      <c r="B825" s="4">
        <v>80050</v>
      </c>
      <c r="C825" s="4" t="s">
        <v>6995</v>
      </c>
      <c r="D825" s="70" t="s">
        <v>6860</v>
      </c>
      <c r="E825" s="70" t="s">
        <v>7008</v>
      </c>
      <c r="F825" s="70">
        <v>-1</v>
      </c>
      <c r="G825" s="70">
        <v>5</v>
      </c>
      <c r="H825" s="70">
        <v>1</v>
      </c>
      <c r="I825" s="4">
        <v>99</v>
      </c>
      <c r="J825" s="4">
        <v>1</v>
      </c>
      <c r="K825" s="4"/>
      <c r="L825" s="4" t="s">
        <v>6708</v>
      </c>
      <c r="M825" s="4">
        <v>1</v>
      </c>
      <c r="N825" s="4"/>
      <c r="O825" s="4"/>
      <c r="P825" s="4"/>
      <c r="Q825" s="4"/>
      <c r="R825" s="4"/>
      <c r="S825" s="4"/>
      <c r="T825" s="4"/>
      <c r="U825" s="4"/>
      <c r="V825" s="4"/>
      <c r="W825" s="77" t="s">
        <v>7010</v>
      </c>
    </row>
    <row r="826" spans="1:24">
      <c r="A826" s="4" t="s">
        <v>55</v>
      </c>
      <c r="B826" s="4">
        <v>80051</v>
      </c>
      <c r="C826" s="4" t="s">
        <v>6997</v>
      </c>
      <c r="D826" s="4" t="s">
        <v>6833</v>
      </c>
      <c r="E826" s="70" t="s">
        <v>2032</v>
      </c>
      <c r="F826" s="70">
        <v>-1</v>
      </c>
      <c r="G826" s="70">
        <v>5</v>
      </c>
      <c r="H826" s="70">
        <v>1</v>
      </c>
      <c r="I826" s="4">
        <v>99</v>
      </c>
      <c r="J826" s="4">
        <v>1</v>
      </c>
      <c r="K826" s="4"/>
      <c r="L826" s="70" t="s">
        <v>6705</v>
      </c>
      <c r="M826" s="4">
        <v>1</v>
      </c>
      <c r="N826" s="4"/>
      <c r="O826" s="4"/>
      <c r="P826" s="4"/>
      <c r="Q826" s="4"/>
      <c r="R826" s="4"/>
      <c r="S826" s="4"/>
      <c r="T826" s="4"/>
      <c r="U826" s="4"/>
      <c r="V826" s="4"/>
      <c r="W826" s="77" t="s">
        <v>7010</v>
      </c>
    </row>
    <row r="827" spans="1:24">
      <c r="A827" s="4"/>
      <c r="B827" s="4"/>
      <c r="C827" s="4"/>
      <c r="D827" s="4"/>
      <c r="E827" s="4"/>
      <c r="F827" s="4"/>
      <c r="G827" s="4"/>
      <c r="H827" s="4"/>
      <c r="I827" s="4"/>
      <c r="J827" s="4"/>
      <c r="K827" s="4"/>
      <c r="L827" s="4"/>
      <c r="M827" s="4"/>
      <c r="N827" s="4"/>
      <c r="O827" s="4"/>
      <c r="P827" s="4"/>
      <c r="Q827" s="4"/>
      <c r="R827" s="4"/>
      <c r="S827" s="4"/>
      <c r="T827" s="4"/>
      <c r="U827" s="4"/>
      <c r="V827" s="4"/>
    </row>
    <row r="828" spans="1:24">
      <c r="A828" s="70" t="s">
        <v>55</v>
      </c>
      <c r="B828" s="70">
        <v>7031</v>
      </c>
      <c r="C828" s="4" t="s">
        <v>6863</v>
      </c>
      <c r="D828" s="4" t="s">
        <v>6756</v>
      </c>
      <c r="E828" s="70" t="s">
        <v>6868</v>
      </c>
      <c r="F828" s="70">
        <v>-1</v>
      </c>
      <c r="G828" s="70"/>
      <c r="H828" s="70">
        <v>1</v>
      </c>
      <c r="I828" s="70">
        <v>99</v>
      </c>
      <c r="J828" s="70">
        <v>1</v>
      </c>
      <c r="K828" s="70"/>
      <c r="L828" s="70" t="s">
        <v>6707</v>
      </c>
      <c r="M828" s="70">
        <v>1</v>
      </c>
      <c r="N828" s="70"/>
      <c r="O828" s="70"/>
      <c r="P828" s="70"/>
      <c r="Q828" s="70"/>
      <c r="R828" s="70"/>
      <c r="S828" s="70"/>
      <c r="T828" s="70"/>
      <c r="U828" s="70"/>
      <c r="V828" s="4"/>
      <c r="W828" s="68" t="s">
        <v>913</v>
      </c>
    </row>
    <row r="829" spans="1:24">
      <c r="A829" s="70" t="s">
        <v>55</v>
      </c>
      <c r="B829" s="70">
        <v>7051</v>
      </c>
      <c r="C829" s="70" t="s">
        <v>6941</v>
      </c>
      <c r="D829" s="4" t="s">
        <v>6758</v>
      </c>
      <c r="E829" s="70" t="s">
        <v>2088</v>
      </c>
      <c r="F829" s="70">
        <v>112</v>
      </c>
      <c r="G829" s="70"/>
      <c r="H829" s="70">
        <v>1</v>
      </c>
      <c r="I829" s="70">
        <v>2</v>
      </c>
      <c r="J829" s="70">
        <v>5</v>
      </c>
      <c r="K829" s="70"/>
      <c r="L829" s="70" t="s">
        <v>6718</v>
      </c>
      <c r="M829" s="70">
        <v>1</v>
      </c>
      <c r="N829" s="70"/>
      <c r="O829" s="70"/>
      <c r="P829" s="70"/>
      <c r="Q829" s="70"/>
      <c r="R829" s="70"/>
      <c r="S829" s="70"/>
      <c r="T829" s="70"/>
      <c r="U829" s="70"/>
      <c r="V829" s="4"/>
      <c r="W829" s="68" t="s">
        <v>6719</v>
      </c>
    </row>
    <row r="830" spans="1:24">
      <c r="A830" s="70"/>
      <c r="B830" s="70"/>
      <c r="C830" s="70"/>
      <c r="D830" s="4"/>
      <c r="E830" s="70"/>
      <c r="F830" s="70"/>
      <c r="G830" s="70"/>
      <c r="H830" s="70"/>
      <c r="I830" s="70"/>
      <c r="J830" s="70"/>
      <c r="K830" s="70"/>
      <c r="L830" s="70"/>
      <c r="M830" s="70"/>
      <c r="N830" s="70"/>
      <c r="O830" s="70"/>
      <c r="P830" s="70"/>
      <c r="Q830" s="70"/>
      <c r="R830" s="70"/>
      <c r="S830" s="70"/>
      <c r="T830" s="70"/>
      <c r="U830" s="70"/>
      <c r="V830" s="4"/>
    </row>
    <row r="831" spans="1:24">
      <c r="A831" s="70" t="s">
        <v>55</v>
      </c>
      <c r="B831" s="70">
        <v>1711</v>
      </c>
      <c r="C831" s="70" t="s">
        <v>6550</v>
      </c>
      <c r="D831" s="71" t="s">
        <v>6860</v>
      </c>
      <c r="E831" s="70" t="s">
        <v>6861</v>
      </c>
      <c r="F831" s="4">
        <v>109</v>
      </c>
      <c r="G831" s="70"/>
      <c r="H831" s="70">
        <v>1</v>
      </c>
      <c r="I831" s="70">
        <v>3</v>
      </c>
      <c r="J831" s="70">
        <v>1</v>
      </c>
      <c r="K831" s="70"/>
      <c r="L831" s="70" t="s">
        <v>6708</v>
      </c>
      <c r="M831" s="70">
        <v>1</v>
      </c>
      <c r="N831" s="70"/>
      <c r="O831" s="70"/>
      <c r="P831" s="70"/>
      <c r="Q831" s="4"/>
      <c r="R831" s="4"/>
      <c r="S831" s="4"/>
      <c r="T831" s="4"/>
      <c r="U831" s="4"/>
      <c r="V831" s="4"/>
      <c r="W831" s="77" t="s">
        <v>870</v>
      </c>
      <c r="X831" s="74"/>
    </row>
    <row r="832" spans="1:24">
      <c r="A832" s="70"/>
      <c r="B832" s="70"/>
      <c r="C832" s="70"/>
      <c r="D832" s="4"/>
      <c r="E832" s="70"/>
      <c r="F832" s="70"/>
      <c r="G832" s="70"/>
      <c r="H832" s="70"/>
      <c r="I832" s="70"/>
      <c r="J832" s="70"/>
      <c r="K832" s="70"/>
      <c r="L832" s="70"/>
      <c r="M832" s="70"/>
      <c r="N832" s="70"/>
      <c r="O832" s="70"/>
      <c r="P832" s="70"/>
      <c r="Q832" s="70"/>
      <c r="R832" s="70"/>
      <c r="S832" s="70"/>
      <c r="T832" s="70"/>
      <c r="U832" s="70"/>
      <c r="V832" s="4"/>
    </row>
    <row r="833" spans="1:24">
      <c r="A833" s="70" t="s">
        <v>55</v>
      </c>
      <c r="B833" s="70">
        <v>7011</v>
      </c>
      <c r="C833" s="70" t="s">
        <v>7186</v>
      </c>
      <c r="D833" s="4" t="s">
        <v>6895</v>
      </c>
      <c r="E833" s="70" t="s">
        <v>6203</v>
      </c>
      <c r="F833" s="70">
        <v>206</v>
      </c>
      <c r="G833" s="70"/>
      <c r="H833" s="70">
        <v>1</v>
      </c>
      <c r="I833" s="70">
        <v>2</v>
      </c>
      <c r="J833" s="70">
        <v>1</v>
      </c>
      <c r="K833" s="70"/>
      <c r="L833" s="70" t="s">
        <v>6707</v>
      </c>
      <c r="M833" s="70">
        <v>3</v>
      </c>
      <c r="N833" s="70"/>
      <c r="O833" s="70"/>
      <c r="P833" s="70"/>
      <c r="Q833" s="114"/>
      <c r="R833" s="114"/>
      <c r="S833" s="114"/>
      <c r="T833" s="114"/>
      <c r="U833" s="114"/>
      <c r="V833" s="114"/>
      <c r="W833" s="77" t="s">
        <v>913</v>
      </c>
    </row>
    <row r="835" spans="1:24">
      <c r="A835" s="70" t="s">
        <v>55</v>
      </c>
      <c r="B835" s="70">
        <v>7021</v>
      </c>
      <c r="C835" s="4" t="s">
        <v>5364</v>
      </c>
      <c r="D835" s="4" t="s">
        <v>6830</v>
      </c>
      <c r="E835" s="4" t="s">
        <v>917</v>
      </c>
      <c r="F835" s="4">
        <v>10001</v>
      </c>
      <c r="G835" s="4"/>
      <c r="H835" s="4">
        <v>1</v>
      </c>
      <c r="I835" s="4">
        <v>2</v>
      </c>
      <c r="J835" s="4">
        <v>1</v>
      </c>
      <c r="K835" s="4"/>
      <c r="L835" s="4" t="s">
        <v>6765</v>
      </c>
      <c r="M835" s="4">
        <v>1</v>
      </c>
      <c r="N835" s="4"/>
      <c r="O835" s="4"/>
      <c r="P835" s="4"/>
      <c r="W835" s="68" t="s">
        <v>6745</v>
      </c>
      <c r="X835" s="68">
        <v>60</v>
      </c>
    </row>
    <row r="837" spans="1:24">
      <c r="A837" s="70" t="s">
        <v>55</v>
      </c>
      <c r="B837" s="70">
        <v>7041</v>
      </c>
      <c r="C837" s="4" t="s">
        <v>7061</v>
      </c>
      <c r="D837" s="4" t="s">
        <v>7062</v>
      </c>
      <c r="E837" s="70" t="s">
        <v>7061</v>
      </c>
      <c r="F837" s="70">
        <v>201</v>
      </c>
      <c r="G837" s="70"/>
      <c r="H837" s="70">
        <v>2</v>
      </c>
      <c r="I837" s="70">
        <v>2</v>
      </c>
      <c r="J837" s="70">
        <v>1</v>
      </c>
      <c r="K837" s="70"/>
      <c r="L837" s="70" t="s">
        <v>6716</v>
      </c>
      <c r="M837" s="70">
        <v>1</v>
      </c>
      <c r="N837" s="70"/>
      <c r="O837" s="70"/>
      <c r="P837" s="70"/>
      <c r="Q837" s="74"/>
      <c r="R837" s="74"/>
      <c r="S837" s="74"/>
      <c r="T837" s="74"/>
      <c r="U837" s="74"/>
      <c r="W837" s="68" t="s">
        <v>6717</v>
      </c>
    </row>
    <row r="838" spans="1:24">
      <c r="A838" s="70" t="s">
        <v>55</v>
      </c>
      <c r="B838" s="4">
        <v>1741</v>
      </c>
      <c r="C838" s="4" t="s">
        <v>6827</v>
      </c>
      <c r="D838" s="4" t="s">
        <v>6753</v>
      </c>
      <c r="E838" s="4" t="s">
        <v>6828</v>
      </c>
      <c r="F838" s="4">
        <v>108</v>
      </c>
      <c r="G838" s="70"/>
      <c r="H838" s="70">
        <v>1</v>
      </c>
      <c r="I838" s="70">
        <v>2</v>
      </c>
      <c r="J838" s="70">
        <v>5</v>
      </c>
      <c r="K838" s="70"/>
      <c r="L838" s="70" t="s">
        <v>6713</v>
      </c>
      <c r="M838" s="70">
        <v>1</v>
      </c>
      <c r="N838" s="70"/>
      <c r="O838" s="70"/>
      <c r="P838" s="70"/>
      <c r="Q838" s="4"/>
      <c r="R838" s="4"/>
      <c r="S838" s="4"/>
      <c r="T838" s="4"/>
      <c r="U838" s="4"/>
      <c r="V838" s="4"/>
      <c r="W838" s="77" t="s">
        <v>6714</v>
      </c>
    </row>
    <row r="840" spans="1:24" s="13" customFormat="1" ht="13">
      <c r="A840" s="13" t="s">
        <v>55</v>
      </c>
      <c r="B840" s="13">
        <v>7271</v>
      </c>
      <c r="F840" s="4">
        <v>22</v>
      </c>
      <c r="G840" s="4"/>
      <c r="H840" s="4">
        <v>1</v>
      </c>
      <c r="I840" s="13">
        <v>1</v>
      </c>
      <c r="J840" s="13">
        <v>1</v>
      </c>
      <c r="K840" s="4" t="s">
        <v>6706</v>
      </c>
      <c r="M840" s="13">
        <v>1</v>
      </c>
      <c r="S840" s="4"/>
      <c r="T840" s="4"/>
      <c r="U840" s="4"/>
      <c r="V840" s="4"/>
      <c r="W840" s="44" t="s">
        <v>70</v>
      </c>
      <c r="X840" s="44"/>
    </row>
    <row r="841" spans="1:24" s="13" customFormat="1" ht="13">
      <c r="A841" s="13" t="s">
        <v>55</v>
      </c>
      <c r="B841" s="13">
        <v>7272</v>
      </c>
      <c r="F841" s="4">
        <v>22</v>
      </c>
      <c r="G841" s="4"/>
      <c r="H841" s="4">
        <v>1</v>
      </c>
      <c r="I841" s="13">
        <v>2</v>
      </c>
      <c r="J841" s="13">
        <v>1</v>
      </c>
      <c r="K841" s="4" t="s">
        <v>6706</v>
      </c>
      <c r="M841" s="13">
        <v>1</v>
      </c>
      <c r="S841" s="4"/>
      <c r="T841" s="4"/>
      <c r="U841" s="4"/>
      <c r="V841" s="4"/>
      <c r="W841" s="44" t="s">
        <v>70</v>
      </c>
      <c r="X841" s="44"/>
    </row>
    <row r="843" spans="1:24">
      <c r="A843" s="70" t="s">
        <v>55</v>
      </c>
      <c r="B843" s="70">
        <v>73010</v>
      </c>
      <c r="C843" s="70" t="s">
        <v>6550</v>
      </c>
      <c r="D843" s="71" t="s">
        <v>6860</v>
      </c>
      <c r="E843" s="70" t="s">
        <v>6861</v>
      </c>
      <c r="F843" s="4">
        <v>109</v>
      </c>
      <c r="G843" s="70"/>
      <c r="H843" s="70">
        <v>1</v>
      </c>
      <c r="I843" s="70">
        <v>2</v>
      </c>
      <c r="J843" s="70">
        <v>1</v>
      </c>
      <c r="K843" s="70"/>
      <c r="L843" s="70" t="s">
        <v>6708</v>
      </c>
      <c r="M843" s="70">
        <v>1</v>
      </c>
      <c r="N843" s="70"/>
      <c r="O843" s="70"/>
      <c r="P843" s="70"/>
      <c r="Q843" s="4"/>
      <c r="R843" s="4"/>
      <c r="S843" s="4"/>
      <c r="T843" s="4"/>
      <c r="U843" s="4"/>
      <c r="V843" s="4"/>
      <c r="W843" s="77" t="s">
        <v>870</v>
      </c>
      <c r="X843" s="74"/>
    </row>
    <row r="844" spans="1:24" s="18" customFormat="1">
      <c r="A844" s="99" t="s">
        <v>55</v>
      </c>
      <c r="B844" s="99">
        <v>73011</v>
      </c>
      <c r="C844" s="99" t="s">
        <v>6729</v>
      </c>
      <c r="D844" s="23" t="s">
        <v>6762</v>
      </c>
      <c r="E844" s="99" t="s">
        <v>6729</v>
      </c>
      <c r="F844" s="99">
        <v>37</v>
      </c>
      <c r="G844" s="99"/>
      <c r="H844" s="70">
        <v>1</v>
      </c>
      <c r="I844" s="99">
        <v>2</v>
      </c>
      <c r="J844" s="99">
        <v>5</v>
      </c>
      <c r="K844" s="103"/>
      <c r="L844" s="99" t="s">
        <v>6730</v>
      </c>
      <c r="M844" s="99">
        <v>1</v>
      </c>
      <c r="N844" s="99"/>
      <c r="O844" s="99"/>
      <c r="P844" s="99"/>
      <c r="Q844" s="99"/>
      <c r="R844" s="99"/>
      <c r="S844" s="99"/>
      <c r="T844" s="99"/>
      <c r="U844" s="99"/>
      <c r="V844" s="99"/>
      <c r="W844" s="108" t="s">
        <v>913</v>
      </c>
      <c r="X844" s="104"/>
    </row>
    <row r="845" spans="1:24" s="61" customFormat="1">
      <c r="A845" s="84" t="s">
        <v>55</v>
      </c>
      <c r="B845" s="84">
        <v>73020</v>
      </c>
      <c r="C845" s="66" t="s">
        <v>6863</v>
      </c>
      <c r="D845" s="66" t="s">
        <v>6756</v>
      </c>
      <c r="E845" s="84" t="s">
        <v>7245</v>
      </c>
      <c r="F845" s="84">
        <v>-1</v>
      </c>
      <c r="G845" s="84"/>
      <c r="H845" s="84">
        <v>1</v>
      </c>
      <c r="I845" s="84">
        <v>99</v>
      </c>
      <c r="J845" s="84">
        <v>1</v>
      </c>
      <c r="K845" s="84"/>
      <c r="L845" s="84" t="s">
        <v>6707</v>
      </c>
      <c r="M845" s="84">
        <v>1</v>
      </c>
      <c r="N845" s="84"/>
      <c r="O845" s="84"/>
      <c r="P845" s="84"/>
      <c r="Q845" s="84"/>
      <c r="R845" s="84"/>
      <c r="S845" s="84"/>
      <c r="T845" s="84"/>
      <c r="U845" s="84"/>
      <c r="V845" s="66"/>
      <c r="W845" s="92" t="s">
        <v>913</v>
      </c>
      <c r="X845" s="92"/>
    </row>
    <row r="846" spans="1:24" s="61" customFormat="1" ht="14.15" customHeight="1">
      <c r="A846" s="66" t="s">
        <v>55</v>
      </c>
      <c r="B846" s="66">
        <v>73030</v>
      </c>
      <c r="C846" s="66" t="s">
        <v>890</v>
      </c>
      <c r="D846" s="84" t="s">
        <v>6749</v>
      </c>
      <c r="E846" s="66" t="s">
        <v>6748</v>
      </c>
      <c r="F846" s="84">
        <v>114</v>
      </c>
      <c r="G846" s="66"/>
      <c r="H846" s="66">
        <v>1</v>
      </c>
      <c r="I846" s="66">
        <v>3</v>
      </c>
      <c r="J846" s="66">
        <v>1</v>
      </c>
      <c r="K846" s="66"/>
      <c r="L846" s="66" t="s">
        <v>6716</v>
      </c>
      <c r="M846" s="66">
        <v>1</v>
      </c>
      <c r="N846" s="66"/>
      <c r="O846" s="66"/>
      <c r="P846" s="66"/>
      <c r="W846" s="92" t="s">
        <v>890</v>
      </c>
      <c r="X846" s="92"/>
    </row>
    <row r="847" spans="1:24" s="61" customFormat="1">
      <c r="A847" s="84" t="s">
        <v>55</v>
      </c>
      <c r="B847" s="84">
        <v>73031</v>
      </c>
      <c r="C847" s="66" t="s">
        <v>7061</v>
      </c>
      <c r="D847" s="66" t="s">
        <v>7062</v>
      </c>
      <c r="E847" s="84" t="s">
        <v>7061</v>
      </c>
      <c r="F847" s="84">
        <v>201</v>
      </c>
      <c r="G847" s="84"/>
      <c r="H847" s="84">
        <v>2</v>
      </c>
      <c r="I847" s="84">
        <v>3</v>
      </c>
      <c r="J847" s="84">
        <v>1</v>
      </c>
      <c r="K847" s="84"/>
      <c r="L847" s="84" t="s">
        <v>6716</v>
      </c>
      <c r="M847" s="84">
        <v>1</v>
      </c>
      <c r="N847" s="84"/>
      <c r="O847" s="84"/>
      <c r="P847" s="84"/>
      <c r="Q847" s="89"/>
      <c r="R847" s="89"/>
      <c r="S847" s="89"/>
      <c r="T847" s="89"/>
      <c r="U847" s="89"/>
      <c r="W847" s="92" t="s">
        <v>6717</v>
      </c>
      <c r="X847" s="92"/>
    </row>
    <row r="848" spans="1:24" ht="17.149999999999999" customHeight="1">
      <c r="A848" s="70" t="s">
        <v>55</v>
      </c>
      <c r="B848" s="70">
        <v>73040</v>
      </c>
      <c r="C848" s="4" t="s">
        <v>5364</v>
      </c>
      <c r="D848" s="4" t="s">
        <v>6830</v>
      </c>
      <c r="E848" s="4" t="s">
        <v>5364</v>
      </c>
      <c r="F848" s="4">
        <v>107</v>
      </c>
      <c r="G848" s="4"/>
      <c r="H848" s="4">
        <v>1</v>
      </c>
      <c r="I848" s="4">
        <v>2</v>
      </c>
      <c r="J848" s="4">
        <v>1</v>
      </c>
      <c r="K848" s="4"/>
      <c r="L848" s="4" t="s">
        <v>6765</v>
      </c>
      <c r="M848" s="4">
        <v>1</v>
      </c>
      <c r="N848" s="4"/>
      <c r="O848" s="4"/>
      <c r="P848" s="4"/>
      <c r="W848" s="68" t="s">
        <v>6745</v>
      </c>
      <c r="X848" s="68">
        <v>60</v>
      </c>
    </row>
    <row r="849" spans="1:16383" s="61" customFormat="1">
      <c r="A849" s="84" t="s">
        <v>55</v>
      </c>
      <c r="B849" s="84">
        <v>73021</v>
      </c>
      <c r="C849" s="84" t="s">
        <v>6729</v>
      </c>
      <c r="D849" s="66" t="s">
        <v>6762</v>
      </c>
      <c r="E849" s="84" t="s">
        <v>6729</v>
      </c>
      <c r="F849" s="84">
        <v>-1</v>
      </c>
      <c r="G849" s="84"/>
      <c r="H849" s="84">
        <v>1</v>
      </c>
      <c r="I849" s="84">
        <v>2</v>
      </c>
      <c r="J849" s="84">
        <v>5</v>
      </c>
      <c r="K849" s="89"/>
      <c r="L849" s="84" t="s">
        <v>6730</v>
      </c>
      <c r="M849" s="84">
        <v>1</v>
      </c>
      <c r="N849" s="84"/>
      <c r="O849" s="84"/>
      <c r="P849" s="84"/>
      <c r="Q849" s="84"/>
      <c r="R849" s="84"/>
      <c r="S849" s="84"/>
      <c r="T849" s="84"/>
      <c r="U849" s="84"/>
      <c r="V849" s="84"/>
      <c r="W849" s="90" t="s">
        <v>913</v>
      </c>
      <c r="X849" s="92"/>
    </row>
    <row r="851" spans="1:16383">
      <c r="A851" s="4" t="s">
        <v>55</v>
      </c>
      <c r="B851" s="4">
        <v>7371</v>
      </c>
      <c r="C851" s="4" t="s">
        <v>6862</v>
      </c>
      <c r="D851" s="4" t="s">
        <v>6843</v>
      </c>
      <c r="E851" s="4" t="s">
        <v>6862</v>
      </c>
      <c r="F851" s="99">
        <v>-1</v>
      </c>
      <c r="G851" s="4"/>
      <c r="H851" s="4">
        <v>2</v>
      </c>
      <c r="I851" s="4">
        <v>6</v>
      </c>
      <c r="J851" s="4">
        <v>1</v>
      </c>
      <c r="K851" s="4"/>
      <c r="L851" s="4" t="s">
        <v>6708</v>
      </c>
      <c r="M851" s="4">
        <v>1</v>
      </c>
      <c r="N851" s="4"/>
      <c r="O851" s="4"/>
      <c r="Q851" s="4"/>
      <c r="R851" s="4"/>
      <c r="S851" s="4"/>
      <c r="T851" s="4"/>
      <c r="U851" s="4"/>
      <c r="V851" s="4"/>
      <c r="W851" s="68" t="s">
        <v>6710</v>
      </c>
      <c r="X851"/>
    </row>
    <row r="852" spans="1:16383">
      <c r="A852" s="4" t="s">
        <v>55</v>
      </c>
      <c r="B852" s="4">
        <v>7372</v>
      </c>
      <c r="C852" s="4" t="s">
        <v>6862</v>
      </c>
      <c r="D852" s="4" t="s">
        <v>6843</v>
      </c>
      <c r="E852" s="4" t="s">
        <v>6862</v>
      </c>
      <c r="F852" s="99">
        <v>-1</v>
      </c>
      <c r="G852" s="4"/>
      <c r="H852" s="4">
        <v>2</v>
      </c>
      <c r="I852" s="4">
        <v>6</v>
      </c>
      <c r="J852" s="4">
        <v>1</v>
      </c>
      <c r="K852" s="4"/>
      <c r="L852" s="4" t="s">
        <v>6708</v>
      </c>
      <c r="M852" s="4">
        <v>1</v>
      </c>
      <c r="N852" s="4"/>
      <c r="O852" s="4"/>
      <c r="Q852" s="4"/>
      <c r="R852" s="4"/>
      <c r="S852" s="4"/>
      <c r="T852" s="4"/>
      <c r="U852" s="4"/>
      <c r="V852" s="4"/>
      <c r="W852" s="68" t="s">
        <v>6710</v>
      </c>
      <c r="X852"/>
    </row>
    <row r="853" spans="1:16383">
      <c r="A853" s="4" t="s">
        <v>55</v>
      </c>
      <c r="B853" s="4">
        <v>7373</v>
      </c>
      <c r="C853" s="4" t="s">
        <v>6862</v>
      </c>
      <c r="D853" s="4" t="s">
        <v>6843</v>
      </c>
      <c r="E853" s="4" t="s">
        <v>6862</v>
      </c>
      <c r="F853" s="99">
        <v>-1</v>
      </c>
      <c r="G853" s="4"/>
      <c r="H853" s="4">
        <v>2</v>
      </c>
      <c r="I853" s="4">
        <v>6</v>
      </c>
      <c r="J853" s="4">
        <v>1</v>
      </c>
      <c r="K853" s="4"/>
      <c r="L853" s="4" t="s">
        <v>6708</v>
      </c>
      <c r="M853" s="4">
        <v>1</v>
      </c>
      <c r="N853" s="4"/>
      <c r="O853" s="4"/>
      <c r="Q853" s="4"/>
      <c r="R853" s="4"/>
      <c r="S853" s="4"/>
      <c r="T853" s="4"/>
      <c r="U853" s="4"/>
      <c r="V853" s="4"/>
      <c r="W853" s="68" t="s">
        <v>6710</v>
      </c>
      <c r="X853"/>
    </row>
    <row r="854" spans="1:16383">
      <c r="A854" s="4" t="s">
        <v>55</v>
      </c>
      <c r="B854" s="4">
        <v>7374</v>
      </c>
      <c r="C854" s="4" t="s">
        <v>6862</v>
      </c>
      <c r="D854" s="4" t="s">
        <v>6843</v>
      </c>
      <c r="E854" s="4" t="s">
        <v>6862</v>
      </c>
      <c r="F854" s="99">
        <v>-1</v>
      </c>
      <c r="G854" s="4"/>
      <c r="H854" s="4">
        <v>2</v>
      </c>
      <c r="I854" s="4">
        <v>6</v>
      </c>
      <c r="J854" s="4">
        <v>1</v>
      </c>
      <c r="K854" s="4"/>
      <c r="L854" s="4" t="s">
        <v>6708</v>
      </c>
      <c r="M854" s="4">
        <v>1</v>
      </c>
      <c r="N854" s="4"/>
      <c r="O854" s="4"/>
      <c r="Q854" s="4"/>
      <c r="R854" s="4"/>
      <c r="S854" s="4"/>
      <c r="T854" s="4"/>
      <c r="U854" s="4"/>
      <c r="V854" s="4"/>
      <c r="W854" s="68" t="s">
        <v>6710</v>
      </c>
      <c r="X854"/>
    </row>
    <row r="856" spans="1:16383" s="61" customFormat="1">
      <c r="A856" s="66" t="s">
        <v>55</v>
      </c>
      <c r="B856" s="66">
        <v>65170</v>
      </c>
      <c r="C856" s="66" t="s">
        <v>6862</v>
      </c>
      <c r="D856" s="66" t="s">
        <v>6843</v>
      </c>
      <c r="E856" s="66" t="s">
        <v>6862</v>
      </c>
      <c r="F856" s="84">
        <v>-1</v>
      </c>
      <c r="G856" s="66"/>
      <c r="H856" s="66">
        <v>2</v>
      </c>
      <c r="I856" s="66">
        <v>1</v>
      </c>
      <c r="J856" s="66">
        <v>1</v>
      </c>
      <c r="K856" s="66"/>
      <c r="L856" s="66" t="s">
        <v>6708</v>
      </c>
      <c r="M856" s="66">
        <v>1</v>
      </c>
      <c r="N856" s="66"/>
      <c r="O856" s="66"/>
      <c r="Q856" s="66"/>
      <c r="R856" s="66"/>
      <c r="S856" s="66"/>
      <c r="T856" s="66"/>
      <c r="U856" s="66"/>
      <c r="V856" s="66"/>
      <c r="W856" s="92" t="s">
        <v>6710</v>
      </c>
    </row>
    <row r="858" spans="1:16383">
      <c r="A858" s="70" t="s">
        <v>55</v>
      </c>
      <c r="B858" s="70">
        <v>20440</v>
      </c>
      <c r="C858" s="70" t="s">
        <v>6550</v>
      </c>
      <c r="D858" s="71" t="s">
        <v>6860</v>
      </c>
      <c r="E858" s="70" t="s">
        <v>6550</v>
      </c>
      <c r="F858" s="4">
        <v>109</v>
      </c>
      <c r="G858" s="70"/>
      <c r="H858" s="70">
        <v>1</v>
      </c>
      <c r="I858" s="70">
        <v>3</v>
      </c>
      <c r="J858" s="70">
        <v>1</v>
      </c>
      <c r="K858" s="70"/>
      <c r="L858" s="70" t="s">
        <v>6708</v>
      </c>
      <c r="M858" s="70">
        <v>1</v>
      </c>
      <c r="N858" s="70"/>
      <c r="O858" s="70"/>
      <c r="P858" s="70"/>
      <c r="Q858" s="4"/>
      <c r="R858" s="4"/>
      <c r="S858" s="4"/>
      <c r="T858" s="4"/>
      <c r="U858" s="4"/>
      <c r="V858" s="4"/>
      <c r="W858" s="77" t="s">
        <v>870</v>
      </c>
      <c r="X858" s="74"/>
    </row>
    <row r="860" spans="1:16383" ht="14.15" customHeight="1">
      <c r="A860" s="70" t="s">
        <v>55</v>
      </c>
      <c r="B860" s="70">
        <v>83130</v>
      </c>
      <c r="C860" s="70" t="s">
        <v>6550</v>
      </c>
      <c r="D860" s="71" t="s">
        <v>6860</v>
      </c>
      <c r="E860" s="70" t="s">
        <v>6861</v>
      </c>
      <c r="F860" s="4">
        <v>109</v>
      </c>
      <c r="G860" s="70"/>
      <c r="H860" s="70">
        <v>1</v>
      </c>
      <c r="I860" s="70">
        <v>3</v>
      </c>
      <c r="J860" s="70">
        <v>1</v>
      </c>
      <c r="K860" s="70"/>
      <c r="L860" s="70" t="s">
        <v>6708</v>
      </c>
      <c r="M860" s="70">
        <v>1</v>
      </c>
      <c r="N860" s="70"/>
      <c r="O860" s="70"/>
      <c r="P860" s="70"/>
      <c r="Q860" s="4"/>
      <c r="R860" s="4"/>
      <c r="S860" s="4"/>
      <c r="T860" s="4"/>
      <c r="U860" s="4"/>
      <c r="V860" s="4"/>
      <c r="W860" s="77" t="s">
        <v>870</v>
      </c>
      <c r="X860" s="74"/>
    </row>
    <row r="861" spans="1:16383">
      <c r="A861" s="70" t="s">
        <v>55</v>
      </c>
      <c r="B861" s="4">
        <v>83150</v>
      </c>
      <c r="C861" s="4" t="s">
        <v>6827</v>
      </c>
      <c r="D861" s="4" t="s">
        <v>6753</v>
      </c>
      <c r="E861" s="4" t="s">
        <v>6828</v>
      </c>
      <c r="F861" s="4">
        <v>108</v>
      </c>
      <c r="G861" s="70"/>
      <c r="H861" s="70">
        <v>1</v>
      </c>
      <c r="I861" s="70">
        <v>2</v>
      </c>
      <c r="J861" s="70">
        <v>5</v>
      </c>
      <c r="K861" s="70"/>
      <c r="L861" s="70" t="s">
        <v>6713</v>
      </c>
      <c r="M861" s="70">
        <v>1</v>
      </c>
      <c r="N861" s="70"/>
      <c r="O861" s="70"/>
      <c r="P861" s="70"/>
      <c r="Q861" s="4"/>
      <c r="R861" s="4"/>
      <c r="S861" s="4"/>
      <c r="T861" s="4"/>
      <c r="U861" s="4"/>
      <c r="V861" s="4"/>
      <c r="W861" s="77" t="s">
        <v>6714</v>
      </c>
    </row>
    <row r="862" spans="1:16383" s="18" customFormat="1">
      <c r="A862" s="70" t="s">
        <v>55</v>
      </c>
      <c r="B862" s="4">
        <v>83151</v>
      </c>
      <c r="C862" s="4" t="s">
        <v>6827</v>
      </c>
      <c r="D862" s="4" t="s">
        <v>6753</v>
      </c>
      <c r="E862" s="4" t="s">
        <v>6828</v>
      </c>
      <c r="F862" s="4">
        <v>108</v>
      </c>
      <c r="G862" s="70"/>
      <c r="H862" s="70">
        <v>1</v>
      </c>
      <c r="I862" s="70">
        <v>2</v>
      </c>
      <c r="J862" s="70">
        <v>5</v>
      </c>
      <c r="K862" s="70"/>
      <c r="L862" s="70" t="s">
        <v>6713</v>
      </c>
      <c r="M862" s="70">
        <v>1</v>
      </c>
      <c r="N862" s="70"/>
      <c r="O862" s="70"/>
      <c r="P862" s="70"/>
      <c r="Q862" s="4"/>
      <c r="R862" s="4"/>
      <c r="S862" s="4"/>
      <c r="T862" s="4"/>
      <c r="U862" s="4"/>
      <c r="V862" s="4"/>
      <c r="W862" s="77" t="s">
        <v>6714</v>
      </c>
      <c r="X862" s="68"/>
      <c r="Y862"/>
      <c r="Z862"/>
      <c r="AA862"/>
      <c r="AB862"/>
      <c r="AC862"/>
      <c r="AD862"/>
      <c r="AE862"/>
      <c r="AF862"/>
      <c r="AG862"/>
      <c r="AH862"/>
      <c r="AI862"/>
      <c r="AJ862"/>
      <c r="AK862"/>
      <c r="AL862"/>
      <c r="AM862"/>
      <c r="AN862"/>
      <c r="AO862"/>
      <c r="AP862"/>
      <c r="AQ862"/>
      <c r="AR862"/>
      <c r="AS862"/>
      <c r="AT862"/>
      <c r="AU862"/>
      <c r="AV862"/>
      <c r="AW862"/>
      <c r="AX862"/>
      <c r="AY862"/>
      <c r="AZ862"/>
      <c r="BA862"/>
      <c r="BB862"/>
      <c r="BC862"/>
      <c r="BD862"/>
      <c r="BE862"/>
      <c r="BF862"/>
      <c r="BG862"/>
      <c r="BH862"/>
      <c r="BI862"/>
      <c r="BJ862"/>
      <c r="BK862"/>
      <c r="BL862"/>
      <c r="BM862"/>
      <c r="BN862"/>
      <c r="BO862"/>
      <c r="BP862"/>
      <c r="BQ862"/>
      <c r="BR862"/>
      <c r="BS862"/>
      <c r="BT862"/>
      <c r="BU862"/>
      <c r="BV862"/>
      <c r="BW862"/>
      <c r="BX862"/>
      <c r="BY862"/>
      <c r="BZ862"/>
      <c r="CA862"/>
      <c r="CB862"/>
      <c r="CC862"/>
      <c r="CD862"/>
      <c r="CE862"/>
      <c r="CF862"/>
      <c r="CG862"/>
      <c r="CH862"/>
      <c r="CI862"/>
      <c r="CJ862"/>
      <c r="CK862"/>
      <c r="CL862"/>
      <c r="CM862"/>
      <c r="CN862"/>
      <c r="CO862"/>
      <c r="CP862"/>
      <c r="CQ862"/>
      <c r="CR862"/>
      <c r="CS862"/>
      <c r="CT862"/>
      <c r="CU862"/>
      <c r="CV862"/>
      <c r="CW862"/>
      <c r="CX862"/>
      <c r="CY862"/>
      <c r="CZ862"/>
      <c r="DA862"/>
      <c r="DB862"/>
      <c r="DC862"/>
      <c r="DD862"/>
      <c r="DE862"/>
      <c r="DF862"/>
      <c r="DG862"/>
      <c r="DH862"/>
      <c r="DI862"/>
      <c r="DJ862"/>
      <c r="DK862"/>
      <c r="DL862"/>
      <c r="DM862"/>
      <c r="DN862"/>
      <c r="DO862"/>
      <c r="DP862"/>
      <c r="DQ862"/>
      <c r="DR862"/>
      <c r="DS862"/>
      <c r="DT862"/>
      <c r="DU862"/>
      <c r="DV862"/>
      <c r="DW862"/>
      <c r="DX862"/>
      <c r="DY862"/>
      <c r="DZ862"/>
      <c r="EA862"/>
      <c r="EB862"/>
      <c r="EC862"/>
      <c r="ED862"/>
      <c r="EE862"/>
      <c r="EF862"/>
      <c r="EG862"/>
      <c r="EH862"/>
      <c r="EI862"/>
      <c r="EJ862"/>
      <c r="EK862"/>
      <c r="EL862"/>
      <c r="EM862"/>
      <c r="EN862"/>
      <c r="EO862"/>
      <c r="EP862"/>
      <c r="EQ862"/>
      <c r="ER862"/>
      <c r="ES862"/>
      <c r="ET862"/>
      <c r="EU862"/>
      <c r="EV862"/>
      <c r="EW862"/>
      <c r="EX862"/>
      <c r="EY862"/>
      <c r="EZ862"/>
      <c r="FA862"/>
      <c r="FB862"/>
      <c r="FC862"/>
      <c r="FD862"/>
      <c r="FE862"/>
      <c r="FF862"/>
      <c r="FG862"/>
      <c r="FH862"/>
      <c r="FI862"/>
      <c r="FJ862"/>
      <c r="FK862"/>
      <c r="FL862"/>
      <c r="FM862"/>
      <c r="FN862"/>
      <c r="FO862"/>
      <c r="FP862"/>
      <c r="FQ862"/>
      <c r="FR862"/>
      <c r="FS862"/>
      <c r="FT862"/>
      <c r="FU862"/>
      <c r="FV862"/>
      <c r="FW862"/>
      <c r="FX862"/>
      <c r="FY862"/>
      <c r="FZ862"/>
      <c r="GA862"/>
      <c r="GB862"/>
      <c r="GC862"/>
      <c r="GD862"/>
      <c r="GE862"/>
      <c r="GF862"/>
      <c r="GG862"/>
      <c r="GH862"/>
      <c r="GI862"/>
      <c r="GJ862"/>
      <c r="GK862"/>
      <c r="GL862"/>
      <c r="GM862"/>
      <c r="GN862"/>
      <c r="GO862"/>
      <c r="GP862"/>
      <c r="GQ862"/>
      <c r="GR862"/>
      <c r="GS862"/>
      <c r="GT862"/>
      <c r="GU862"/>
      <c r="GV862"/>
      <c r="GW862"/>
      <c r="GX862"/>
      <c r="GY862"/>
      <c r="GZ862"/>
      <c r="HA862"/>
      <c r="HB862"/>
      <c r="HC862"/>
      <c r="HD862"/>
      <c r="HE862"/>
      <c r="HF862"/>
      <c r="HG862"/>
      <c r="HH862"/>
      <c r="HI862"/>
      <c r="HJ862"/>
      <c r="HK862"/>
      <c r="HL862"/>
      <c r="HM862"/>
      <c r="HN862"/>
      <c r="HO862"/>
      <c r="HP862"/>
      <c r="HQ862"/>
      <c r="HR862"/>
      <c r="HS862"/>
      <c r="HT862"/>
      <c r="HU862"/>
      <c r="HV862"/>
      <c r="HW862"/>
      <c r="HX862"/>
      <c r="HY862"/>
      <c r="HZ862"/>
      <c r="IA862"/>
      <c r="IB862"/>
      <c r="IC862"/>
      <c r="ID862"/>
      <c r="IE862"/>
      <c r="IF862"/>
      <c r="IG862"/>
      <c r="IH862"/>
      <c r="II862"/>
      <c r="IJ862"/>
      <c r="IK862"/>
      <c r="IL862"/>
      <c r="IM862"/>
      <c r="IN862"/>
      <c r="IO862"/>
      <c r="IP862"/>
      <c r="IQ862"/>
      <c r="IR862"/>
      <c r="IS862"/>
      <c r="IT862"/>
      <c r="IU862"/>
      <c r="IV862"/>
      <c r="IW862"/>
      <c r="IX862"/>
      <c r="IY862"/>
      <c r="IZ862"/>
      <c r="JA862"/>
      <c r="JB862"/>
      <c r="JC862"/>
      <c r="JD862"/>
      <c r="JE862"/>
      <c r="JF862"/>
      <c r="JG862"/>
      <c r="JH862"/>
      <c r="JI862"/>
      <c r="JJ862"/>
      <c r="JK862"/>
      <c r="JL862"/>
      <c r="JM862"/>
      <c r="JN862"/>
      <c r="JO862"/>
      <c r="JP862"/>
      <c r="JQ862"/>
      <c r="JR862"/>
      <c r="JS862"/>
      <c r="JT862"/>
      <c r="JU862"/>
      <c r="JV862"/>
      <c r="JW862"/>
      <c r="JX862"/>
      <c r="JY862"/>
      <c r="JZ862"/>
      <c r="KA862"/>
      <c r="KB862"/>
      <c r="KC862"/>
      <c r="KD862"/>
      <c r="KE862"/>
      <c r="KF862"/>
      <c r="KG862"/>
      <c r="KH862"/>
      <c r="KI862"/>
      <c r="KJ862"/>
      <c r="KK862"/>
      <c r="KL862"/>
      <c r="KM862"/>
      <c r="KN862"/>
      <c r="KO862"/>
      <c r="KP862"/>
      <c r="KQ862"/>
      <c r="KR862"/>
      <c r="KS862"/>
      <c r="KT862"/>
      <c r="KU862"/>
      <c r="KV862"/>
      <c r="KW862"/>
      <c r="KX862"/>
      <c r="KY862"/>
      <c r="KZ862"/>
      <c r="LA862"/>
      <c r="LB862"/>
      <c r="LC862"/>
      <c r="LD862"/>
      <c r="LE862"/>
      <c r="LF862"/>
      <c r="LG862"/>
      <c r="LH862"/>
      <c r="LI862"/>
      <c r="LJ862"/>
      <c r="LK862"/>
      <c r="LL862"/>
      <c r="LM862"/>
      <c r="LN862"/>
      <c r="LO862"/>
      <c r="LP862"/>
      <c r="LQ862"/>
      <c r="LR862"/>
      <c r="LS862"/>
      <c r="LT862"/>
      <c r="LU862"/>
      <c r="LV862"/>
      <c r="LW862"/>
      <c r="LX862"/>
      <c r="LY862"/>
      <c r="LZ862"/>
      <c r="MA862"/>
      <c r="MB862"/>
      <c r="MC862"/>
      <c r="MD862"/>
      <c r="ME862"/>
      <c r="MF862"/>
      <c r="MG862"/>
      <c r="MH862"/>
      <c r="MI862"/>
      <c r="MJ862"/>
      <c r="MK862"/>
      <c r="ML862"/>
      <c r="MM862"/>
      <c r="MN862"/>
      <c r="MO862"/>
      <c r="MP862"/>
      <c r="MQ862"/>
      <c r="MR862"/>
      <c r="MS862"/>
      <c r="MT862"/>
      <c r="MU862"/>
      <c r="MV862"/>
      <c r="MW862"/>
      <c r="MX862"/>
      <c r="MY862"/>
      <c r="MZ862"/>
      <c r="NA862"/>
      <c r="NB862"/>
      <c r="NC862"/>
      <c r="ND862"/>
      <c r="NE862"/>
      <c r="NF862"/>
      <c r="NG862"/>
      <c r="NH862"/>
      <c r="NI862"/>
      <c r="NJ862"/>
      <c r="NK862"/>
      <c r="NL862"/>
      <c r="NM862"/>
      <c r="NN862"/>
      <c r="NO862"/>
      <c r="NP862"/>
      <c r="NQ862"/>
      <c r="NR862"/>
      <c r="NS862"/>
      <c r="NT862"/>
      <c r="NU862"/>
      <c r="NV862"/>
      <c r="NW862"/>
      <c r="NX862"/>
      <c r="NY862"/>
      <c r="NZ862"/>
      <c r="OA862"/>
      <c r="OB862"/>
      <c r="OC862"/>
      <c r="OD862"/>
      <c r="OE862"/>
      <c r="OF862"/>
      <c r="OG862"/>
      <c r="OH862"/>
      <c r="OI862"/>
      <c r="OJ862"/>
      <c r="OK862"/>
      <c r="OL862"/>
      <c r="OM862"/>
      <c r="ON862"/>
      <c r="OO862"/>
      <c r="OP862"/>
      <c r="OQ862"/>
      <c r="OR862"/>
      <c r="OS862"/>
      <c r="OT862"/>
      <c r="OU862"/>
      <c r="OV862"/>
      <c r="OW862"/>
      <c r="OX862"/>
      <c r="OY862"/>
      <c r="OZ862"/>
      <c r="PA862"/>
      <c r="PB862"/>
      <c r="PC862"/>
      <c r="PD862"/>
      <c r="PE862"/>
      <c r="PF862"/>
      <c r="PG862"/>
      <c r="PH862"/>
      <c r="PI862"/>
      <c r="PJ862"/>
      <c r="PK862"/>
      <c r="PL862"/>
      <c r="PM862"/>
      <c r="PN862"/>
      <c r="PO862"/>
      <c r="PP862"/>
      <c r="PQ862"/>
      <c r="PR862"/>
      <c r="PS862"/>
      <c r="PT862"/>
      <c r="PU862"/>
      <c r="PV862"/>
      <c r="PW862"/>
      <c r="PX862"/>
      <c r="PY862"/>
      <c r="PZ862"/>
      <c r="QA862"/>
      <c r="QB862"/>
      <c r="QC862"/>
      <c r="QD862"/>
      <c r="QE862"/>
      <c r="QF862"/>
      <c r="QG862"/>
      <c r="QH862"/>
      <c r="QI862"/>
      <c r="QJ862"/>
      <c r="QK862"/>
      <c r="QL862"/>
      <c r="QM862"/>
      <c r="QN862"/>
      <c r="QO862"/>
      <c r="QP862"/>
      <c r="QQ862"/>
      <c r="QR862"/>
      <c r="QS862"/>
      <c r="QT862"/>
      <c r="QU862"/>
      <c r="QV862"/>
      <c r="QW862"/>
      <c r="QX862"/>
      <c r="QY862"/>
      <c r="QZ862"/>
      <c r="RA862"/>
      <c r="RB862"/>
      <c r="RC862"/>
      <c r="RD862"/>
      <c r="RE862"/>
      <c r="RF862"/>
      <c r="RG862"/>
      <c r="RH862"/>
      <c r="RI862"/>
      <c r="RJ862"/>
      <c r="RK862"/>
      <c r="RL862"/>
      <c r="RM862"/>
      <c r="RN862"/>
      <c r="RO862"/>
      <c r="RP862"/>
      <c r="RQ862"/>
      <c r="RR862"/>
      <c r="RS862"/>
      <c r="RT862"/>
      <c r="RU862"/>
      <c r="RV862"/>
      <c r="RW862"/>
      <c r="RX862"/>
      <c r="RY862"/>
      <c r="RZ862"/>
      <c r="SA862"/>
      <c r="SB862"/>
      <c r="SC862"/>
      <c r="SD862"/>
      <c r="SE862"/>
      <c r="SF862"/>
      <c r="SG862"/>
      <c r="SH862"/>
      <c r="SI862"/>
      <c r="SJ862"/>
      <c r="SK862"/>
      <c r="SL862"/>
      <c r="SM862"/>
      <c r="SN862"/>
      <c r="SO862"/>
      <c r="SP862"/>
      <c r="SQ862"/>
      <c r="SR862"/>
      <c r="SS862"/>
      <c r="ST862"/>
      <c r="SU862"/>
      <c r="SV862"/>
      <c r="SW862"/>
      <c r="SX862"/>
      <c r="SY862"/>
      <c r="SZ862"/>
      <c r="TA862"/>
      <c r="TB862"/>
      <c r="TC862"/>
      <c r="TD862"/>
      <c r="TE862"/>
      <c r="TF862"/>
      <c r="TG862"/>
      <c r="TH862"/>
      <c r="TI862"/>
      <c r="TJ862"/>
      <c r="TK862"/>
      <c r="TL862"/>
      <c r="TM862"/>
      <c r="TN862"/>
      <c r="TO862"/>
      <c r="TP862"/>
      <c r="TQ862"/>
      <c r="TR862"/>
      <c r="TS862"/>
      <c r="TT862"/>
      <c r="TU862"/>
      <c r="TV862"/>
      <c r="TW862"/>
      <c r="TX862"/>
      <c r="TY862"/>
      <c r="TZ862"/>
      <c r="UA862"/>
      <c r="UB862"/>
      <c r="UC862"/>
      <c r="UD862"/>
      <c r="UE862"/>
      <c r="UF862"/>
      <c r="UG862"/>
      <c r="UH862"/>
      <c r="UI862"/>
      <c r="UJ862"/>
      <c r="UK862"/>
      <c r="UL862"/>
      <c r="UM862"/>
      <c r="UN862"/>
      <c r="UO862"/>
      <c r="UP862"/>
      <c r="UQ862"/>
      <c r="UR862"/>
      <c r="US862"/>
      <c r="UT862"/>
      <c r="UU862"/>
      <c r="UV862"/>
      <c r="UW862"/>
      <c r="UX862"/>
      <c r="UY862"/>
      <c r="UZ862"/>
      <c r="VA862"/>
      <c r="VB862"/>
      <c r="VC862"/>
      <c r="VD862"/>
      <c r="VE862"/>
      <c r="VF862"/>
      <c r="VG862"/>
      <c r="VH862"/>
      <c r="VI862"/>
      <c r="VJ862"/>
      <c r="VK862"/>
      <c r="VL862"/>
      <c r="VM862"/>
      <c r="VN862"/>
      <c r="VO862"/>
      <c r="VP862"/>
      <c r="VQ862"/>
      <c r="VR862"/>
      <c r="VS862"/>
      <c r="VT862"/>
      <c r="VU862"/>
      <c r="VV862"/>
      <c r="VW862"/>
      <c r="VX862"/>
      <c r="VY862"/>
      <c r="VZ862"/>
      <c r="WA862"/>
      <c r="WB862"/>
      <c r="WC862"/>
      <c r="WD862"/>
      <c r="WE862"/>
      <c r="WF862"/>
      <c r="WG862"/>
      <c r="WH862"/>
      <c r="WI862"/>
      <c r="WJ862"/>
      <c r="WK862"/>
      <c r="WL862"/>
      <c r="WM862"/>
      <c r="WN862"/>
      <c r="WO862"/>
      <c r="WP862"/>
      <c r="WQ862"/>
      <c r="WR862"/>
      <c r="WS862"/>
      <c r="WT862"/>
      <c r="WU862"/>
      <c r="WV862"/>
      <c r="WW862"/>
      <c r="WX862"/>
      <c r="WY862"/>
      <c r="WZ862"/>
      <c r="XA862"/>
      <c r="XB862"/>
      <c r="XC862"/>
      <c r="XD862"/>
      <c r="XE862"/>
      <c r="XF862"/>
      <c r="XG862"/>
      <c r="XH862"/>
      <c r="XI862"/>
      <c r="XJ862"/>
      <c r="XK862"/>
      <c r="XL862"/>
      <c r="XM862"/>
      <c r="XN862"/>
      <c r="XO862"/>
      <c r="XP862"/>
      <c r="XQ862"/>
      <c r="XR862"/>
      <c r="XS862"/>
      <c r="XT862"/>
      <c r="XU862"/>
      <c r="XV862"/>
      <c r="XW862"/>
      <c r="XX862"/>
      <c r="XY862"/>
      <c r="XZ862"/>
      <c r="YA862"/>
      <c r="YB862"/>
      <c r="YC862"/>
      <c r="YD862"/>
      <c r="YE862"/>
      <c r="YF862"/>
      <c r="YG862"/>
      <c r="YH862"/>
      <c r="YI862"/>
      <c r="YJ862"/>
      <c r="YK862"/>
      <c r="YL862"/>
      <c r="YM862"/>
      <c r="YN862"/>
      <c r="YO862"/>
      <c r="YP862"/>
      <c r="YQ862"/>
      <c r="YR862"/>
      <c r="YS862"/>
      <c r="YT862"/>
      <c r="YU862"/>
      <c r="YV862"/>
      <c r="YW862"/>
      <c r="YX862"/>
      <c r="YY862"/>
      <c r="YZ862"/>
      <c r="ZA862"/>
      <c r="ZB862"/>
      <c r="ZC862"/>
      <c r="ZD862"/>
      <c r="ZE862"/>
      <c r="ZF862"/>
      <c r="ZG862"/>
      <c r="ZH862"/>
      <c r="ZI862"/>
      <c r="ZJ862"/>
      <c r="ZK862"/>
      <c r="ZL862"/>
      <c r="ZM862"/>
      <c r="ZN862"/>
      <c r="ZO862"/>
      <c r="ZP862"/>
      <c r="ZQ862"/>
      <c r="ZR862"/>
      <c r="ZS862"/>
      <c r="ZT862"/>
      <c r="ZU862"/>
      <c r="ZV862"/>
      <c r="ZW862"/>
      <c r="ZX862"/>
      <c r="ZY862"/>
      <c r="ZZ862"/>
      <c r="AAA862"/>
      <c r="AAB862"/>
      <c r="AAC862"/>
      <c r="AAD862"/>
      <c r="AAE862"/>
      <c r="AAF862"/>
      <c r="AAG862"/>
      <c r="AAH862"/>
      <c r="AAI862"/>
      <c r="AAJ862"/>
      <c r="AAK862"/>
      <c r="AAL862"/>
      <c r="AAM862"/>
      <c r="AAN862"/>
      <c r="AAO862"/>
      <c r="AAP862"/>
      <c r="AAQ862"/>
      <c r="AAR862"/>
      <c r="AAS862"/>
      <c r="AAT862"/>
      <c r="AAU862"/>
      <c r="AAV862"/>
      <c r="AAW862"/>
      <c r="AAX862"/>
      <c r="AAY862"/>
      <c r="AAZ862"/>
      <c r="ABA862"/>
      <c r="ABB862"/>
      <c r="ABC862"/>
      <c r="ABD862"/>
      <c r="ABE862"/>
      <c r="ABF862"/>
      <c r="ABG862"/>
      <c r="ABH862"/>
      <c r="ABI862"/>
      <c r="ABJ862"/>
      <c r="ABK862"/>
      <c r="ABL862"/>
      <c r="ABM862"/>
      <c r="ABN862"/>
      <c r="ABO862"/>
      <c r="ABP862"/>
      <c r="ABQ862"/>
      <c r="ABR862"/>
      <c r="ABS862"/>
      <c r="ABT862"/>
      <c r="ABU862"/>
      <c r="ABV862"/>
      <c r="ABW862"/>
      <c r="ABX862"/>
      <c r="ABY862"/>
      <c r="ABZ862"/>
      <c r="ACA862"/>
      <c r="ACB862"/>
      <c r="ACC862"/>
      <c r="ACD862"/>
      <c r="ACE862"/>
      <c r="ACF862"/>
      <c r="ACG862"/>
      <c r="ACH862"/>
      <c r="ACI862"/>
      <c r="ACJ862"/>
      <c r="ACK862"/>
      <c r="ACL862"/>
      <c r="ACM862"/>
      <c r="ACN862"/>
      <c r="ACO862"/>
      <c r="ACP862"/>
      <c r="ACQ862"/>
      <c r="ACR862"/>
      <c r="ACS862"/>
      <c r="ACT862"/>
      <c r="ACU862"/>
      <c r="ACV862"/>
      <c r="ACW862"/>
      <c r="ACX862"/>
      <c r="ACY862"/>
      <c r="ACZ862"/>
      <c r="ADA862"/>
      <c r="ADB862"/>
      <c r="ADC862"/>
      <c r="ADD862"/>
      <c r="ADE862"/>
      <c r="ADF862"/>
      <c r="ADG862"/>
      <c r="ADH862"/>
      <c r="ADI862"/>
      <c r="ADJ862"/>
      <c r="ADK862"/>
      <c r="ADL862"/>
      <c r="ADM862"/>
      <c r="ADN862"/>
      <c r="ADO862"/>
      <c r="ADP862"/>
      <c r="ADQ862"/>
      <c r="ADR862"/>
      <c r="ADS862"/>
      <c r="ADT862"/>
      <c r="ADU862"/>
      <c r="ADV862"/>
      <c r="ADW862"/>
      <c r="ADX862"/>
      <c r="ADY862"/>
      <c r="ADZ862"/>
      <c r="AEA862"/>
      <c r="AEB862"/>
      <c r="AEC862"/>
      <c r="AED862"/>
      <c r="AEE862"/>
      <c r="AEF862"/>
      <c r="AEG862"/>
      <c r="AEH862"/>
      <c r="AEI862"/>
      <c r="AEJ862"/>
      <c r="AEK862"/>
      <c r="AEL862"/>
      <c r="AEM862"/>
      <c r="AEN862"/>
      <c r="AEO862"/>
      <c r="AEP862"/>
      <c r="AEQ862"/>
      <c r="AER862"/>
      <c r="AES862"/>
      <c r="AET862"/>
      <c r="AEU862"/>
      <c r="AEV862"/>
      <c r="AEW862"/>
      <c r="AEX862"/>
      <c r="AEY862"/>
      <c r="AEZ862"/>
      <c r="AFA862"/>
      <c r="AFB862"/>
      <c r="AFC862"/>
      <c r="AFD862"/>
      <c r="AFE862"/>
      <c r="AFF862"/>
      <c r="AFG862"/>
      <c r="AFH862"/>
      <c r="AFI862"/>
      <c r="AFJ862"/>
      <c r="AFK862"/>
      <c r="AFL862"/>
      <c r="AFM862"/>
      <c r="AFN862"/>
      <c r="AFO862"/>
      <c r="AFP862"/>
      <c r="AFQ862"/>
      <c r="AFR862"/>
      <c r="AFS862"/>
      <c r="AFT862"/>
      <c r="AFU862"/>
      <c r="AFV862"/>
      <c r="AFW862"/>
      <c r="AFX862"/>
      <c r="AFY862"/>
      <c r="AFZ862"/>
      <c r="AGA862"/>
      <c r="AGB862"/>
      <c r="AGC862"/>
      <c r="AGD862"/>
      <c r="AGE862"/>
      <c r="AGF862"/>
      <c r="AGG862"/>
      <c r="AGH862"/>
      <c r="AGI862"/>
      <c r="AGJ862"/>
      <c r="AGK862"/>
      <c r="AGL862"/>
      <c r="AGM862"/>
      <c r="AGN862"/>
      <c r="AGO862"/>
      <c r="AGP862"/>
      <c r="AGQ862"/>
      <c r="AGR862"/>
      <c r="AGS862"/>
      <c r="AGT862"/>
      <c r="AGU862"/>
      <c r="AGV862"/>
      <c r="AGW862"/>
      <c r="AGX862"/>
      <c r="AGY862"/>
      <c r="AGZ862"/>
      <c r="AHA862"/>
      <c r="AHB862"/>
      <c r="AHC862"/>
      <c r="AHD862"/>
      <c r="AHE862"/>
      <c r="AHF862"/>
      <c r="AHG862"/>
      <c r="AHH862"/>
      <c r="AHI862"/>
      <c r="AHJ862"/>
      <c r="AHK862"/>
      <c r="AHL862"/>
      <c r="AHM862"/>
      <c r="AHN862"/>
      <c r="AHO862"/>
      <c r="AHP862"/>
      <c r="AHQ862"/>
      <c r="AHR862"/>
      <c r="AHS862"/>
      <c r="AHT862"/>
      <c r="AHU862"/>
      <c r="AHV862"/>
      <c r="AHW862"/>
      <c r="AHX862"/>
      <c r="AHY862"/>
      <c r="AHZ862"/>
      <c r="AIA862"/>
      <c r="AIB862"/>
      <c r="AIC862"/>
      <c r="AID862"/>
      <c r="AIE862"/>
      <c r="AIF862"/>
      <c r="AIG862"/>
      <c r="AIH862"/>
      <c r="AII862"/>
      <c r="AIJ862"/>
      <c r="AIK862"/>
      <c r="AIL862"/>
      <c r="AIM862"/>
      <c r="AIN862"/>
      <c r="AIO862"/>
      <c r="AIP862"/>
      <c r="AIQ862"/>
      <c r="AIR862"/>
      <c r="AIS862"/>
      <c r="AIT862"/>
      <c r="AIU862"/>
      <c r="AIV862"/>
      <c r="AIW862"/>
      <c r="AIX862"/>
      <c r="AIY862"/>
      <c r="AIZ862"/>
      <c r="AJA862"/>
      <c r="AJB862"/>
      <c r="AJC862"/>
      <c r="AJD862"/>
      <c r="AJE862"/>
      <c r="AJF862"/>
      <c r="AJG862"/>
      <c r="AJH862"/>
      <c r="AJI862"/>
      <c r="AJJ862"/>
      <c r="AJK862"/>
      <c r="AJL862"/>
      <c r="AJM862"/>
      <c r="AJN862"/>
      <c r="AJO862"/>
      <c r="AJP862"/>
      <c r="AJQ862"/>
      <c r="AJR862"/>
      <c r="AJS862"/>
      <c r="AJT862"/>
      <c r="AJU862"/>
      <c r="AJV862"/>
      <c r="AJW862"/>
      <c r="AJX862"/>
      <c r="AJY862"/>
      <c r="AJZ862"/>
      <c r="AKA862"/>
      <c r="AKB862"/>
      <c r="AKC862"/>
      <c r="AKD862"/>
      <c r="AKE862"/>
      <c r="AKF862"/>
      <c r="AKG862"/>
      <c r="AKH862"/>
      <c r="AKI862"/>
      <c r="AKJ862"/>
      <c r="AKK862"/>
      <c r="AKL862"/>
      <c r="AKM862"/>
      <c r="AKN862"/>
      <c r="AKO862"/>
      <c r="AKP862"/>
      <c r="AKQ862"/>
      <c r="AKR862"/>
      <c r="AKS862"/>
      <c r="AKT862"/>
      <c r="AKU862"/>
      <c r="AKV862"/>
      <c r="AKW862"/>
      <c r="AKX862"/>
      <c r="AKY862"/>
      <c r="AKZ862"/>
      <c r="ALA862"/>
      <c r="ALB862"/>
      <c r="ALC862"/>
      <c r="ALD862"/>
      <c r="ALE862"/>
      <c r="ALF862"/>
      <c r="ALG862"/>
      <c r="ALH862"/>
      <c r="ALI862"/>
      <c r="ALJ862"/>
      <c r="ALK862"/>
      <c r="ALL862"/>
      <c r="ALM862"/>
      <c r="ALN862"/>
      <c r="ALO862"/>
      <c r="ALP862"/>
      <c r="ALQ862"/>
      <c r="ALR862"/>
      <c r="ALS862"/>
      <c r="ALT862"/>
      <c r="ALU862"/>
      <c r="ALV862"/>
      <c r="ALW862"/>
      <c r="ALX862"/>
      <c r="ALY862"/>
      <c r="ALZ862"/>
      <c r="AMA862"/>
      <c r="AMB862"/>
      <c r="AMC862"/>
      <c r="AMD862"/>
      <c r="AME862"/>
      <c r="AMF862"/>
      <c r="AMG862"/>
      <c r="AMH862"/>
      <c r="AMI862"/>
      <c r="AMJ862"/>
      <c r="AMK862"/>
      <c r="AML862"/>
      <c r="AMM862"/>
      <c r="AMN862"/>
      <c r="AMO862"/>
      <c r="AMP862"/>
      <c r="AMQ862"/>
      <c r="AMR862"/>
      <c r="AMS862"/>
      <c r="AMT862"/>
      <c r="AMU862"/>
      <c r="AMV862"/>
      <c r="AMW862"/>
      <c r="AMX862"/>
      <c r="AMY862"/>
      <c r="AMZ862"/>
      <c r="ANA862"/>
      <c r="ANB862"/>
      <c r="ANC862"/>
      <c r="AND862"/>
      <c r="ANE862"/>
      <c r="ANF862"/>
      <c r="ANG862"/>
      <c r="ANH862"/>
      <c r="ANI862"/>
      <c r="ANJ862"/>
      <c r="ANK862"/>
      <c r="ANL862"/>
      <c r="ANM862"/>
      <c r="ANN862"/>
      <c r="ANO862"/>
      <c r="ANP862"/>
      <c r="ANQ862"/>
      <c r="ANR862"/>
      <c r="ANS862"/>
      <c r="ANT862"/>
      <c r="ANU862"/>
      <c r="ANV862"/>
      <c r="ANW862"/>
      <c r="ANX862"/>
      <c r="ANY862"/>
      <c r="ANZ862"/>
      <c r="AOA862"/>
      <c r="AOB862"/>
      <c r="AOC862"/>
      <c r="AOD862"/>
      <c r="AOE862"/>
      <c r="AOF862"/>
      <c r="AOG862"/>
      <c r="AOH862"/>
      <c r="AOI862"/>
      <c r="AOJ862"/>
      <c r="AOK862"/>
      <c r="AOL862"/>
      <c r="AOM862"/>
      <c r="AON862"/>
      <c r="AOO862"/>
      <c r="AOP862"/>
      <c r="AOQ862"/>
      <c r="AOR862"/>
      <c r="AOS862"/>
      <c r="AOT862"/>
      <c r="AOU862"/>
      <c r="AOV862"/>
      <c r="AOW862"/>
      <c r="AOX862"/>
      <c r="AOY862"/>
      <c r="AOZ862"/>
      <c r="APA862"/>
      <c r="APB862"/>
      <c r="APC862"/>
      <c r="APD862"/>
      <c r="APE862"/>
      <c r="APF862"/>
      <c r="APG862"/>
      <c r="APH862"/>
      <c r="API862"/>
      <c r="APJ862"/>
      <c r="APK862"/>
      <c r="APL862"/>
      <c r="APM862"/>
      <c r="APN862"/>
      <c r="APO862"/>
      <c r="APP862"/>
      <c r="APQ862"/>
      <c r="APR862"/>
      <c r="APS862"/>
      <c r="APT862"/>
      <c r="APU862"/>
      <c r="APV862"/>
      <c r="APW862"/>
      <c r="APX862"/>
      <c r="APY862"/>
      <c r="APZ862"/>
      <c r="AQA862"/>
      <c r="AQB862"/>
      <c r="AQC862"/>
      <c r="AQD862"/>
      <c r="AQE862"/>
      <c r="AQF862"/>
      <c r="AQG862"/>
      <c r="AQH862"/>
      <c r="AQI862"/>
      <c r="AQJ862"/>
      <c r="AQK862"/>
      <c r="AQL862"/>
      <c r="AQM862"/>
      <c r="AQN862"/>
      <c r="AQO862"/>
      <c r="AQP862"/>
      <c r="AQQ862"/>
      <c r="AQR862"/>
      <c r="AQS862"/>
      <c r="AQT862"/>
      <c r="AQU862"/>
      <c r="AQV862"/>
      <c r="AQW862"/>
      <c r="AQX862"/>
      <c r="AQY862"/>
      <c r="AQZ862"/>
      <c r="ARA862"/>
      <c r="ARB862"/>
      <c r="ARC862"/>
      <c r="ARD862"/>
      <c r="ARE862"/>
      <c r="ARF862"/>
      <c r="ARG862"/>
      <c r="ARH862"/>
      <c r="ARI862"/>
      <c r="ARJ862"/>
      <c r="ARK862"/>
      <c r="ARL862"/>
      <c r="ARM862"/>
      <c r="ARN862"/>
      <c r="ARO862"/>
      <c r="ARP862"/>
      <c r="ARQ862"/>
      <c r="ARR862"/>
      <c r="ARS862"/>
      <c r="ART862"/>
      <c r="ARU862"/>
      <c r="ARV862"/>
      <c r="ARW862"/>
      <c r="ARX862"/>
      <c r="ARY862"/>
      <c r="ARZ862"/>
      <c r="ASA862"/>
      <c r="ASB862"/>
      <c r="ASC862"/>
      <c r="ASD862"/>
      <c r="ASE862"/>
      <c r="ASF862"/>
      <c r="ASG862"/>
      <c r="ASH862"/>
      <c r="ASI862"/>
      <c r="ASJ862"/>
      <c r="ASK862"/>
      <c r="ASL862"/>
      <c r="ASM862"/>
      <c r="ASN862"/>
      <c r="ASO862"/>
      <c r="ASP862"/>
      <c r="ASQ862"/>
      <c r="ASR862"/>
      <c r="ASS862"/>
      <c r="AST862"/>
      <c r="ASU862"/>
      <c r="ASV862"/>
      <c r="ASW862"/>
      <c r="ASX862"/>
      <c r="ASY862"/>
      <c r="ASZ862"/>
      <c r="ATA862"/>
      <c r="ATB862"/>
      <c r="ATC862"/>
      <c r="ATD862"/>
      <c r="ATE862"/>
      <c r="ATF862"/>
      <c r="ATG862"/>
      <c r="ATH862"/>
      <c r="ATI862"/>
      <c r="ATJ862"/>
      <c r="ATK862"/>
      <c r="ATL862"/>
      <c r="ATM862"/>
      <c r="ATN862"/>
      <c r="ATO862"/>
      <c r="ATP862"/>
      <c r="ATQ862"/>
      <c r="ATR862"/>
      <c r="ATS862"/>
      <c r="ATT862"/>
      <c r="ATU862"/>
      <c r="ATV862"/>
      <c r="ATW862"/>
      <c r="ATX862"/>
      <c r="ATY862"/>
      <c r="ATZ862"/>
      <c r="AUA862"/>
      <c r="AUB862"/>
      <c r="AUC862"/>
      <c r="AUD862"/>
      <c r="AUE862"/>
      <c r="AUF862"/>
      <c r="AUG862"/>
      <c r="AUH862"/>
      <c r="AUI862"/>
      <c r="AUJ862"/>
      <c r="AUK862"/>
      <c r="AUL862"/>
      <c r="AUM862"/>
      <c r="AUN862"/>
      <c r="AUO862"/>
      <c r="AUP862"/>
      <c r="AUQ862"/>
      <c r="AUR862"/>
      <c r="AUS862"/>
      <c r="AUT862"/>
      <c r="AUU862"/>
      <c r="AUV862"/>
      <c r="AUW862"/>
      <c r="AUX862"/>
      <c r="AUY862"/>
      <c r="AUZ862"/>
      <c r="AVA862"/>
      <c r="AVB862"/>
      <c r="AVC862"/>
      <c r="AVD862"/>
      <c r="AVE862"/>
      <c r="AVF862"/>
      <c r="AVG862"/>
      <c r="AVH862"/>
      <c r="AVI862"/>
      <c r="AVJ862"/>
      <c r="AVK862"/>
      <c r="AVL862"/>
      <c r="AVM862"/>
      <c r="AVN862"/>
      <c r="AVO862"/>
      <c r="AVP862"/>
      <c r="AVQ862"/>
      <c r="AVR862"/>
      <c r="AVS862"/>
      <c r="AVT862"/>
      <c r="AVU862"/>
      <c r="AVV862"/>
      <c r="AVW862"/>
      <c r="AVX862"/>
      <c r="AVY862"/>
      <c r="AVZ862"/>
      <c r="AWA862"/>
      <c r="AWB862"/>
      <c r="AWC862"/>
      <c r="AWD862"/>
      <c r="AWE862"/>
      <c r="AWF862"/>
      <c r="AWG862"/>
      <c r="AWH862"/>
      <c r="AWI862"/>
      <c r="AWJ862"/>
      <c r="AWK862"/>
      <c r="AWL862"/>
      <c r="AWM862"/>
      <c r="AWN862"/>
      <c r="AWO862"/>
      <c r="AWP862"/>
      <c r="AWQ862"/>
      <c r="AWR862"/>
      <c r="AWS862"/>
      <c r="AWT862"/>
      <c r="AWU862"/>
      <c r="AWV862"/>
      <c r="AWW862"/>
      <c r="AWX862"/>
      <c r="AWY862"/>
      <c r="AWZ862"/>
      <c r="AXA862"/>
      <c r="AXB862"/>
      <c r="AXC862"/>
      <c r="AXD862"/>
      <c r="AXE862"/>
      <c r="AXF862"/>
      <c r="AXG862"/>
      <c r="AXH862"/>
      <c r="AXI862"/>
      <c r="AXJ862"/>
      <c r="AXK862"/>
      <c r="AXL862"/>
      <c r="AXM862"/>
      <c r="AXN862"/>
      <c r="AXO862"/>
      <c r="AXP862"/>
      <c r="AXQ862"/>
      <c r="AXR862"/>
      <c r="AXS862"/>
      <c r="AXT862"/>
      <c r="AXU862"/>
      <c r="AXV862"/>
      <c r="AXW862"/>
      <c r="AXX862"/>
      <c r="AXY862"/>
      <c r="AXZ862"/>
      <c r="AYA862"/>
      <c r="AYB862"/>
      <c r="AYC862"/>
      <c r="AYD862"/>
      <c r="AYE862"/>
      <c r="AYF862"/>
      <c r="AYG862"/>
      <c r="AYH862"/>
      <c r="AYI862"/>
      <c r="AYJ862"/>
      <c r="AYK862"/>
      <c r="AYL862"/>
      <c r="AYM862"/>
      <c r="AYN862"/>
      <c r="AYO862"/>
      <c r="AYP862"/>
      <c r="AYQ862"/>
      <c r="AYR862"/>
      <c r="AYS862"/>
      <c r="AYT862"/>
      <c r="AYU862"/>
      <c r="AYV862"/>
      <c r="AYW862"/>
      <c r="AYX862"/>
      <c r="AYY862"/>
      <c r="AYZ862"/>
      <c r="AZA862"/>
      <c r="AZB862"/>
      <c r="AZC862"/>
      <c r="AZD862"/>
      <c r="AZE862"/>
      <c r="AZF862"/>
      <c r="AZG862"/>
      <c r="AZH862"/>
      <c r="AZI862"/>
      <c r="AZJ862"/>
      <c r="AZK862"/>
      <c r="AZL862"/>
      <c r="AZM862"/>
      <c r="AZN862"/>
      <c r="AZO862"/>
      <c r="AZP862"/>
      <c r="AZQ862"/>
      <c r="AZR862"/>
      <c r="AZS862"/>
      <c r="AZT862"/>
      <c r="AZU862"/>
      <c r="AZV862"/>
      <c r="AZW862"/>
      <c r="AZX862"/>
      <c r="AZY862"/>
      <c r="AZZ862"/>
      <c r="BAA862"/>
      <c r="BAB862"/>
      <c r="BAC862"/>
      <c r="BAD862"/>
      <c r="BAE862"/>
      <c r="BAF862"/>
      <c r="BAG862"/>
      <c r="BAH862"/>
      <c r="BAI862"/>
      <c r="BAJ862"/>
      <c r="BAK862"/>
      <c r="BAL862"/>
      <c r="BAM862"/>
      <c r="BAN862"/>
      <c r="BAO862"/>
      <c r="BAP862"/>
      <c r="BAQ862"/>
      <c r="BAR862"/>
      <c r="BAS862"/>
      <c r="BAT862"/>
      <c r="BAU862"/>
      <c r="BAV862"/>
      <c r="BAW862"/>
      <c r="BAX862"/>
      <c r="BAY862"/>
      <c r="BAZ862"/>
      <c r="BBA862"/>
      <c r="BBB862"/>
      <c r="BBC862"/>
      <c r="BBD862"/>
      <c r="BBE862"/>
      <c r="BBF862"/>
      <c r="BBG862"/>
      <c r="BBH862"/>
      <c r="BBI862"/>
      <c r="BBJ862"/>
      <c r="BBK862"/>
      <c r="BBL862"/>
      <c r="BBM862"/>
      <c r="BBN862"/>
      <c r="BBO862"/>
      <c r="BBP862"/>
      <c r="BBQ862"/>
      <c r="BBR862"/>
      <c r="BBS862"/>
      <c r="BBT862"/>
      <c r="BBU862"/>
      <c r="BBV862"/>
      <c r="BBW862"/>
      <c r="BBX862"/>
      <c r="BBY862"/>
      <c r="BBZ862"/>
      <c r="BCA862"/>
      <c r="BCB862"/>
      <c r="BCC862"/>
      <c r="BCD862"/>
      <c r="BCE862"/>
      <c r="BCF862"/>
      <c r="BCG862"/>
      <c r="BCH862"/>
      <c r="BCI862"/>
      <c r="BCJ862"/>
      <c r="BCK862"/>
      <c r="BCL862"/>
      <c r="BCM862"/>
      <c r="BCN862"/>
      <c r="BCO862"/>
      <c r="BCP862"/>
      <c r="BCQ862"/>
      <c r="BCR862"/>
      <c r="BCS862"/>
      <c r="BCT862"/>
      <c r="BCU862"/>
      <c r="BCV862"/>
      <c r="BCW862"/>
      <c r="BCX862"/>
      <c r="BCY862"/>
      <c r="BCZ862"/>
      <c r="BDA862"/>
      <c r="BDB862"/>
      <c r="BDC862"/>
      <c r="BDD862"/>
      <c r="BDE862"/>
      <c r="BDF862"/>
      <c r="BDG862"/>
      <c r="BDH862"/>
      <c r="BDI862"/>
      <c r="BDJ862"/>
      <c r="BDK862"/>
      <c r="BDL862"/>
      <c r="BDM862"/>
      <c r="BDN862"/>
      <c r="BDO862"/>
      <c r="BDP862"/>
      <c r="BDQ862"/>
      <c r="BDR862"/>
      <c r="BDS862"/>
      <c r="BDT862"/>
      <c r="BDU862"/>
      <c r="BDV862"/>
      <c r="BDW862"/>
      <c r="BDX862"/>
      <c r="BDY862"/>
      <c r="BDZ862"/>
      <c r="BEA862"/>
      <c r="BEB862"/>
      <c r="BEC862"/>
      <c r="BED862"/>
      <c r="BEE862"/>
      <c r="BEF862"/>
      <c r="BEG862"/>
      <c r="BEH862"/>
      <c r="BEI862"/>
      <c r="BEJ862"/>
      <c r="BEK862"/>
      <c r="BEL862"/>
      <c r="BEM862"/>
      <c r="BEN862"/>
      <c r="BEO862"/>
      <c r="BEP862"/>
      <c r="BEQ862"/>
      <c r="BER862"/>
      <c r="BES862"/>
      <c r="BET862"/>
      <c r="BEU862"/>
      <c r="BEV862"/>
      <c r="BEW862"/>
      <c r="BEX862"/>
      <c r="BEY862"/>
      <c r="BEZ862"/>
      <c r="BFA862"/>
      <c r="BFB862"/>
      <c r="BFC862"/>
      <c r="BFD862"/>
      <c r="BFE862"/>
      <c r="BFF862"/>
      <c r="BFG862"/>
      <c r="BFH862"/>
      <c r="BFI862"/>
      <c r="BFJ862"/>
      <c r="BFK862"/>
      <c r="BFL862"/>
      <c r="BFM862"/>
      <c r="BFN862"/>
      <c r="BFO862"/>
      <c r="BFP862"/>
      <c r="BFQ862"/>
      <c r="BFR862"/>
      <c r="BFS862"/>
      <c r="BFT862"/>
      <c r="BFU862"/>
      <c r="BFV862"/>
      <c r="BFW862"/>
      <c r="BFX862"/>
      <c r="BFY862"/>
      <c r="BFZ862"/>
      <c r="BGA862"/>
      <c r="BGB862"/>
      <c r="BGC862"/>
      <c r="BGD862"/>
      <c r="BGE862"/>
      <c r="BGF862"/>
      <c r="BGG862"/>
      <c r="BGH862"/>
      <c r="BGI862"/>
      <c r="BGJ862"/>
      <c r="BGK862"/>
      <c r="BGL862"/>
      <c r="BGM862"/>
      <c r="BGN862"/>
      <c r="BGO862"/>
      <c r="BGP862"/>
      <c r="BGQ862"/>
      <c r="BGR862"/>
      <c r="BGS862"/>
      <c r="BGT862"/>
      <c r="BGU862"/>
      <c r="BGV862"/>
      <c r="BGW862"/>
      <c r="BGX862"/>
      <c r="BGY862"/>
      <c r="BGZ862"/>
      <c r="BHA862"/>
      <c r="BHB862"/>
      <c r="BHC862"/>
      <c r="BHD862"/>
      <c r="BHE862"/>
      <c r="BHF862"/>
      <c r="BHG862"/>
      <c r="BHH862"/>
      <c r="BHI862"/>
      <c r="BHJ862"/>
      <c r="BHK862"/>
      <c r="BHL862"/>
      <c r="BHM862"/>
      <c r="BHN862"/>
      <c r="BHO862"/>
      <c r="BHP862"/>
      <c r="BHQ862"/>
      <c r="BHR862"/>
      <c r="BHS862"/>
      <c r="BHT862"/>
      <c r="BHU862"/>
      <c r="BHV862"/>
      <c r="BHW862"/>
      <c r="BHX862"/>
      <c r="BHY862"/>
      <c r="BHZ862"/>
      <c r="BIA862"/>
      <c r="BIB862"/>
      <c r="BIC862"/>
      <c r="BID862"/>
      <c r="BIE862"/>
      <c r="BIF862"/>
      <c r="BIG862"/>
      <c r="BIH862"/>
      <c r="BII862"/>
      <c r="BIJ862"/>
      <c r="BIK862"/>
      <c r="BIL862"/>
      <c r="BIM862"/>
      <c r="BIN862"/>
      <c r="BIO862"/>
      <c r="BIP862"/>
      <c r="BIQ862"/>
      <c r="BIR862"/>
      <c r="BIS862"/>
      <c r="BIT862"/>
      <c r="BIU862"/>
      <c r="BIV862"/>
      <c r="BIW862"/>
      <c r="BIX862"/>
      <c r="BIY862"/>
      <c r="BIZ862"/>
      <c r="BJA862"/>
      <c r="BJB862"/>
      <c r="BJC862"/>
      <c r="BJD862"/>
      <c r="BJE862"/>
      <c r="BJF862"/>
      <c r="BJG862"/>
      <c r="BJH862"/>
      <c r="BJI862"/>
      <c r="BJJ862"/>
      <c r="BJK862"/>
      <c r="BJL862"/>
      <c r="BJM862"/>
      <c r="BJN862"/>
      <c r="BJO862"/>
      <c r="BJP862"/>
      <c r="BJQ862"/>
      <c r="BJR862"/>
      <c r="BJS862"/>
      <c r="BJT862"/>
      <c r="BJU862"/>
      <c r="BJV862"/>
      <c r="BJW862"/>
      <c r="BJX862"/>
      <c r="BJY862"/>
      <c r="BJZ862"/>
      <c r="BKA862"/>
      <c r="BKB862"/>
      <c r="BKC862"/>
      <c r="BKD862"/>
      <c r="BKE862"/>
      <c r="BKF862"/>
      <c r="BKG862"/>
      <c r="BKH862"/>
      <c r="BKI862"/>
      <c r="BKJ862"/>
      <c r="BKK862"/>
      <c r="BKL862"/>
      <c r="BKM862"/>
      <c r="BKN862"/>
      <c r="BKO862"/>
      <c r="BKP862"/>
      <c r="BKQ862"/>
      <c r="BKR862"/>
      <c r="BKS862"/>
      <c r="BKT862"/>
      <c r="BKU862"/>
      <c r="BKV862"/>
      <c r="BKW862"/>
      <c r="BKX862"/>
      <c r="BKY862"/>
      <c r="BKZ862"/>
      <c r="BLA862"/>
      <c r="BLB862"/>
      <c r="BLC862"/>
      <c r="BLD862"/>
      <c r="BLE862"/>
      <c r="BLF862"/>
      <c r="BLG862"/>
      <c r="BLH862"/>
      <c r="BLI862"/>
      <c r="BLJ862"/>
      <c r="BLK862"/>
      <c r="BLL862"/>
      <c r="BLM862"/>
      <c r="BLN862"/>
      <c r="BLO862"/>
      <c r="BLP862"/>
      <c r="BLQ862"/>
      <c r="BLR862"/>
      <c r="BLS862"/>
      <c r="BLT862"/>
      <c r="BLU862"/>
      <c r="BLV862"/>
      <c r="BLW862"/>
      <c r="BLX862"/>
      <c r="BLY862"/>
      <c r="BLZ862"/>
      <c r="BMA862"/>
      <c r="BMB862"/>
      <c r="BMC862"/>
      <c r="BMD862"/>
      <c r="BME862"/>
      <c r="BMF862"/>
      <c r="BMG862"/>
      <c r="BMH862"/>
      <c r="BMI862"/>
      <c r="BMJ862"/>
      <c r="BMK862"/>
      <c r="BML862"/>
      <c r="BMM862"/>
      <c r="BMN862"/>
      <c r="BMO862"/>
      <c r="BMP862"/>
      <c r="BMQ862"/>
      <c r="BMR862"/>
      <c r="BMS862"/>
      <c r="BMT862"/>
      <c r="BMU862"/>
      <c r="BMV862"/>
      <c r="BMW862"/>
      <c r="BMX862"/>
      <c r="BMY862"/>
      <c r="BMZ862"/>
      <c r="BNA862"/>
      <c r="BNB862"/>
      <c r="BNC862"/>
      <c r="BND862"/>
      <c r="BNE862"/>
      <c r="BNF862"/>
      <c r="BNG862"/>
      <c r="BNH862"/>
      <c r="BNI862"/>
      <c r="BNJ862"/>
      <c r="BNK862"/>
      <c r="BNL862"/>
      <c r="BNM862"/>
      <c r="BNN862"/>
      <c r="BNO862"/>
      <c r="BNP862"/>
      <c r="BNQ862"/>
      <c r="BNR862"/>
      <c r="BNS862"/>
      <c r="BNT862"/>
      <c r="BNU862"/>
      <c r="BNV862"/>
      <c r="BNW862"/>
      <c r="BNX862"/>
      <c r="BNY862"/>
      <c r="BNZ862"/>
      <c r="BOA862"/>
      <c r="BOB862"/>
      <c r="BOC862"/>
      <c r="BOD862"/>
      <c r="BOE862"/>
      <c r="BOF862"/>
      <c r="BOG862"/>
      <c r="BOH862"/>
      <c r="BOI862"/>
      <c r="BOJ862"/>
      <c r="BOK862"/>
      <c r="BOL862"/>
      <c r="BOM862"/>
      <c r="BON862"/>
      <c r="BOO862"/>
      <c r="BOP862"/>
      <c r="BOQ862"/>
      <c r="BOR862"/>
      <c r="BOS862"/>
      <c r="BOT862"/>
      <c r="BOU862"/>
      <c r="BOV862"/>
      <c r="BOW862"/>
      <c r="BOX862"/>
      <c r="BOY862"/>
      <c r="BOZ862"/>
      <c r="BPA862"/>
      <c r="BPB862"/>
      <c r="BPC862"/>
      <c r="BPD862"/>
      <c r="BPE862"/>
      <c r="BPF862"/>
      <c r="BPG862"/>
      <c r="BPH862"/>
      <c r="BPI862"/>
      <c r="BPJ862"/>
      <c r="BPK862"/>
      <c r="BPL862"/>
      <c r="BPM862"/>
      <c r="BPN862"/>
      <c r="BPO862"/>
      <c r="BPP862"/>
      <c r="BPQ862"/>
      <c r="BPR862"/>
      <c r="BPS862"/>
      <c r="BPT862"/>
      <c r="BPU862"/>
      <c r="BPV862"/>
      <c r="BPW862"/>
      <c r="BPX862"/>
      <c r="BPY862"/>
      <c r="BPZ862"/>
      <c r="BQA862"/>
      <c r="BQB862"/>
      <c r="BQC862"/>
      <c r="BQD862"/>
      <c r="BQE862"/>
      <c r="BQF862"/>
      <c r="BQG862"/>
      <c r="BQH862"/>
      <c r="BQI862"/>
      <c r="BQJ862"/>
      <c r="BQK862"/>
      <c r="BQL862"/>
      <c r="BQM862"/>
      <c r="BQN862"/>
      <c r="BQO862"/>
      <c r="BQP862"/>
      <c r="BQQ862"/>
      <c r="BQR862"/>
      <c r="BQS862"/>
      <c r="BQT862"/>
      <c r="BQU862"/>
      <c r="BQV862"/>
      <c r="BQW862"/>
      <c r="BQX862"/>
      <c r="BQY862"/>
      <c r="BQZ862"/>
      <c r="BRA862"/>
      <c r="BRB862"/>
      <c r="BRC862"/>
      <c r="BRD862"/>
      <c r="BRE862"/>
      <c r="BRF862"/>
      <c r="BRG862"/>
      <c r="BRH862"/>
      <c r="BRI862"/>
      <c r="BRJ862"/>
      <c r="BRK862"/>
      <c r="BRL862"/>
      <c r="BRM862"/>
      <c r="BRN862"/>
      <c r="BRO862"/>
      <c r="BRP862"/>
      <c r="BRQ862"/>
      <c r="BRR862"/>
      <c r="BRS862"/>
      <c r="BRT862"/>
      <c r="BRU862"/>
      <c r="BRV862"/>
      <c r="BRW862"/>
      <c r="BRX862"/>
      <c r="BRY862"/>
      <c r="BRZ862"/>
      <c r="BSA862"/>
      <c r="BSB862"/>
      <c r="BSC862"/>
      <c r="BSD862"/>
      <c r="BSE862"/>
      <c r="BSF862"/>
      <c r="BSG862"/>
      <c r="BSH862"/>
      <c r="BSI862"/>
      <c r="BSJ862"/>
      <c r="BSK862"/>
      <c r="BSL862"/>
      <c r="BSM862"/>
      <c r="BSN862"/>
      <c r="BSO862"/>
      <c r="BSP862"/>
      <c r="BSQ862"/>
      <c r="BSR862"/>
      <c r="BSS862"/>
      <c r="BST862"/>
      <c r="BSU862"/>
      <c r="BSV862"/>
      <c r="BSW862"/>
      <c r="BSX862"/>
      <c r="BSY862"/>
      <c r="BSZ862"/>
      <c r="BTA862"/>
      <c r="BTB862"/>
      <c r="BTC862"/>
      <c r="BTD862"/>
      <c r="BTE862"/>
      <c r="BTF862"/>
      <c r="BTG862"/>
      <c r="BTH862"/>
      <c r="BTI862"/>
      <c r="BTJ862"/>
      <c r="BTK862"/>
      <c r="BTL862"/>
      <c r="BTM862"/>
      <c r="BTN862"/>
      <c r="BTO862"/>
      <c r="BTP862"/>
      <c r="BTQ862"/>
      <c r="BTR862"/>
      <c r="BTS862"/>
      <c r="BTT862"/>
      <c r="BTU862"/>
      <c r="BTV862"/>
      <c r="BTW862"/>
      <c r="BTX862"/>
      <c r="BTY862"/>
      <c r="BTZ862"/>
      <c r="BUA862"/>
      <c r="BUB862"/>
      <c r="BUC862"/>
      <c r="BUD862"/>
      <c r="BUE862"/>
      <c r="BUF862"/>
      <c r="BUG862"/>
      <c r="BUH862"/>
      <c r="BUI862"/>
      <c r="BUJ862"/>
      <c r="BUK862"/>
      <c r="BUL862"/>
      <c r="BUM862"/>
      <c r="BUN862"/>
      <c r="BUO862"/>
      <c r="BUP862"/>
      <c r="BUQ862"/>
      <c r="BUR862"/>
      <c r="BUS862"/>
      <c r="BUT862"/>
      <c r="BUU862"/>
      <c r="BUV862"/>
      <c r="BUW862"/>
      <c r="BUX862"/>
      <c r="BUY862"/>
      <c r="BUZ862"/>
      <c r="BVA862"/>
      <c r="BVB862"/>
      <c r="BVC862"/>
      <c r="BVD862"/>
      <c r="BVE862"/>
      <c r="BVF862"/>
      <c r="BVG862"/>
      <c r="BVH862"/>
      <c r="BVI862"/>
      <c r="BVJ862"/>
      <c r="BVK862"/>
      <c r="BVL862"/>
      <c r="BVM862"/>
      <c r="BVN862"/>
      <c r="BVO862"/>
      <c r="BVP862"/>
      <c r="BVQ862"/>
      <c r="BVR862"/>
      <c r="BVS862"/>
      <c r="BVT862"/>
      <c r="BVU862"/>
      <c r="BVV862"/>
      <c r="BVW862"/>
      <c r="BVX862"/>
      <c r="BVY862"/>
      <c r="BVZ862"/>
      <c r="BWA862"/>
      <c r="BWB862"/>
      <c r="BWC862"/>
      <c r="BWD862"/>
      <c r="BWE862"/>
      <c r="BWF862"/>
      <c r="BWG862"/>
      <c r="BWH862"/>
      <c r="BWI862"/>
      <c r="BWJ862"/>
      <c r="BWK862"/>
      <c r="BWL862"/>
      <c r="BWM862"/>
      <c r="BWN862"/>
      <c r="BWO862"/>
      <c r="BWP862"/>
      <c r="BWQ862"/>
      <c r="BWR862"/>
      <c r="BWS862"/>
      <c r="BWT862"/>
      <c r="BWU862"/>
      <c r="BWV862"/>
      <c r="BWW862"/>
      <c r="BWX862"/>
      <c r="BWY862"/>
      <c r="BWZ862"/>
      <c r="BXA862"/>
      <c r="BXB862"/>
      <c r="BXC862"/>
      <c r="BXD862"/>
      <c r="BXE862"/>
      <c r="BXF862"/>
      <c r="BXG862"/>
      <c r="BXH862"/>
      <c r="BXI862"/>
      <c r="BXJ862"/>
      <c r="BXK862"/>
      <c r="BXL862"/>
      <c r="BXM862"/>
      <c r="BXN862"/>
      <c r="BXO862"/>
      <c r="BXP862"/>
      <c r="BXQ862"/>
      <c r="BXR862"/>
      <c r="BXS862"/>
      <c r="BXT862"/>
      <c r="BXU862"/>
      <c r="BXV862"/>
      <c r="BXW862"/>
      <c r="BXX862"/>
      <c r="BXY862"/>
      <c r="BXZ862"/>
      <c r="BYA862"/>
      <c r="BYB862"/>
      <c r="BYC862"/>
      <c r="BYD862"/>
      <c r="BYE862"/>
      <c r="BYF862"/>
      <c r="BYG862"/>
      <c r="BYH862"/>
      <c r="BYI862"/>
      <c r="BYJ862"/>
      <c r="BYK862"/>
      <c r="BYL862"/>
      <c r="BYM862"/>
      <c r="BYN862"/>
      <c r="BYO862"/>
      <c r="BYP862"/>
      <c r="BYQ862"/>
      <c r="BYR862"/>
      <c r="BYS862"/>
      <c r="BYT862"/>
      <c r="BYU862"/>
      <c r="BYV862"/>
      <c r="BYW862"/>
      <c r="BYX862"/>
      <c r="BYY862"/>
      <c r="BYZ862"/>
      <c r="BZA862"/>
      <c r="BZB862"/>
      <c r="BZC862"/>
      <c r="BZD862"/>
      <c r="BZE862"/>
      <c r="BZF862"/>
      <c r="BZG862"/>
      <c r="BZH862"/>
      <c r="BZI862"/>
      <c r="BZJ862"/>
      <c r="BZK862"/>
      <c r="BZL862"/>
      <c r="BZM862"/>
      <c r="BZN862"/>
      <c r="BZO862"/>
      <c r="BZP862"/>
      <c r="BZQ862"/>
      <c r="BZR862"/>
      <c r="BZS862"/>
      <c r="BZT862"/>
      <c r="BZU862"/>
      <c r="BZV862"/>
      <c r="BZW862"/>
      <c r="BZX862"/>
      <c r="BZY862"/>
      <c r="BZZ862"/>
      <c r="CAA862"/>
      <c r="CAB862"/>
      <c r="CAC862"/>
      <c r="CAD862"/>
      <c r="CAE862"/>
      <c r="CAF862"/>
      <c r="CAG862"/>
      <c r="CAH862"/>
      <c r="CAI862"/>
      <c r="CAJ862"/>
      <c r="CAK862"/>
      <c r="CAL862"/>
      <c r="CAM862"/>
      <c r="CAN862"/>
      <c r="CAO862"/>
      <c r="CAP862"/>
      <c r="CAQ862"/>
      <c r="CAR862"/>
      <c r="CAS862"/>
      <c r="CAT862"/>
      <c r="CAU862"/>
      <c r="CAV862"/>
      <c r="CAW862"/>
      <c r="CAX862"/>
      <c r="CAY862"/>
      <c r="CAZ862"/>
      <c r="CBA862"/>
      <c r="CBB862"/>
      <c r="CBC862"/>
      <c r="CBD862"/>
      <c r="CBE862"/>
      <c r="CBF862"/>
      <c r="CBG862"/>
      <c r="CBH862"/>
      <c r="CBI862"/>
      <c r="CBJ862"/>
      <c r="CBK862"/>
      <c r="CBL862"/>
      <c r="CBM862"/>
      <c r="CBN862"/>
      <c r="CBO862"/>
      <c r="CBP862"/>
      <c r="CBQ862"/>
      <c r="CBR862"/>
      <c r="CBS862"/>
      <c r="CBT862"/>
      <c r="CBU862"/>
      <c r="CBV862"/>
      <c r="CBW862"/>
      <c r="CBX862"/>
      <c r="CBY862"/>
      <c r="CBZ862"/>
      <c r="CCA862"/>
      <c r="CCB862"/>
      <c r="CCC862"/>
      <c r="CCD862"/>
      <c r="CCE862"/>
      <c r="CCF862"/>
      <c r="CCG862"/>
      <c r="CCH862"/>
      <c r="CCI862"/>
      <c r="CCJ862"/>
      <c r="CCK862"/>
      <c r="CCL862"/>
      <c r="CCM862"/>
      <c r="CCN862"/>
      <c r="CCO862"/>
      <c r="CCP862"/>
      <c r="CCQ862"/>
      <c r="CCR862"/>
      <c r="CCS862"/>
      <c r="CCT862"/>
      <c r="CCU862"/>
      <c r="CCV862"/>
      <c r="CCW862"/>
      <c r="CCX862"/>
      <c r="CCY862"/>
      <c r="CCZ862"/>
      <c r="CDA862"/>
      <c r="CDB862"/>
      <c r="CDC862"/>
      <c r="CDD862"/>
      <c r="CDE862"/>
      <c r="CDF862"/>
      <c r="CDG862"/>
      <c r="CDH862"/>
      <c r="CDI862"/>
      <c r="CDJ862"/>
      <c r="CDK862"/>
      <c r="CDL862"/>
      <c r="CDM862"/>
      <c r="CDN862"/>
      <c r="CDO862"/>
      <c r="CDP862"/>
      <c r="CDQ862"/>
      <c r="CDR862"/>
      <c r="CDS862"/>
      <c r="CDT862"/>
      <c r="CDU862"/>
      <c r="CDV862"/>
      <c r="CDW862"/>
      <c r="CDX862"/>
      <c r="CDY862"/>
      <c r="CDZ862"/>
      <c r="CEA862"/>
      <c r="CEB862"/>
      <c r="CEC862"/>
      <c r="CED862"/>
      <c r="CEE862"/>
      <c r="CEF862"/>
      <c r="CEG862"/>
      <c r="CEH862"/>
      <c r="CEI862"/>
      <c r="CEJ862"/>
      <c r="CEK862"/>
      <c r="CEL862"/>
      <c r="CEM862"/>
      <c r="CEN862"/>
      <c r="CEO862"/>
      <c r="CEP862"/>
      <c r="CEQ862"/>
      <c r="CER862"/>
      <c r="CES862"/>
      <c r="CET862"/>
      <c r="CEU862"/>
      <c r="CEV862"/>
      <c r="CEW862"/>
      <c r="CEX862"/>
      <c r="CEY862"/>
      <c r="CEZ862"/>
      <c r="CFA862"/>
      <c r="CFB862"/>
      <c r="CFC862"/>
      <c r="CFD862"/>
      <c r="CFE862"/>
      <c r="CFF862"/>
      <c r="CFG862"/>
      <c r="CFH862"/>
      <c r="CFI862"/>
      <c r="CFJ862"/>
      <c r="CFK862"/>
      <c r="CFL862"/>
      <c r="CFM862"/>
      <c r="CFN862"/>
      <c r="CFO862"/>
      <c r="CFP862"/>
      <c r="CFQ862"/>
      <c r="CFR862"/>
      <c r="CFS862"/>
      <c r="CFT862"/>
      <c r="CFU862"/>
      <c r="CFV862"/>
      <c r="CFW862"/>
      <c r="CFX862"/>
      <c r="CFY862"/>
      <c r="CFZ862"/>
      <c r="CGA862"/>
      <c r="CGB862"/>
      <c r="CGC862"/>
      <c r="CGD862"/>
      <c r="CGE862"/>
      <c r="CGF862"/>
      <c r="CGG862"/>
      <c r="CGH862"/>
      <c r="CGI862"/>
      <c r="CGJ862"/>
      <c r="CGK862"/>
      <c r="CGL862"/>
      <c r="CGM862"/>
      <c r="CGN862"/>
      <c r="CGO862"/>
      <c r="CGP862"/>
      <c r="CGQ862"/>
      <c r="CGR862"/>
      <c r="CGS862"/>
      <c r="CGT862"/>
      <c r="CGU862"/>
      <c r="CGV862"/>
      <c r="CGW862"/>
      <c r="CGX862"/>
      <c r="CGY862"/>
      <c r="CGZ862"/>
      <c r="CHA862"/>
      <c r="CHB862"/>
      <c r="CHC862"/>
      <c r="CHD862"/>
      <c r="CHE862"/>
      <c r="CHF862"/>
      <c r="CHG862"/>
      <c r="CHH862"/>
      <c r="CHI862"/>
      <c r="CHJ862"/>
      <c r="CHK862"/>
      <c r="CHL862"/>
      <c r="CHM862"/>
      <c r="CHN862"/>
      <c r="CHO862"/>
      <c r="CHP862"/>
      <c r="CHQ862"/>
      <c r="CHR862"/>
      <c r="CHS862"/>
      <c r="CHT862"/>
      <c r="CHU862"/>
      <c r="CHV862"/>
      <c r="CHW862"/>
      <c r="CHX862"/>
      <c r="CHY862"/>
      <c r="CHZ862"/>
      <c r="CIA862"/>
      <c r="CIB862"/>
      <c r="CIC862"/>
      <c r="CID862"/>
      <c r="CIE862"/>
      <c r="CIF862"/>
      <c r="CIG862"/>
      <c r="CIH862"/>
      <c r="CII862"/>
      <c r="CIJ862"/>
      <c r="CIK862"/>
      <c r="CIL862"/>
      <c r="CIM862"/>
      <c r="CIN862"/>
      <c r="CIO862"/>
      <c r="CIP862"/>
      <c r="CIQ862"/>
      <c r="CIR862"/>
      <c r="CIS862"/>
      <c r="CIT862"/>
      <c r="CIU862"/>
      <c r="CIV862"/>
      <c r="CIW862"/>
      <c r="CIX862"/>
      <c r="CIY862"/>
      <c r="CIZ862"/>
      <c r="CJA862"/>
      <c r="CJB862"/>
      <c r="CJC862"/>
      <c r="CJD862"/>
      <c r="CJE862"/>
      <c r="CJF862"/>
      <c r="CJG862"/>
      <c r="CJH862"/>
      <c r="CJI862"/>
      <c r="CJJ862"/>
      <c r="CJK862"/>
      <c r="CJL862"/>
      <c r="CJM862"/>
      <c r="CJN862"/>
      <c r="CJO862"/>
      <c r="CJP862"/>
      <c r="CJQ862"/>
      <c r="CJR862"/>
      <c r="CJS862"/>
      <c r="CJT862"/>
      <c r="CJU862"/>
      <c r="CJV862"/>
      <c r="CJW862"/>
      <c r="CJX862"/>
      <c r="CJY862"/>
      <c r="CJZ862"/>
      <c r="CKA862"/>
      <c r="CKB862"/>
      <c r="CKC862"/>
      <c r="CKD862"/>
      <c r="CKE862"/>
      <c r="CKF862"/>
      <c r="CKG862"/>
      <c r="CKH862"/>
      <c r="CKI862"/>
      <c r="CKJ862"/>
      <c r="CKK862"/>
      <c r="CKL862"/>
      <c r="CKM862"/>
      <c r="CKN862"/>
      <c r="CKO862"/>
      <c r="CKP862"/>
      <c r="CKQ862"/>
      <c r="CKR862"/>
      <c r="CKS862"/>
      <c r="CKT862"/>
      <c r="CKU862"/>
      <c r="CKV862"/>
      <c r="CKW862"/>
      <c r="CKX862"/>
      <c r="CKY862"/>
      <c r="CKZ862"/>
      <c r="CLA862"/>
      <c r="CLB862"/>
      <c r="CLC862"/>
      <c r="CLD862"/>
      <c r="CLE862"/>
      <c r="CLF862"/>
      <c r="CLG862"/>
      <c r="CLH862"/>
      <c r="CLI862"/>
      <c r="CLJ862"/>
      <c r="CLK862"/>
      <c r="CLL862"/>
      <c r="CLM862"/>
      <c r="CLN862"/>
      <c r="CLO862"/>
      <c r="CLP862"/>
      <c r="CLQ862"/>
      <c r="CLR862"/>
      <c r="CLS862"/>
      <c r="CLT862"/>
      <c r="CLU862"/>
      <c r="CLV862"/>
      <c r="CLW862"/>
      <c r="CLX862"/>
      <c r="CLY862"/>
      <c r="CLZ862"/>
      <c r="CMA862"/>
      <c r="CMB862"/>
      <c r="CMC862"/>
      <c r="CMD862"/>
      <c r="CME862"/>
      <c r="CMF862"/>
      <c r="CMG862"/>
      <c r="CMH862"/>
      <c r="CMI862"/>
      <c r="CMJ862"/>
      <c r="CMK862"/>
      <c r="CML862"/>
      <c r="CMM862"/>
      <c r="CMN862"/>
      <c r="CMO862"/>
      <c r="CMP862"/>
      <c r="CMQ862"/>
      <c r="CMR862"/>
      <c r="CMS862"/>
      <c r="CMT862"/>
      <c r="CMU862"/>
      <c r="CMV862"/>
      <c r="CMW862"/>
      <c r="CMX862"/>
      <c r="CMY862"/>
      <c r="CMZ862"/>
      <c r="CNA862"/>
      <c r="CNB862"/>
      <c r="CNC862"/>
      <c r="CND862"/>
      <c r="CNE862"/>
      <c r="CNF862"/>
      <c r="CNG862"/>
      <c r="CNH862"/>
      <c r="CNI862"/>
      <c r="CNJ862"/>
      <c r="CNK862"/>
      <c r="CNL862"/>
      <c r="CNM862"/>
      <c r="CNN862"/>
      <c r="CNO862"/>
      <c r="CNP862"/>
      <c r="CNQ862"/>
      <c r="CNR862"/>
      <c r="CNS862"/>
      <c r="CNT862"/>
      <c r="CNU862"/>
      <c r="CNV862"/>
      <c r="CNW862"/>
      <c r="CNX862"/>
      <c r="CNY862"/>
      <c r="CNZ862"/>
      <c r="COA862"/>
      <c r="COB862"/>
      <c r="COC862"/>
      <c r="COD862"/>
      <c r="COE862"/>
      <c r="COF862"/>
      <c r="COG862"/>
      <c r="COH862"/>
      <c r="COI862"/>
      <c r="COJ862"/>
      <c r="COK862"/>
      <c r="COL862"/>
      <c r="COM862"/>
      <c r="CON862"/>
      <c r="COO862"/>
      <c r="COP862"/>
      <c r="COQ862"/>
      <c r="COR862"/>
      <c r="COS862"/>
      <c r="COT862"/>
      <c r="COU862"/>
      <c r="COV862"/>
      <c r="COW862"/>
      <c r="COX862"/>
      <c r="COY862"/>
      <c r="COZ862"/>
      <c r="CPA862"/>
      <c r="CPB862"/>
      <c r="CPC862"/>
      <c r="CPD862"/>
      <c r="CPE862"/>
      <c r="CPF862"/>
      <c r="CPG862"/>
      <c r="CPH862"/>
      <c r="CPI862"/>
      <c r="CPJ862"/>
      <c r="CPK862"/>
      <c r="CPL862"/>
      <c r="CPM862"/>
      <c r="CPN862"/>
      <c r="CPO862"/>
      <c r="CPP862"/>
      <c r="CPQ862"/>
      <c r="CPR862"/>
      <c r="CPS862"/>
      <c r="CPT862"/>
      <c r="CPU862"/>
      <c r="CPV862"/>
      <c r="CPW862"/>
      <c r="CPX862"/>
      <c r="CPY862"/>
      <c r="CPZ862"/>
      <c r="CQA862"/>
      <c r="CQB862"/>
      <c r="CQC862"/>
      <c r="CQD862"/>
      <c r="CQE862"/>
      <c r="CQF862"/>
      <c r="CQG862"/>
      <c r="CQH862"/>
      <c r="CQI862"/>
      <c r="CQJ862"/>
      <c r="CQK862"/>
      <c r="CQL862"/>
      <c r="CQM862"/>
      <c r="CQN862"/>
      <c r="CQO862"/>
      <c r="CQP862"/>
      <c r="CQQ862"/>
      <c r="CQR862"/>
      <c r="CQS862"/>
      <c r="CQT862"/>
      <c r="CQU862"/>
      <c r="CQV862"/>
      <c r="CQW862"/>
      <c r="CQX862"/>
      <c r="CQY862"/>
      <c r="CQZ862"/>
      <c r="CRA862"/>
      <c r="CRB862"/>
      <c r="CRC862"/>
      <c r="CRD862"/>
      <c r="CRE862"/>
      <c r="CRF862"/>
      <c r="CRG862"/>
      <c r="CRH862"/>
      <c r="CRI862"/>
      <c r="CRJ862"/>
      <c r="CRK862"/>
      <c r="CRL862"/>
      <c r="CRM862"/>
      <c r="CRN862"/>
      <c r="CRO862"/>
      <c r="CRP862"/>
      <c r="CRQ862"/>
      <c r="CRR862"/>
      <c r="CRS862"/>
      <c r="CRT862"/>
      <c r="CRU862"/>
      <c r="CRV862"/>
      <c r="CRW862"/>
      <c r="CRX862"/>
      <c r="CRY862"/>
      <c r="CRZ862"/>
      <c r="CSA862"/>
      <c r="CSB862"/>
      <c r="CSC862"/>
      <c r="CSD862"/>
      <c r="CSE862"/>
      <c r="CSF862"/>
      <c r="CSG862"/>
      <c r="CSH862"/>
      <c r="CSI862"/>
      <c r="CSJ862"/>
      <c r="CSK862"/>
      <c r="CSL862"/>
      <c r="CSM862"/>
      <c r="CSN862"/>
      <c r="CSO862"/>
      <c r="CSP862"/>
      <c r="CSQ862"/>
      <c r="CSR862"/>
      <c r="CSS862"/>
      <c r="CST862"/>
      <c r="CSU862"/>
      <c r="CSV862"/>
      <c r="CSW862"/>
      <c r="CSX862"/>
      <c r="CSY862"/>
      <c r="CSZ862"/>
      <c r="CTA862"/>
      <c r="CTB862"/>
      <c r="CTC862"/>
      <c r="CTD862"/>
      <c r="CTE862"/>
      <c r="CTF862"/>
      <c r="CTG862"/>
      <c r="CTH862"/>
      <c r="CTI862"/>
      <c r="CTJ862"/>
      <c r="CTK862"/>
      <c r="CTL862"/>
      <c r="CTM862"/>
      <c r="CTN862"/>
      <c r="CTO862"/>
      <c r="CTP862"/>
      <c r="CTQ862"/>
      <c r="CTR862"/>
      <c r="CTS862"/>
      <c r="CTT862"/>
      <c r="CTU862"/>
      <c r="CTV862"/>
      <c r="CTW862"/>
      <c r="CTX862"/>
      <c r="CTY862"/>
      <c r="CTZ862"/>
      <c r="CUA862"/>
      <c r="CUB862"/>
      <c r="CUC862"/>
      <c r="CUD862"/>
      <c r="CUE862"/>
      <c r="CUF862"/>
      <c r="CUG862"/>
      <c r="CUH862"/>
      <c r="CUI862"/>
      <c r="CUJ862"/>
      <c r="CUK862"/>
      <c r="CUL862"/>
      <c r="CUM862"/>
      <c r="CUN862"/>
      <c r="CUO862"/>
      <c r="CUP862"/>
      <c r="CUQ862"/>
      <c r="CUR862"/>
      <c r="CUS862"/>
      <c r="CUT862"/>
      <c r="CUU862"/>
      <c r="CUV862"/>
      <c r="CUW862"/>
      <c r="CUX862"/>
      <c r="CUY862"/>
      <c r="CUZ862"/>
      <c r="CVA862"/>
      <c r="CVB862"/>
      <c r="CVC862"/>
      <c r="CVD862"/>
      <c r="CVE862"/>
      <c r="CVF862"/>
      <c r="CVG862"/>
      <c r="CVH862"/>
      <c r="CVI862"/>
      <c r="CVJ862"/>
      <c r="CVK862"/>
      <c r="CVL862"/>
      <c r="CVM862"/>
      <c r="CVN862"/>
      <c r="CVO862"/>
      <c r="CVP862"/>
      <c r="CVQ862"/>
      <c r="CVR862"/>
      <c r="CVS862"/>
      <c r="CVT862"/>
      <c r="CVU862"/>
      <c r="CVV862"/>
      <c r="CVW862"/>
      <c r="CVX862"/>
      <c r="CVY862"/>
      <c r="CVZ862"/>
      <c r="CWA862"/>
      <c r="CWB862"/>
      <c r="CWC862"/>
      <c r="CWD862"/>
      <c r="CWE862"/>
      <c r="CWF862"/>
      <c r="CWG862"/>
      <c r="CWH862"/>
      <c r="CWI862"/>
      <c r="CWJ862"/>
      <c r="CWK862"/>
      <c r="CWL862"/>
      <c r="CWM862"/>
      <c r="CWN862"/>
      <c r="CWO862"/>
      <c r="CWP862"/>
      <c r="CWQ862"/>
      <c r="CWR862"/>
      <c r="CWS862"/>
      <c r="CWT862"/>
      <c r="CWU862"/>
      <c r="CWV862"/>
      <c r="CWW862"/>
      <c r="CWX862"/>
      <c r="CWY862"/>
      <c r="CWZ862"/>
      <c r="CXA862"/>
      <c r="CXB862"/>
      <c r="CXC862"/>
      <c r="CXD862"/>
      <c r="CXE862"/>
      <c r="CXF862"/>
      <c r="CXG862"/>
      <c r="CXH862"/>
      <c r="CXI862"/>
      <c r="CXJ862"/>
      <c r="CXK862"/>
      <c r="CXL862"/>
      <c r="CXM862"/>
      <c r="CXN862"/>
      <c r="CXO862"/>
      <c r="CXP862"/>
      <c r="CXQ862"/>
      <c r="CXR862"/>
      <c r="CXS862"/>
      <c r="CXT862"/>
      <c r="CXU862"/>
      <c r="CXV862"/>
      <c r="CXW862"/>
      <c r="CXX862"/>
      <c r="CXY862"/>
      <c r="CXZ862"/>
      <c r="CYA862"/>
      <c r="CYB862"/>
      <c r="CYC862"/>
      <c r="CYD862"/>
      <c r="CYE862"/>
      <c r="CYF862"/>
      <c r="CYG862"/>
      <c r="CYH862"/>
      <c r="CYI862"/>
      <c r="CYJ862"/>
      <c r="CYK862"/>
      <c r="CYL862"/>
      <c r="CYM862"/>
      <c r="CYN862"/>
      <c r="CYO862"/>
      <c r="CYP862"/>
      <c r="CYQ862"/>
      <c r="CYR862"/>
      <c r="CYS862"/>
      <c r="CYT862"/>
      <c r="CYU862"/>
      <c r="CYV862"/>
      <c r="CYW862"/>
      <c r="CYX862"/>
      <c r="CYY862"/>
      <c r="CYZ862"/>
      <c r="CZA862"/>
      <c r="CZB862"/>
      <c r="CZC862"/>
      <c r="CZD862"/>
      <c r="CZE862"/>
      <c r="CZF862"/>
      <c r="CZG862"/>
      <c r="CZH862"/>
      <c r="CZI862"/>
      <c r="CZJ862"/>
      <c r="CZK862"/>
      <c r="CZL862"/>
      <c r="CZM862"/>
      <c r="CZN862"/>
      <c r="CZO862"/>
      <c r="CZP862"/>
      <c r="CZQ862"/>
      <c r="CZR862"/>
      <c r="CZS862"/>
      <c r="CZT862"/>
      <c r="CZU862"/>
      <c r="CZV862"/>
      <c r="CZW862"/>
      <c r="CZX862"/>
      <c r="CZY862"/>
      <c r="CZZ862"/>
      <c r="DAA862"/>
      <c r="DAB862"/>
      <c r="DAC862"/>
      <c r="DAD862"/>
      <c r="DAE862"/>
      <c r="DAF862"/>
      <c r="DAG862"/>
      <c r="DAH862"/>
      <c r="DAI862"/>
      <c r="DAJ862"/>
      <c r="DAK862"/>
      <c r="DAL862"/>
      <c r="DAM862"/>
      <c r="DAN862"/>
      <c r="DAO862"/>
      <c r="DAP862"/>
      <c r="DAQ862"/>
      <c r="DAR862"/>
      <c r="DAS862"/>
      <c r="DAT862"/>
      <c r="DAU862"/>
      <c r="DAV862"/>
      <c r="DAW862"/>
      <c r="DAX862"/>
      <c r="DAY862"/>
      <c r="DAZ862"/>
      <c r="DBA862"/>
      <c r="DBB862"/>
      <c r="DBC862"/>
      <c r="DBD862"/>
      <c r="DBE862"/>
      <c r="DBF862"/>
      <c r="DBG862"/>
      <c r="DBH862"/>
      <c r="DBI862"/>
      <c r="DBJ862"/>
      <c r="DBK862"/>
      <c r="DBL862"/>
      <c r="DBM862"/>
      <c r="DBN862"/>
      <c r="DBO862"/>
      <c r="DBP862"/>
      <c r="DBQ862"/>
      <c r="DBR862"/>
      <c r="DBS862"/>
      <c r="DBT862"/>
      <c r="DBU862"/>
      <c r="DBV862"/>
      <c r="DBW862"/>
      <c r="DBX862"/>
      <c r="DBY862"/>
      <c r="DBZ862"/>
      <c r="DCA862"/>
      <c r="DCB862"/>
      <c r="DCC862"/>
      <c r="DCD862"/>
      <c r="DCE862"/>
      <c r="DCF862"/>
      <c r="DCG862"/>
      <c r="DCH862"/>
      <c r="DCI862"/>
      <c r="DCJ862"/>
      <c r="DCK862"/>
      <c r="DCL862"/>
      <c r="DCM862"/>
      <c r="DCN862"/>
      <c r="DCO862"/>
      <c r="DCP862"/>
      <c r="DCQ862"/>
      <c r="DCR862"/>
      <c r="DCS862"/>
      <c r="DCT862"/>
      <c r="DCU862"/>
      <c r="DCV862"/>
      <c r="DCW862"/>
      <c r="DCX862"/>
      <c r="DCY862"/>
      <c r="DCZ862"/>
      <c r="DDA862"/>
      <c r="DDB862"/>
      <c r="DDC862"/>
      <c r="DDD862"/>
      <c r="DDE862"/>
      <c r="DDF862"/>
      <c r="DDG862"/>
      <c r="DDH862"/>
      <c r="DDI862"/>
      <c r="DDJ862"/>
      <c r="DDK862"/>
      <c r="DDL862"/>
      <c r="DDM862"/>
      <c r="DDN862"/>
      <c r="DDO862"/>
      <c r="DDP862"/>
      <c r="DDQ862"/>
      <c r="DDR862"/>
      <c r="DDS862"/>
      <c r="DDT862"/>
      <c r="DDU862"/>
      <c r="DDV862"/>
      <c r="DDW862"/>
      <c r="DDX862"/>
      <c r="DDY862"/>
      <c r="DDZ862"/>
      <c r="DEA862"/>
      <c r="DEB862"/>
      <c r="DEC862"/>
      <c r="DED862"/>
      <c r="DEE862"/>
      <c r="DEF862"/>
      <c r="DEG862"/>
      <c r="DEH862"/>
      <c r="DEI862"/>
      <c r="DEJ862"/>
      <c r="DEK862"/>
      <c r="DEL862"/>
      <c r="DEM862"/>
      <c r="DEN862"/>
      <c r="DEO862"/>
      <c r="DEP862"/>
      <c r="DEQ862"/>
      <c r="DER862"/>
      <c r="DES862"/>
      <c r="DET862"/>
      <c r="DEU862"/>
      <c r="DEV862"/>
      <c r="DEW862"/>
      <c r="DEX862"/>
      <c r="DEY862"/>
      <c r="DEZ862"/>
      <c r="DFA862"/>
      <c r="DFB862"/>
      <c r="DFC862"/>
      <c r="DFD862"/>
      <c r="DFE862"/>
      <c r="DFF862"/>
      <c r="DFG862"/>
      <c r="DFH862"/>
      <c r="DFI862"/>
      <c r="DFJ862"/>
      <c r="DFK862"/>
      <c r="DFL862"/>
      <c r="DFM862"/>
      <c r="DFN862"/>
      <c r="DFO862"/>
      <c r="DFP862"/>
      <c r="DFQ862"/>
      <c r="DFR862"/>
      <c r="DFS862"/>
      <c r="DFT862"/>
      <c r="DFU862"/>
      <c r="DFV862"/>
      <c r="DFW862"/>
      <c r="DFX862"/>
      <c r="DFY862"/>
      <c r="DFZ862"/>
      <c r="DGA862"/>
      <c r="DGB862"/>
      <c r="DGC862"/>
      <c r="DGD862"/>
      <c r="DGE862"/>
      <c r="DGF862"/>
      <c r="DGG862"/>
      <c r="DGH862"/>
      <c r="DGI862"/>
      <c r="DGJ862"/>
      <c r="DGK862"/>
      <c r="DGL862"/>
      <c r="DGM862"/>
      <c r="DGN862"/>
      <c r="DGO862"/>
      <c r="DGP862"/>
      <c r="DGQ862"/>
      <c r="DGR862"/>
      <c r="DGS862"/>
      <c r="DGT862"/>
      <c r="DGU862"/>
      <c r="DGV862"/>
      <c r="DGW862"/>
      <c r="DGX862"/>
      <c r="DGY862"/>
      <c r="DGZ862"/>
      <c r="DHA862"/>
      <c r="DHB862"/>
      <c r="DHC862"/>
      <c r="DHD862"/>
      <c r="DHE862"/>
      <c r="DHF862"/>
      <c r="DHG862"/>
      <c r="DHH862"/>
      <c r="DHI862"/>
      <c r="DHJ862"/>
      <c r="DHK862"/>
      <c r="DHL862"/>
      <c r="DHM862"/>
      <c r="DHN862"/>
      <c r="DHO862"/>
      <c r="DHP862"/>
      <c r="DHQ862"/>
      <c r="DHR862"/>
      <c r="DHS862"/>
      <c r="DHT862"/>
      <c r="DHU862"/>
      <c r="DHV862"/>
      <c r="DHW862"/>
      <c r="DHX862"/>
      <c r="DHY862"/>
      <c r="DHZ862"/>
      <c r="DIA862"/>
      <c r="DIB862"/>
      <c r="DIC862"/>
      <c r="DID862"/>
      <c r="DIE862"/>
      <c r="DIF862"/>
      <c r="DIG862"/>
      <c r="DIH862"/>
      <c r="DII862"/>
      <c r="DIJ862"/>
      <c r="DIK862"/>
      <c r="DIL862"/>
      <c r="DIM862"/>
      <c r="DIN862"/>
      <c r="DIO862"/>
      <c r="DIP862"/>
      <c r="DIQ862"/>
      <c r="DIR862"/>
      <c r="DIS862"/>
      <c r="DIT862"/>
      <c r="DIU862"/>
      <c r="DIV862"/>
      <c r="DIW862"/>
      <c r="DIX862"/>
      <c r="DIY862"/>
      <c r="DIZ862"/>
      <c r="DJA862"/>
      <c r="DJB862"/>
      <c r="DJC862"/>
      <c r="DJD862"/>
      <c r="DJE862"/>
      <c r="DJF862"/>
      <c r="DJG862"/>
      <c r="DJH862"/>
      <c r="DJI862"/>
      <c r="DJJ862"/>
      <c r="DJK862"/>
      <c r="DJL862"/>
      <c r="DJM862"/>
      <c r="DJN862"/>
      <c r="DJO862"/>
      <c r="DJP862"/>
      <c r="DJQ862"/>
      <c r="DJR862"/>
      <c r="DJS862"/>
      <c r="DJT862"/>
      <c r="DJU862"/>
      <c r="DJV862"/>
      <c r="DJW862"/>
      <c r="DJX862"/>
      <c r="DJY862"/>
      <c r="DJZ862"/>
      <c r="DKA862"/>
      <c r="DKB862"/>
      <c r="DKC862"/>
      <c r="DKD862"/>
      <c r="DKE862"/>
      <c r="DKF862"/>
      <c r="DKG862"/>
      <c r="DKH862"/>
      <c r="DKI862"/>
      <c r="DKJ862"/>
      <c r="DKK862"/>
      <c r="DKL862"/>
      <c r="DKM862"/>
      <c r="DKN862"/>
      <c r="DKO862"/>
      <c r="DKP862"/>
      <c r="DKQ862"/>
      <c r="DKR862"/>
      <c r="DKS862"/>
      <c r="DKT862"/>
      <c r="DKU862"/>
      <c r="DKV862"/>
      <c r="DKW862"/>
      <c r="DKX862"/>
      <c r="DKY862"/>
      <c r="DKZ862"/>
      <c r="DLA862"/>
      <c r="DLB862"/>
      <c r="DLC862"/>
      <c r="DLD862"/>
      <c r="DLE862"/>
      <c r="DLF862"/>
      <c r="DLG862"/>
      <c r="DLH862"/>
      <c r="DLI862"/>
      <c r="DLJ862"/>
      <c r="DLK862"/>
      <c r="DLL862"/>
      <c r="DLM862"/>
      <c r="DLN862"/>
      <c r="DLO862"/>
      <c r="DLP862"/>
      <c r="DLQ862"/>
      <c r="DLR862"/>
      <c r="DLS862"/>
      <c r="DLT862"/>
      <c r="DLU862"/>
      <c r="DLV862"/>
      <c r="DLW862"/>
      <c r="DLX862"/>
      <c r="DLY862"/>
      <c r="DLZ862"/>
      <c r="DMA862"/>
      <c r="DMB862"/>
      <c r="DMC862"/>
      <c r="DMD862"/>
      <c r="DME862"/>
      <c r="DMF862"/>
      <c r="DMG862"/>
      <c r="DMH862"/>
      <c r="DMI862"/>
      <c r="DMJ862"/>
      <c r="DMK862"/>
      <c r="DML862"/>
      <c r="DMM862"/>
      <c r="DMN862"/>
      <c r="DMO862"/>
      <c r="DMP862"/>
      <c r="DMQ862"/>
      <c r="DMR862"/>
      <c r="DMS862"/>
      <c r="DMT862"/>
      <c r="DMU862"/>
      <c r="DMV862"/>
      <c r="DMW862"/>
      <c r="DMX862"/>
      <c r="DMY862"/>
      <c r="DMZ862"/>
      <c r="DNA862"/>
      <c r="DNB862"/>
      <c r="DNC862"/>
      <c r="DND862"/>
      <c r="DNE862"/>
      <c r="DNF862"/>
      <c r="DNG862"/>
      <c r="DNH862"/>
      <c r="DNI862"/>
      <c r="DNJ862"/>
      <c r="DNK862"/>
      <c r="DNL862"/>
      <c r="DNM862"/>
      <c r="DNN862"/>
      <c r="DNO862"/>
      <c r="DNP862"/>
      <c r="DNQ862"/>
      <c r="DNR862"/>
      <c r="DNS862"/>
      <c r="DNT862"/>
      <c r="DNU862"/>
      <c r="DNV862"/>
      <c r="DNW862"/>
      <c r="DNX862"/>
      <c r="DNY862"/>
      <c r="DNZ862"/>
      <c r="DOA862"/>
      <c r="DOB862"/>
      <c r="DOC862"/>
      <c r="DOD862"/>
      <c r="DOE862"/>
      <c r="DOF862"/>
      <c r="DOG862"/>
      <c r="DOH862"/>
      <c r="DOI862"/>
      <c r="DOJ862"/>
      <c r="DOK862"/>
      <c r="DOL862"/>
      <c r="DOM862"/>
      <c r="DON862"/>
      <c r="DOO862"/>
      <c r="DOP862"/>
      <c r="DOQ862"/>
      <c r="DOR862"/>
      <c r="DOS862"/>
      <c r="DOT862"/>
      <c r="DOU862"/>
      <c r="DOV862"/>
      <c r="DOW862"/>
      <c r="DOX862"/>
      <c r="DOY862"/>
      <c r="DOZ862"/>
      <c r="DPA862"/>
      <c r="DPB862"/>
      <c r="DPC862"/>
      <c r="DPD862"/>
      <c r="DPE862"/>
      <c r="DPF862"/>
      <c r="DPG862"/>
      <c r="DPH862"/>
      <c r="DPI862"/>
      <c r="DPJ862"/>
      <c r="DPK862"/>
      <c r="DPL862"/>
      <c r="DPM862"/>
      <c r="DPN862"/>
      <c r="DPO862"/>
      <c r="DPP862"/>
      <c r="DPQ862"/>
      <c r="DPR862"/>
      <c r="DPS862"/>
      <c r="DPT862"/>
      <c r="DPU862"/>
      <c r="DPV862"/>
      <c r="DPW862"/>
      <c r="DPX862"/>
      <c r="DPY862"/>
      <c r="DPZ862"/>
      <c r="DQA862"/>
      <c r="DQB862"/>
      <c r="DQC862"/>
      <c r="DQD862"/>
      <c r="DQE862"/>
      <c r="DQF862"/>
      <c r="DQG862"/>
      <c r="DQH862"/>
      <c r="DQI862"/>
      <c r="DQJ862"/>
      <c r="DQK862"/>
      <c r="DQL862"/>
      <c r="DQM862"/>
      <c r="DQN862"/>
      <c r="DQO862"/>
      <c r="DQP862"/>
      <c r="DQQ862"/>
      <c r="DQR862"/>
      <c r="DQS862"/>
      <c r="DQT862"/>
      <c r="DQU862"/>
      <c r="DQV862"/>
      <c r="DQW862"/>
      <c r="DQX862"/>
      <c r="DQY862"/>
      <c r="DQZ862"/>
      <c r="DRA862"/>
      <c r="DRB862"/>
      <c r="DRC862"/>
      <c r="DRD862"/>
      <c r="DRE862"/>
      <c r="DRF862"/>
      <c r="DRG862"/>
      <c r="DRH862"/>
      <c r="DRI862"/>
      <c r="DRJ862"/>
      <c r="DRK862"/>
      <c r="DRL862"/>
      <c r="DRM862"/>
      <c r="DRN862"/>
      <c r="DRO862"/>
      <c r="DRP862"/>
      <c r="DRQ862"/>
      <c r="DRR862"/>
      <c r="DRS862"/>
      <c r="DRT862"/>
      <c r="DRU862"/>
      <c r="DRV862"/>
      <c r="DRW862"/>
      <c r="DRX862"/>
      <c r="DRY862"/>
      <c r="DRZ862"/>
      <c r="DSA862"/>
      <c r="DSB862"/>
      <c r="DSC862"/>
      <c r="DSD862"/>
      <c r="DSE862"/>
      <c r="DSF862"/>
      <c r="DSG862"/>
      <c r="DSH862"/>
      <c r="DSI862"/>
      <c r="DSJ862"/>
      <c r="DSK862"/>
      <c r="DSL862"/>
      <c r="DSM862"/>
      <c r="DSN862"/>
      <c r="DSO862"/>
      <c r="DSP862"/>
      <c r="DSQ862"/>
      <c r="DSR862"/>
      <c r="DSS862"/>
      <c r="DST862"/>
      <c r="DSU862"/>
      <c r="DSV862"/>
      <c r="DSW862"/>
      <c r="DSX862"/>
      <c r="DSY862"/>
      <c r="DSZ862"/>
      <c r="DTA862"/>
      <c r="DTB862"/>
      <c r="DTC862"/>
      <c r="DTD862"/>
      <c r="DTE862"/>
      <c r="DTF862"/>
      <c r="DTG862"/>
      <c r="DTH862"/>
      <c r="DTI862"/>
      <c r="DTJ862"/>
      <c r="DTK862"/>
      <c r="DTL862"/>
      <c r="DTM862"/>
      <c r="DTN862"/>
      <c r="DTO862"/>
      <c r="DTP862"/>
      <c r="DTQ862"/>
      <c r="DTR862"/>
      <c r="DTS862"/>
      <c r="DTT862"/>
      <c r="DTU862"/>
      <c r="DTV862"/>
      <c r="DTW862"/>
      <c r="DTX862"/>
      <c r="DTY862"/>
      <c r="DTZ862"/>
      <c r="DUA862"/>
      <c r="DUB862"/>
      <c r="DUC862"/>
      <c r="DUD862"/>
      <c r="DUE862"/>
      <c r="DUF862"/>
      <c r="DUG862"/>
      <c r="DUH862"/>
      <c r="DUI862"/>
      <c r="DUJ862"/>
      <c r="DUK862"/>
      <c r="DUL862"/>
      <c r="DUM862"/>
      <c r="DUN862"/>
      <c r="DUO862"/>
      <c r="DUP862"/>
      <c r="DUQ862"/>
      <c r="DUR862"/>
      <c r="DUS862"/>
      <c r="DUT862"/>
      <c r="DUU862"/>
      <c r="DUV862"/>
      <c r="DUW862"/>
      <c r="DUX862"/>
      <c r="DUY862"/>
      <c r="DUZ862"/>
      <c r="DVA862"/>
      <c r="DVB862"/>
      <c r="DVC862"/>
      <c r="DVD862"/>
      <c r="DVE862"/>
      <c r="DVF862"/>
      <c r="DVG862"/>
      <c r="DVH862"/>
      <c r="DVI862"/>
      <c r="DVJ862"/>
      <c r="DVK862"/>
      <c r="DVL862"/>
      <c r="DVM862"/>
      <c r="DVN862"/>
      <c r="DVO862"/>
      <c r="DVP862"/>
      <c r="DVQ862"/>
      <c r="DVR862"/>
      <c r="DVS862"/>
      <c r="DVT862"/>
      <c r="DVU862"/>
      <c r="DVV862"/>
      <c r="DVW862"/>
      <c r="DVX862"/>
      <c r="DVY862"/>
      <c r="DVZ862"/>
      <c r="DWA862"/>
      <c r="DWB862"/>
      <c r="DWC862"/>
      <c r="DWD862"/>
      <c r="DWE862"/>
      <c r="DWF862"/>
      <c r="DWG862"/>
      <c r="DWH862"/>
      <c r="DWI862"/>
      <c r="DWJ862"/>
      <c r="DWK862"/>
      <c r="DWL862"/>
      <c r="DWM862"/>
      <c r="DWN862"/>
      <c r="DWO862"/>
      <c r="DWP862"/>
      <c r="DWQ862"/>
      <c r="DWR862"/>
      <c r="DWS862"/>
      <c r="DWT862"/>
      <c r="DWU862"/>
      <c r="DWV862"/>
      <c r="DWW862"/>
      <c r="DWX862"/>
      <c r="DWY862"/>
      <c r="DWZ862"/>
      <c r="DXA862"/>
      <c r="DXB862"/>
      <c r="DXC862"/>
      <c r="DXD862"/>
      <c r="DXE862"/>
      <c r="DXF862"/>
      <c r="DXG862"/>
      <c r="DXH862"/>
      <c r="DXI862"/>
      <c r="DXJ862"/>
      <c r="DXK862"/>
      <c r="DXL862"/>
      <c r="DXM862"/>
      <c r="DXN862"/>
      <c r="DXO862"/>
      <c r="DXP862"/>
      <c r="DXQ862"/>
      <c r="DXR862"/>
      <c r="DXS862"/>
      <c r="DXT862"/>
      <c r="DXU862"/>
      <c r="DXV862"/>
      <c r="DXW862"/>
      <c r="DXX862"/>
      <c r="DXY862"/>
      <c r="DXZ862"/>
      <c r="DYA862"/>
      <c r="DYB862"/>
      <c r="DYC862"/>
      <c r="DYD862"/>
      <c r="DYE862"/>
      <c r="DYF862"/>
      <c r="DYG862"/>
      <c r="DYH862"/>
      <c r="DYI862"/>
      <c r="DYJ862"/>
      <c r="DYK862"/>
      <c r="DYL862"/>
      <c r="DYM862"/>
      <c r="DYN862"/>
      <c r="DYO862"/>
      <c r="DYP862"/>
      <c r="DYQ862"/>
      <c r="DYR862"/>
      <c r="DYS862"/>
      <c r="DYT862"/>
      <c r="DYU862"/>
      <c r="DYV862"/>
      <c r="DYW862"/>
      <c r="DYX862"/>
      <c r="DYY862"/>
      <c r="DYZ862"/>
      <c r="DZA862"/>
      <c r="DZB862"/>
      <c r="DZC862"/>
      <c r="DZD862"/>
      <c r="DZE862"/>
      <c r="DZF862"/>
      <c r="DZG862"/>
      <c r="DZH862"/>
      <c r="DZI862"/>
      <c r="DZJ862"/>
      <c r="DZK862"/>
      <c r="DZL862"/>
      <c r="DZM862"/>
      <c r="DZN862"/>
      <c r="DZO862"/>
      <c r="DZP862"/>
      <c r="DZQ862"/>
      <c r="DZR862"/>
      <c r="DZS862"/>
      <c r="DZT862"/>
      <c r="DZU862"/>
      <c r="DZV862"/>
      <c r="DZW862"/>
      <c r="DZX862"/>
      <c r="DZY862"/>
      <c r="DZZ862"/>
      <c r="EAA862"/>
      <c r="EAB862"/>
      <c r="EAC862"/>
      <c r="EAD862"/>
      <c r="EAE862"/>
      <c r="EAF862"/>
      <c r="EAG862"/>
      <c r="EAH862"/>
      <c r="EAI862"/>
      <c r="EAJ862"/>
      <c r="EAK862"/>
      <c r="EAL862"/>
      <c r="EAM862"/>
      <c r="EAN862"/>
      <c r="EAO862"/>
      <c r="EAP862"/>
      <c r="EAQ862"/>
      <c r="EAR862"/>
      <c r="EAS862"/>
      <c r="EAT862"/>
      <c r="EAU862"/>
      <c r="EAV862"/>
      <c r="EAW862"/>
      <c r="EAX862"/>
      <c r="EAY862"/>
      <c r="EAZ862"/>
      <c r="EBA862"/>
      <c r="EBB862"/>
      <c r="EBC862"/>
      <c r="EBD862"/>
      <c r="EBE862"/>
      <c r="EBF862"/>
      <c r="EBG862"/>
      <c r="EBH862"/>
      <c r="EBI862"/>
      <c r="EBJ862"/>
      <c r="EBK862"/>
      <c r="EBL862"/>
      <c r="EBM862"/>
      <c r="EBN862"/>
      <c r="EBO862"/>
      <c r="EBP862"/>
      <c r="EBQ862"/>
      <c r="EBR862"/>
      <c r="EBS862"/>
      <c r="EBT862"/>
      <c r="EBU862"/>
      <c r="EBV862"/>
      <c r="EBW862"/>
      <c r="EBX862"/>
      <c r="EBY862"/>
      <c r="EBZ862"/>
      <c r="ECA862"/>
      <c r="ECB862"/>
      <c r="ECC862"/>
      <c r="ECD862"/>
      <c r="ECE862"/>
      <c r="ECF862"/>
      <c r="ECG862"/>
      <c r="ECH862"/>
      <c r="ECI862"/>
      <c r="ECJ862"/>
      <c r="ECK862"/>
      <c r="ECL862"/>
      <c r="ECM862"/>
      <c r="ECN862"/>
      <c r="ECO862"/>
      <c r="ECP862"/>
      <c r="ECQ862"/>
      <c r="ECR862"/>
      <c r="ECS862"/>
      <c r="ECT862"/>
      <c r="ECU862"/>
      <c r="ECV862"/>
      <c r="ECW862"/>
      <c r="ECX862"/>
      <c r="ECY862"/>
      <c r="ECZ862"/>
      <c r="EDA862"/>
      <c r="EDB862"/>
      <c r="EDC862"/>
      <c r="EDD862"/>
      <c r="EDE862"/>
      <c r="EDF862"/>
      <c r="EDG862"/>
      <c r="EDH862"/>
      <c r="EDI862"/>
      <c r="EDJ862"/>
      <c r="EDK862"/>
      <c r="EDL862"/>
      <c r="EDM862"/>
      <c r="EDN862"/>
      <c r="EDO862"/>
      <c r="EDP862"/>
      <c r="EDQ862"/>
      <c r="EDR862"/>
      <c r="EDS862"/>
      <c r="EDT862"/>
      <c r="EDU862"/>
      <c r="EDV862"/>
      <c r="EDW862"/>
      <c r="EDX862"/>
      <c r="EDY862"/>
      <c r="EDZ862"/>
      <c r="EEA862"/>
      <c r="EEB862"/>
      <c r="EEC862"/>
      <c r="EED862"/>
      <c r="EEE862"/>
      <c r="EEF862"/>
      <c r="EEG862"/>
      <c r="EEH862"/>
      <c r="EEI862"/>
      <c r="EEJ862"/>
      <c r="EEK862"/>
      <c r="EEL862"/>
      <c r="EEM862"/>
      <c r="EEN862"/>
      <c r="EEO862"/>
      <c r="EEP862"/>
      <c r="EEQ862"/>
      <c r="EER862"/>
      <c r="EES862"/>
      <c r="EET862"/>
      <c r="EEU862"/>
      <c r="EEV862"/>
      <c r="EEW862"/>
      <c r="EEX862"/>
      <c r="EEY862"/>
      <c r="EEZ862"/>
      <c r="EFA862"/>
      <c r="EFB862"/>
      <c r="EFC862"/>
      <c r="EFD862"/>
      <c r="EFE862"/>
      <c r="EFF862"/>
      <c r="EFG862"/>
      <c r="EFH862"/>
      <c r="EFI862"/>
      <c r="EFJ862"/>
      <c r="EFK862"/>
      <c r="EFL862"/>
      <c r="EFM862"/>
      <c r="EFN862"/>
      <c r="EFO862"/>
      <c r="EFP862"/>
      <c r="EFQ862"/>
      <c r="EFR862"/>
      <c r="EFS862"/>
      <c r="EFT862"/>
      <c r="EFU862"/>
      <c r="EFV862"/>
      <c r="EFW862"/>
      <c r="EFX862"/>
      <c r="EFY862"/>
      <c r="EFZ862"/>
      <c r="EGA862"/>
      <c r="EGB862"/>
      <c r="EGC862"/>
      <c r="EGD862"/>
      <c r="EGE862"/>
      <c r="EGF862"/>
      <c r="EGG862"/>
      <c r="EGH862"/>
      <c r="EGI862"/>
      <c r="EGJ862"/>
      <c r="EGK862"/>
      <c r="EGL862"/>
      <c r="EGM862"/>
      <c r="EGN862"/>
      <c r="EGO862"/>
      <c r="EGP862"/>
      <c r="EGQ862"/>
      <c r="EGR862"/>
      <c r="EGS862"/>
      <c r="EGT862"/>
      <c r="EGU862"/>
      <c r="EGV862"/>
      <c r="EGW862"/>
      <c r="EGX862"/>
      <c r="EGY862"/>
      <c r="EGZ862"/>
      <c r="EHA862"/>
      <c r="EHB862"/>
      <c r="EHC862"/>
      <c r="EHD862"/>
      <c r="EHE862"/>
      <c r="EHF862"/>
      <c r="EHG862"/>
      <c r="EHH862"/>
      <c r="EHI862"/>
      <c r="EHJ862"/>
      <c r="EHK862"/>
      <c r="EHL862"/>
      <c r="EHM862"/>
      <c r="EHN862"/>
      <c r="EHO862"/>
      <c r="EHP862"/>
      <c r="EHQ862"/>
      <c r="EHR862"/>
      <c r="EHS862"/>
      <c r="EHT862"/>
      <c r="EHU862"/>
      <c r="EHV862"/>
      <c r="EHW862"/>
      <c r="EHX862"/>
      <c r="EHY862"/>
      <c r="EHZ862"/>
      <c r="EIA862"/>
      <c r="EIB862"/>
      <c r="EIC862"/>
      <c r="EID862"/>
      <c r="EIE862"/>
      <c r="EIF862"/>
      <c r="EIG862"/>
      <c r="EIH862"/>
      <c r="EII862"/>
      <c r="EIJ862"/>
      <c r="EIK862"/>
      <c r="EIL862"/>
      <c r="EIM862"/>
      <c r="EIN862"/>
      <c r="EIO862"/>
      <c r="EIP862"/>
      <c r="EIQ862"/>
      <c r="EIR862"/>
      <c r="EIS862"/>
      <c r="EIT862"/>
      <c r="EIU862"/>
      <c r="EIV862"/>
      <c r="EIW862"/>
      <c r="EIX862"/>
      <c r="EIY862"/>
      <c r="EIZ862"/>
      <c r="EJA862"/>
      <c r="EJB862"/>
      <c r="EJC862"/>
      <c r="EJD862"/>
      <c r="EJE862"/>
      <c r="EJF862"/>
      <c r="EJG862"/>
      <c r="EJH862"/>
      <c r="EJI862"/>
      <c r="EJJ862"/>
      <c r="EJK862"/>
      <c r="EJL862"/>
      <c r="EJM862"/>
      <c r="EJN862"/>
      <c r="EJO862"/>
      <c r="EJP862"/>
      <c r="EJQ862"/>
      <c r="EJR862"/>
      <c r="EJS862"/>
      <c r="EJT862"/>
      <c r="EJU862"/>
      <c r="EJV862"/>
      <c r="EJW862"/>
      <c r="EJX862"/>
      <c r="EJY862"/>
      <c r="EJZ862"/>
      <c r="EKA862"/>
      <c r="EKB862"/>
      <c r="EKC862"/>
      <c r="EKD862"/>
      <c r="EKE862"/>
      <c r="EKF862"/>
      <c r="EKG862"/>
      <c r="EKH862"/>
      <c r="EKI862"/>
      <c r="EKJ862"/>
      <c r="EKK862"/>
      <c r="EKL862"/>
      <c r="EKM862"/>
      <c r="EKN862"/>
      <c r="EKO862"/>
      <c r="EKP862"/>
      <c r="EKQ862"/>
      <c r="EKR862"/>
      <c r="EKS862"/>
      <c r="EKT862"/>
      <c r="EKU862"/>
      <c r="EKV862"/>
      <c r="EKW862"/>
      <c r="EKX862"/>
      <c r="EKY862"/>
      <c r="EKZ862"/>
      <c r="ELA862"/>
      <c r="ELB862"/>
      <c r="ELC862"/>
      <c r="ELD862"/>
      <c r="ELE862"/>
      <c r="ELF862"/>
      <c r="ELG862"/>
      <c r="ELH862"/>
      <c r="ELI862"/>
      <c r="ELJ862"/>
      <c r="ELK862"/>
      <c r="ELL862"/>
      <c r="ELM862"/>
      <c r="ELN862"/>
      <c r="ELO862"/>
      <c r="ELP862"/>
      <c r="ELQ862"/>
      <c r="ELR862"/>
      <c r="ELS862"/>
      <c r="ELT862"/>
      <c r="ELU862"/>
      <c r="ELV862"/>
      <c r="ELW862"/>
      <c r="ELX862"/>
      <c r="ELY862"/>
      <c r="ELZ862"/>
      <c r="EMA862"/>
      <c r="EMB862"/>
      <c r="EMC862"/>
      <c r="EMD862"/>
      <c r="EME862"/>
      <c r="EMF862"/>
      <c r="EMG862"/>
      <c r="EMH862"/>
      <c r="EMI862"/>
      <c r="EMJ862"/>
      <c r="EMK862"/>
      <c r="EML862"/>
      <c r="EMM862"/>
      <c r="EMN862"/>
      <c r="EMO862"/>
      <c r="EMP862"/>
      <c r="EMQ862"/>
      <c r="EMR862"/>
      <c r="EMS862"/>
      <c r="EMT862"/>
      <c r="EMU862"/>
      <c r="EMV862"/>
      <c r="EMW862"/>
      <c r="EMX862"/>
      <c r="EMY862"/>
      <c r="EMZ862"/>
      <c r="ENA862"/>
      <c r="ENB862"/>
      <c r="ENC862"/>
      <c r="END862"/>
      <c r="ENE862"/>
      <c r="ENF862"/>
      <c r="ENG862"/>
      <c r="ENH862"/>
      <c r="ENI862"/>
      <c r="ENJ862"/>
      <c r="ENK862"/>
      <c r="ENL862"/>
      <c r="ENM862"/>
      <c r="ENN862"/>
      <c r="ENO862"/>
      <c r="ENP862"/>
      <c r="ENQ862"/>
      <c r="ENR862"/>
      <c r="ENS862"/>
      <c r="ENT862"/>
      <c r="ENU862"/>
      <c r="ENV862"/>
      <c r="ENW862"/>
      <c r="ENX862"/>
      <c r="ENY862"/>
      <c r="ENZ862"/>
      <c r="EOA862"/>
      <c r="EOB862"/>
      <c r="EOC862"/>
      <c r="EOD862"/>
      <c r="EOE862"/>
      <c r="EOF862"/>
      <c r="EOG862"/>
      <c r="EOH862"/>
      <c r="EOI862"/>
      <c r="EOJ862"/>
      <c r="EOK862"/>
      <c r="EOL862"/>
      <c r="EOM862"/>
      <c r="EON862"/>
      <c r="EOO862"/>
      <c r="EOP862"/>
      <c r="EOQ862"/>
      <c r="EOR862"/>
      <c r="EOS862"/>
      <c r="EOT862"/>
      <c r="EOU862"/>
      <c r="EOV862"/>
      <c r="EOW862"/>
      <c r="EOX862"/>
      <c r="EOY862"/>
      <c r="EOZ862"/>
      <c r="EPA862"/>
      <c r="EPB862"/>
      <c r="EPC862"/>
      <c r="EPD862"/>
      <c r="EPE862"/>
      <c r="EPF862"/>
      <c r="EPG862"/>
      <c r="EPH862"/>
      <c r="EPI862"/>
      <c r="EPJ862"/>
      <c r="EPK862"/>
      <c r="EPL862"/>
      <c r="EPM862"/>
      <c r="EPN862"/>
      <c r="EPO862"/>
      <c r="EPP862"/>
      <c r="EPQ862"/>
      <c r="EPR862"/>
      <c r="EPS862"/>
      <c r="EPT862"/>
      <c r="EPU862"/>
      <c r="EPV862"/>
      <c r="EPW862"/>
      <c r="EPX862"/>
      <c r="EPY862"/>
      <c r="EPZ862"/>
      <c r="EQA862"/>
      <c r="EQB862"/>
      <c r="EQC862"/>
      <c r="EQD862"/>
      <c r="EQE862"/>
      <c r="EQF862"/>
      <c r="EQG862"/>
      <c r="EQH862"/>
      <c r="EQI862"/>
      <c r="EQJ862"/>
      <c r="EQK862"/>
      <c r="EQL862"/>
      <c r="EQM862"/>
      <c r="EQN862"/>
      <c r="EQO862"/>
      <c r="EQP862"/>
      <c r="EQQ862"/>
      <c r="EQR862"/>
      <c r="EQS862"/>
      <c r="EQT862"/>
      <c r="EQU862"/>
      <c r="EQV862"/>
      <c r="EQW862"/>
      <c r="EQX862"/>
      <c r="EQY862"/>
      <c r="EQZ862"/>
      <c r="ERA862"/>
      <c r="ERB862"/>
      <c r="ERC862"/>
      <c r="ERD862"/>
      <c r="ERE862"/>
      <c r="ERF862"/>
      <c r="ERG862"/>
      <c r="ERH862"/>
      <c r="ERI862"/>
      <c r="ERJ862"/>
      <c r="ERK862"/>
      <c r="ERL862"/>
      <c r="ERM862"/>
      <c r="ERN862"/>
      <c r="ERO862"/>
      <c r="ERP862"/>
      <c r="ERQ862"/>
      <c r="ERR862"/>
      <c r="ERS862"/>
      <c r="ERT862"/>
      <c r="ERU862"/>
      <c r="ERV862"/>
      <c r="ERW862"/>
      <c r="ERX862"/>
      <c r="ERY862"/>
      <c r="ERZ862"/>
      <c r="ESA862"/>
      <c r="ESB862"/>
      <c r="ESC862"/>
      <c r="ESD862"/>
      <c r="ESE862"/>
      <c r="ESF862"/>
      <c r="ESG862"/>
      <c r="ESH862"/>
      <c r="ESI862"/>
      <c r="ESJ862"/>
      <c r="ESK862"/>
      <c r="ESL862"/>
      <c r="ESM862"/>
      <c r="ESN862"/>
      <c r="ESO862"/>
      <c r="ESP862"/>
      <c r="ESQ862"/>
      <c r="ESR862"/>
      <c r="ESS862"/>
      <c r="EST862"/>
      <c r="ESU862"/>
      <c r="ESV862"/>
      <c r="ESW862"/>
      <c r="ESX862"/>
      <c r="ESY862"/>
      <c r="ESZ862"/>
      <c r="ETA862"/>
      <c r="ETB862"/>
      <c r="ETC862"/>
      <c r="ETD862"/>
      <c r="ETE862"/>
      <c r="ETF862"/>
      <c r="ETG862"/>
      <c r="ETH862"/>
      <c r="ETI862"/>
      <c r="ETJ862"/>
      <c r="ETK862"/>
      <c r="ETL862"/>
      <c r="ETM862"/>
      <c r="ETN862"/>
      <c r="ETO862"/>
      <c r="ETP862"/>
      <c r="ETQ862"/>
      <c r="ETR862"/>
      <c r="ETS862"/>
      <c r="ETT862"/>
      <c r="ETU862"/>
      <c r="ETV862"/>
      <c r="ETW862"/>
      <c r="ETX862"/>
      <c r="ETY862"/>
      <c r="ETZ862"/>
      <c r="EUA862"/>
      <c r="EUB862"/>
      <c r="EUC862"/>
      <c r="EUD862"/>
      <c r="EUE862"/>
      <c r="EUF862"/>
      <c r="EUG862"/>
      <c r="EUH862"/>
      <c r="EUI862"/>
      <c r="EUJ862"/>
      <c r="EUK862"/>
      <c r="EUL862"/>
      <c r="EUM862"/>
      <c r="EUN862"/>
      <c r="EUO862"/>
      <c r="EUP862"/>
      <c r="EUQ862"/>
      <c r="EUR862"/>
      <c r="EUS862"/>
      <c r="EUT862"/>
      <c r="EUU862"/>
      <c r="EUV862"/>
      <c r="EUW862"/>
      <c r="EUX862"/>
      <c r="EUY862"/>
      <c r="EUZ862"/>
      <c r="EVA862"/>
      <c r="EVB862"/>
      <c r="EVC862"/>
      <c r="EVD862"/>
      <c r="EVE862"/>
      <c r="EVF862"/>
      <c r="EVG862"/>
      <c r="EVH862"/>
      <c r="EVI862"/>
      <c r="EVJ862"/>
      <c r="EVK862"/>
      <c r="EVL862"/>
      <c r="EVM862"/>
      <c r="EVN862"/>
      <c r="EVO862"/>
      <c r="EVP862"/>
      <c r="EVQ862"/>
      <c r="EVR862"/>
      <c r="EVS862"/>
      <c r="EVT862"/>
      <c r="EVU862"/>
      <c r="EVV862"/>
      <c r="EVW862"/>
      <c r="EVX862"/>
      <c r="EVY862"/>
      <c r="EVZ862"/>
      <c r="EWA862"/>
      <c r="EWB862"/>
      <c r="EWC862"/>
      <c r="EWD862"/>
      <c r="EWE862"/>
      <c r="EWF862"/>
      <c r="EWG862"/>
      <c r="EWH862"/>
      <c r="EWI862"/>
      <c r="EWJ862"/>
      <c r="EWK862"/>
      <c r="EWL862"/>
      <c r="EWM862"/>
      <c r="EWN862"/>
      <c r="EWO862"/>
      <c r="EWP862"/>
      <c r="EWQ862"/>
      <c r="EWR862"/>
      <c r="EWS862"/>
      <c r="EWT862"/>
      <c r="EWU862"/>
      <c r="EWV862"/>
      <c r="EWW862"/>
      <c r="EWX862"/>
      <c r="EWY862"/>
      <c r="EWZ862"/>
      <c r="EXA862"/>
      <c r="EXB862"/>
      <c r="EXC862"/>
      <c r="EXD862"/>
      <c r="EXE862"/>
      <c r="EXF862"/>
      <c r="EXG862"/>
      <c r="EXH862"/>
      <c r="EXI862"/>
      <c r="EXJ862"/>
      <c r="EXK862"/>
      <c r="EXL862"/>
      <c r="EXM862"/>
      <c r="EXN862"/>
      <c r="EXO862"/>
      <c r="EXP862"/>
      <c r="EXQ862"/>
      <c r="EXR862"/>
      <c r="EXS862"/>
      <c r="EXT862"/>
      <c r="EXU862"/>
      <c r="EXV862"/>
      <c r="EXW862"/>
      <c r="EXX862"/>
      <c r="EXY862"/>
      <c r="EXZ862"/>
      <c r="EYA862"/>
      <c r="EYB862"/>
      <c r="EYC862"/>
      <c r="EYD862"/>
      <c r="EYE862"/>
      <c r="EYF862"/>
      <c r="EYG862"/>
      <c r="EYH862"/>
      <c r="EYI862"/>
      <c r="EYJ862"/>
      <c r="EYK862"/>
      <c r="EYL862"/>
      <c r="EYM862"/>
      <c r="EYN862"/>
      <c r="EYO862"/>
      <c r="EYP862"/>
      <c r="EYQ862"/>
      <c r="EYR862"/>
      <c r="EYS862"/>
      <c r="EYT862"/>
      <c r="EYU862"/>
      <c r="EYV862"/>
      <c r="EYW862"/>
      <c r="EYX862"/>
      <c r="EYY862"/>
      <c r="EYZ862"/>
      <c r="EZA862"/>
      <c r="EZB862"/>
      <c r="EZC862"/>
      <c r="EZD862"/>
      <c r="EZE862"/>
      <c r="EZF862"/>
      <c r="EZG862"/>
      <c r="EZH862"/>
      <c r="EZI862"/>
      <c r="EZJ862"/>
      <c r="EZK862"/>
      <c r="EZL862"/>
      <c r="EZM862"/>
      <c r="EZN862"/>
      <c r="EZO862"/>
      <c r="EZP862"/>
      <c r="EZQ862"/>
      <c r="EZR862"/>
      <c r="EZS862"/>
      <c r="EZT862"/>
      <c r="EZU862"/>
      <c r="EZV862"/>
      <c r="EZW862"/>
      <c r="EZX862"/>
      <c r="EZY862"/>
      <c r="EZZ862"/>
      <c r="FAA862"/>
      <c r="FAB862"/>
      <c r="FAC862"/>
      <c r="FAD862"/>
      <c r="FAE862"/>
      <c r="FAF862"/>
      <c r="FAG862"/>
      <c r="FAH862"/>
      <c r="FAI862"/>
      <c r="FAJ862"/>
      <c r="FAK862"/>
      <c r="FAL862"/>
      <c r="FAM862"/>
      <c r="FAN862"/>
      <c r="FAO862"/>
      <c r="FAP862"/>
      <c r="FAQ862"/>
      <c r="FAR862"/>
      <c r="FAS862"/>
      <c r="FAT862"/>
      <c r="FAU862"/>
      <c r="FAV862"/>
      <c r="FAW862"/>
      <c r="FAX862"/>
      <c r="FAY862"/>
      <c r="FAZ862"/>
      <c r="FBA862"/>
      <c r="FBB862"/>
      <c r="FBC862"/>
      <c r="FBD862"/>
      <c r="FBE862"/>
      <c r="FBF862"/>
      <c r="FBG862"/>
      <c r="FBH862"/>
      <c r="FBI862"/>
      <c r="FBJ862"/>
      <c r="FBK862"/>
      <c r="FBL862"/>
      <c r="FBM862"/>
      <c r="FBN862"/>
      <c r="FBO862"/>
      <c r="FBP862"/>
      <c r="FBQ862"/>
      <c r="FBR862"/>
      <c r="FBS862"/>
      <c r="FBT862"/>
      <c r="FBU862"/>
      <c r="FBV862"/>
      <c r="FBW862"/>
      <c r="FBX862"/>
      <c r="FBY862"/>
      <c r="FBZ862"/>
      <c r="FCA862"/>
      <c r="FCB862"/>
      <c r="FCC862"/>
      <c r="FCD862"/>
      <c r="FCE862"/>
      <c r="FCF862"/>
      <c r="FCG862"/>
      <c r="FCH862"/>
      <c r="FCI862"/>
      <c r="FCJ862"/>
      <c r="FCK862"/>
      <c r="FCL862"/>
      <c r="FCM862"/>
      <c r="FCN862"/>
      <c r="FCO862"/>
      <c r="FCP862"/>
      <c r="FCQ862"/>
      <c r="FCR862"/>
      <c r="FCS862"/>
      <c r="FCT862"/>
      <c r="FCU862"/>
      <c r="FCV862"/>
      <c r="FCW862"/>
      <c r="FCX862"/>
      <c r="FCY862"/>
      <c r="FCZ862"/>
      <c r="FDA862"/>
      <c r="FDB862"/>
      <c r="FDC862"/>
      <c r="FDD862"/>
      <c r="FDE862"/>
      <c r="FDF862"/>
      <c r="FDG862"/>
      <c r="FDH862"/>
      <c r="FDI862"/>
      <c r="FDJ862"/>
      <c r="FDK862"/>
      <c r="FDL862"/>
      <c r="FDM862"/>
      <c r="FDN862"/>
      <c r="FDO862"/>
      <c r="FDP862"/>
      <c r="FDQ862"/>
      <c r="FDR862"/>
      <c r="FDS862"/>
      <c r="FDT862"/>
      <c r="FDU862"/>
      <c r="FDV862"/>
      <c r="FDW862"/>
      <c r="FDX862"/>
      <c r="FDY862"/>
      <c r="FDZ862"/>
      <c r="FEA862"/>
      <c r="FEB862"/>
      <c r="FEC862"/>
      <c r="FED862"/>
      <c r="FEE862"/>
      <c r="FEF862"/>
      <c r="FEG862"/>
      <c r="FEH862"/>
      <c r="FEI862"/>
      <c r="FEJ862"/>
      <c r="FEK862"/>
      <c r="FEL862"/>
      <c r="FEM862"/>
      <c r="FEN862"/>
      <c r="FEO862"/>
      <c r="FEP862"/>
      <c r="FEQ862"/>
      <c r="FER862"/>
      <c r="FES862"/>
      <c r="FET862"/>
      <c r="FEU862"/>
      <c r="FEV862"/>
      <c r="FEW862"/>
      <c r="FEX862"/>
      <c r="FEY862"/>
      <c r="FEZ862"/>
      <c r="FFA862"/>
      <c r="FFB862"/>
      <c r="FFC862"/>
      <c r="FFD862"/>
      <c r="FFE862"/>
      <c r="FFF862"/>
      <c r="FFG862"/>
      <c r="FFH862"/>
      <c r="FFI862"/>
      <c r="FFJ862"/>
      <c r="FFK862"/>
      <c r="FFL862"/>
      <c r="FFM862"/>
      <c r="FFN862"/>
      <c r="FFO862"/>
      <c r="FFP862"/>
      <c r="FFQ862"/>
      <c r="FFR862"/>
      <c r="FFS862"/>
      <c r="FFT862"/>
      <c r="FFU862"/>
      <c r="FFV862"/>
      <c r="FFW862"/>
      <c r="FFX862"/>
      <c r="FFY862"/>
      <c r="FFZ862"/>
      <c r="FGA862"/>
      <c r="FGB862"/>
      <c r="FGC862"/>
      <c r="FGD862"/>
      <c r="FGE862"/>
      <c r="FGF862"/>
      <c r="FGG862"/>
      <c r="FGH862"/>
      <c r="FGI862"/>
      <c r="FGJ862"/>
      <c r="FGK862"/>
      <c r="FGL862"/>
      <c r="FGM862"/>
      <c r="FGN862"/>
      <c r="FGO862"/>
      <c r="FGP862"/>
      <c r="FGQ862"/>
      <c r="FGR862"/>
      <c r="FGS862"/>
      <c r="FGT862"/>
      <c r="FGU862"/>
      <c r="FGV862"/>
      <c r="FGW862"/>
      <c r="FGX862"/>
      <c r="FGY862"/>
      <c r="FGZ862"/>
      <c r="FHA862"/>
      <c r="FHB862"/>
      <c r="FHC862"/>
      <c r="FHD862"/>
      <c r="FHE862"/>
      <c r="FHF862"/>
      <c r="FHG862"/>
      <c r="FHH862"/>
      <c r="FHI862"/>
      <c r="FHJ862"/>
      <c r="FHK862"/>
      <c r="FHL862"/>
      <c r="FHM862"/>
      <c r="FHN862"/>
      <c r="FHO862"/>
      <c r="FHP862"/>
      <c r="FHQ862"/>
      <c r="FHR862"/>
      <c r="FHS862"/>
      <c r="FHT862"/>
      <c r="FHU862"/>
      <c r="FHV862"/>
      <c r="FHW862"/>
      <c r="FHX862"/>
      <c r="FHY862"/>
      <c r="FHZ862"/>
      <c r="FIA862"/>
      <c r="FIB862"/>
      <c r="FIC862"/>
      <c r="FID862"/>
      <c r="FIE862"/>
      <c r="FIF862"/>
      <c r="FIG862"/>
      <c r="FIH862"/>
      <c r="FII862"/>
      <c r="FIJ862"/>
      <c r="FIK862"/>
      <c r="FIL862"/>
      <c r="FIM862"/>
      <c r="FIN862"/>
      <c r="FIO862"/>
      <c r="FIP862"/>
      <c r="FIQ862"/>
      <c r="FIR862"/>
      <c r="FIS862"/>
      <c r="FIT862"/>
      <c r="FIU862"/>
      <c r="FIV862"/>
      <c r="FIW862"/>
      <c r="FIX862"/>
      <c r="FIY862"/>
      <c r="FIZ862"/>
      <c r="FJA862"/>
      <c r="FJB862"/>
      <c r="FJC862"/>
      <c r="FJD862"/>
      <c r="FJE862"/>
      <c r="FJF862"/>
      <c r="FJG862"/>
      <c r="FJH862"/>
      <c r="FJI862"/>
      <c r="FJJ862"/>
      <c r="FJK862"/>
      <c r="FJL862"/>
      <c r="FJM862"/>
      <c r="FJN862"/>
      <c r="FJO862"/>
      <c r="FJP862"/>
      <c r="FJQ862"/>
      <c r="FJR862"/>
      <c r="FJS862"/>
      <c r="FJT862"/>
      <c r="FJU862"/>
      <c r="FJV862"/>
      <c r="FJW862"/>
      <c r="FJX862"/>
      <c r="FJY862"/>
      <c r="FJZ862"/>
      <c r="FKA862"/>
      <c r="FKB862"/>
      <c r="FKC862"/>
      <c r="FKD862"/>
      <c r="FKE862"/>
      <c r="FKF862"/>
      <c r="FKG862"/>
      <c r="FKH862"/>
      <c r="FKI862"/>
      <c r="FKJ862"/>
      <c r="FKK862"/>
      <c r="FKL862"/>
      <c r="FKM862"/>
      <c r="FKN862"/>
      <c r="FKO862"/>
      <c r="FKP862"/>
      <c r="FKQ862"/>
      <c r="FKR862"/>
      <c r="FKS862"/>
      <c r="FKT862"/>
      <c r="FKU862"/>
      <c r="FKV862"/>
      <c r="FKW862"/>
      <c r="FKX862"/>
      <c r="FKY862"/>
      <c r="FKZ862"/>
      <c r="FLA862"/>
      <c r="FLB862"/>
      <c r="FLC862"/>
      <c r="FLD862"/>
      <c r="FLE862"/>
      <c r="FLF862"/>
      <c r="FLG862"/>
      <c r="FLH862"/>
      <c r="FLI862"/>
      <c r="FLJ862"/>
      <c r="FLK862"/>
      <c r="FLL862"/>
      <c r="FLM862"/>
      <c r="FLN862"/>
      <c r="FLO862"/>
      <c r="FLP862"/>
      <c r="FLQ862"/>
      <c r="FLR862"/>
      <c r="FLS862"/>
      <c r="FLT862"/>
      <c r="FLU862"/>
      <c r="FLV862"/>
      <c r="FLW862"/>
      <c r="FLX862"/>
      <c r="FLY862"/>
      <c r="FLZ862"/>
      <c r="FMA862"/>
      <c r="FMB862"/>
      <c r="FMC862"/>
      <c r="FMD862"/>
      <c r="FME862"/>
      <c r="FMF862"/>
      <c r="FMG862"/>
      <c r="FMH862"/>
      <c r="FMI862"/>
      <c r="FMJ862"/>
      <c r="FMK862"/>
      <c r="FML862"/>
      <c r="FMM862"/>
      <c r="FMN862"/>
      <c r="FMO862"/>
      <c r="FMP862"/>
      <c r="FMQ862"/>
      <c r="FMR862"/>
      <c r="FMS862"/>
      <c r="FMT862"/>
      <c r="FMU862"/>
      <c r="FMV862"/>
      <c r="FMW862"/>
      <c r="FMX862"/>
      <c r="FMY862"/>
      <c r="FMZ862"/>
      <c r="FNA862"/>
      <c r="FNB862"/>
      <c r="FNC862"/>
      <c r="FND862"/>
      <c r="FNE862"/>
      <c r="FNF862"/>
      <c r="FNG862"/>
      <c r="FNH862"/>
      <c r="FNI862"/>
      <c r="FNJ862"/>
      <c r="FNK862"/>
      <c r="FNL862"/>
      <c r="FNM862"/>
      <c r="FNN862"/>
      <c r="FNO862"/>
      <c r="FNP862"/>
      <c r="FNQ862"/>
      <c r="FNR862"/>
      <c r="FNS862"/>
      <c r="FNT862"/>
      <c r="FNU862"/>
      <c r="FNV862"/>
      <c r="FNW862"/>
      <c r="FNX862"/>
      <c r="FNY862"/>
      <c r="FNZ862"/>
      <c r="FOA862"/>
      <c r="FOB862"/>
      <c r="FOC862"/>
      <c r="FOD862"/>
      <c r="FOE862"/>
      <c r="FOF862"/>
      <c r="FOG862"/>
      <c r="FOH862"/>
      <c r="FOI862"/>
      <c r="FOJ862"/>
      <c r="FOK862"/>
      <c r="FOL862"/>
      <c r="FOM862"/>
      <c r="FON862"/>
      <c r="FOO862"/>
      <c r="FOP862"/>
      <c r="FOQ862"/>
      <c r="FOR862"/>
      <c r="FOS862"/>
      <c r="FOT862"/>
      <c r="FOU862"/>
      <c r="FOV862"/>
      <c r="FOW862"/>
      <c r="FOX862"/>
      <c r="FOY862"/>
      <c r="FOZ862"/>
      <c r="FPA862"/>
      <c r="FPB862"/>
      <c r="FPC862"/>
      <c r="FPD862"/>
      <c r="FPE862"/>
      <c r="FPF862"/>
      <c r="FPG862"/>
      <c r="FPH862"/>
      <c r="FPI862"/>
      <c r="FPJ862"/>
      <c r="FPK862"/>
      <c r="FPL862"/>
      <c r="FPM862"/>
      <c r="FPN862"/>
      <c r="FPO862"/>
      <c r="FPP862"/>
      <c r="FPQ862"/>
      <c r="FPR862"/>
      <c r="FPS862"/>
      <c r="FPT862"/>
      <c r="FPU862"/>
      <c r="FPV862"/>
      <c r="FPW862"/>
      <c r="FPX862"/>
      <c r="FPY862"/>
      <c r="FPZ862"/>
      <c r="FQA862"/>
      <c r="FQB862"/>
      <c r="FQC862"/>
      <c r="FQD862"/>
      <c r="FQE862"/>
      <c r="FQF862"/>
      <c r="FQG862"/>
      <c r="FQH862"/>
      <c r="FQI862"/>
      <c r="FQJ862"/>
      <c r="FQK862"/>
      <c r="FQL862"/>
      <c r="FQM862"/>
      <c r="FQN862"/>
      <c r="FQO862"/>
      <c r="FQP862"/>
      <c r="FQQ862"/>
      <c r="FQR862"/>
      <c r="FQS862"/>
      <c r="FQT862"/>
      <c r="FQU862"/>
      <c r="FQV862"/>
      <c r="FQW862"/>
      <c r="FQX862"/>
      <c r="FQY862"/>
      <c r="FQZ862"/>
      <c r="FRA862"/>
      <c r="FRB862"/>
      <c r="FRC862"/>
      <c r="FRD862"/>
      <c r="FRE862"/>
      <c r="FRF862"/>
      <c r="FRG862"/>
      <c r="FRH862"/>
      <c r="FRI862"/>
      <c r="FRJ862"/>
      <c r="FRK862"/>
      <c r="FRL862"/>
      <c r="FRM862"/>
      <c r="FRN862"/>
      <c r="FRO862"/>
      <c r="FRP862"/>
      <c r="FRQ862"/>
      <c r="FRR862"/>
      <c r="FRS862"/>
      <c r="FRT862"/>
      <c r="FRU862"/>
      <c r="FRV862"/>
      <c r="FRW862"/>
      <c r="FRX862"/>
      <c r="FRY862"/>
      <c r="FRZ862"/>
      <c r="FSA862"/>
      <c r="FSB862"/>
      <c r="FSC862"/>
      <c r="FSD862"/>
      <c r="FSE862"/>
      <c r="FSF862"/>
      <c r="FSG862"/>
      <c r="FSH862"/>
      <c r="FSI862"/>
      <c r="FSJ862"/>
      <c r="FSK862"/>
      <c r="FSL862"/>
      <c r="FSM862"/>
      <c r="FSN862"/>
      <c r="FSO862"/>
      <c r="FSP862"/>
      <c r="FSQ862"/>
      <c r="FSR862"/>
      <c r="FSS862"/>
      <c r="FST862"/>
      <c r="FSU862"/>
      <c r="FSV862"/>
      <c r="FSW862"/>
      <c r="FSX862"/>
      <c r="FSY862"/>
      <c r="FSZ862"/>
      <c r="FTA862"/>
      <c r="FTB862"/>
      <c r="FTC862"/>
      <c r="FTD862"/>
      <c r="FTE862"/>
      <c r="FTF862"/>
      <c r="FTG862"/>
      <c r="FTH862"/>
      <c r="FTI862"/>
      <c r="FTJ862"/>
      <c r="FTK862"/>
      <c r="FTL862"/>
      <c r="FTM862"/>
      <c r="FTN862"/>
      <c r="FTO862"/>
      <c r="FTP862"/>
      <c r="FTQ862"/>
      <c r="FTR862"/>
      <c r="FTS862"/>
      <c r="FTT862"/>
      <c r="FTU862"/>
      <c r="FTV862"/>
      <c r="FTW862"/>
      <c r="FTX862"/>
      <c r="FTY862"/>
      <c r="FTZ862"/>
      <c r="FUA862"/>
      <c r="FUB862"/>
      <c r="FUC862"/>
      <c r="FUD862"/>
      <c r="FUE862"/>
      <c r="FUF862"/>
      <c r="FUG862"/>
      <c r="FUH862"/>
      <c r="FUI862"/>
      <c r="FUJ862"/>
      <c r="FUK862"/>
      <c r="FUL862"/>
      <c r="FUM862"/>
      <c r="FUN862"/>
      <c r="FUO862"/>
      <c r="FUP862"/>
      <c r="FUQ862"/>
      <c r="FUR862"/>
      <c r="FUS862"/>
      <c r="FUT862"/>
      <c r="FUU862"/>
      <c r="FUV862"/>
      <c r="FUW862"/>
      <c r="FUX862"/>
      <c r="FUY862"/>
      <c r="FUZ862"/>
      <c r="FVA862"/>
      <c r="FVB862"/>
      <c r="FVC862"/>
      <c r="FVD862"/>
      <c r="FVE862"/>
      <c r="FVF862"/>
      <c r="FVG862"/>
      <c r="FVH862"/>
      <c r="FVI862"/>
      <c r="FVJ862"/>
      <c r="FVK862"/>
      <c r="FVL862"/>
      <c r="FVM862"/>
      <c r="FVN862"/>
      <c r="FVO862"/>
      <c r="FVP862"/>
      <c r="FVQ862"/>
      <c r="FVR862"/>
      <c r="FVS862"/>
      <c r="FVT862"/>
      <c r="FVU862"/>
      <c r="FVV862"/>
      <c r="FVW862"/>
      <c r="FVX862"/>
      <c r="FVY862"/>
      <c r="FVZ862"/>
      <c r="FWA862"/>
      <c r="FWB862"/>
      <c r="FWC862"/>
      <c r="FWD862"/>
      <c r="FWE862"/>
      <c r="FWF862"/>
      <c r="FWG862"/>
      <c r="FWH862"/>
      <c r="FWI862"/>
      <c r="FWJ862"/>
      <c r="FWK862"/>
      <c r="FWL862"/>
      <c r="FWM862"/>
      <c r="FWN862"/>
      <c r="FWO862"/>
      <c r="FWP862"/>
      <c r="FWQ862"/>
      <c r="FWR862"/>
      <c r="FWS862"/>
      <c r="FWT862"/>
      <c r="FWU862"/>
      <c r="FWV862"/>
      <c r="FWW862"/>
      <c r="FWX862"/>
      <c r="FWY862"/>
      <c r="FWZ862"/>
      <c r="FXA862"/>
      <c r="FXB862"/>
      <c r="FXC862"/>
      <c r="FXD862"/>
      <c r="FXE862"/>
      <c r="FXF862"/>
      <c r="FXG862"/>
      <c r="FXH862"/>
      <c r="FXI862"/>
      <c r="FXJ862"/>
      <c r="FXK862"/>
      <c r="FXL862"/>
      <c r="FXM862"/>
      <c r="FXN862"/>
      <c r="FXO862"/>
      <c r="FXP862"/>
      <c r="FXQ862"/>
      <c r="FXR862"/>
      <c r="FXS862"/>
      <c r="FXT862"/>
      <c r="FXU862"/>
      <c r="FXV862"/>
      <c r="FXW862"/>
      <c r="FXX862"/>
      <c r="FXY862"/>
      <c r="FXZ862"/>
      <c r="FYA862"/>
      <c r="FYB862"/>
      <c r="FYC862"/>
      <c r="FYD862"/>
      <c r="FYE862"/>
      <c r="FYF862"/>
      <c r="FYG862"/>
      <c r="FYH862"/>
      <c r="FYI862"/>
      <c r="FYJ862"/>
      <c r="FYK862"/>
      <c r="FYL862"/>
      <c r="FYM862"/>
      <c r="FYN862"/>
      <c r="FYO862"/>
      <c r="FYP862"/>
      <c r="FYQ862"/>
      <c r="FYR862"/>
      <c r="FYS862"/>
      <c r="FYT862"/>
      <c r="FYU862"/>
      <c r="FYV862"/>
      <c r="FYW862"/>
      <c r="FYX862"/>
      <c r="FYY862"/>
      <c r="FYZ862"/>
      <c r="FZA862"/>
      <c r="FZB862"/>
      <c r="FZC862"/>
      <c r="FZD862"/>
      <c r="FZE862"/>
      <c r="FZF862"/>
      <c r="FZG862"/>
      <c r="FZH862"/>
      <c r="FZI862"/>
      <c r="FZJ862"/>
      <c r="FZK862"/>
      <c r="FZL862"/>
      <c r="FZM862"/>
      <c r="FZN862"/>
      <c r="FZO862"/>
      <c r="FZP862"/>
      <c r="FZQ862"/>
      <c r="FZR862"/>
      <c r="FZS862"/>
      <c r="FZT862"/>
      <c r="FZU862"/>
      <c r="FZV862"/>
      <c r="FZW862"/>
      <c r="FZX862"/>
      <c r="FZY862"/>
      <c r="FZZ862"/>
      <c r="GAA862"/>
      <c r="GAB862"/>
      <c r="GAC862"/>
      <c r="GAD862"/>
      <c r="GAE862"/>
      <c r="GAF862"/>
      <c r="GAG862"/>
      <c r="GAH862"/>
      <c r="GAI862"/>
      <c r="GAJ862"/>
      <c r="GAK862"/>
      <c r="GAL862"/>
      <c r="GAM862"/>
      <c r="GAN862"/>
      <c r="GAO862"/>
      <c r="GAP862"/>
      <c r="GAQ862"/>
      <c r="GAR862"/>
      <c r="GAS862"/>
      <c r="GAT862"/>
      <c r="GAU862"/>
      <c r="GAV862"/>
      <c r="GAW862"/>
      <c r="GAX862"/>
      <c r="GAY862"/>
      <c r="GAZ862"/>
      <c r="GBA862"/>
      <c r="GBB862"/>
      <c r="GBC862"/>
      <c r="GBD862"/>
      <c r="GBE862"/>
      <c r="GBF862"/>
      <c r="GBG862"/>
      <c r="GBH862"/>
      <c r="GBI862"/>
      <c r="GBJ862"/>
      <c r="GBK862"/>
      <c r="GBL862"/>
      <c r="GBM862"/>
      <c r="GBN862"/>
      <c r="GBO862"/>
      <c r="GBP862"/>
      <c r="GBQ862"/>
      <c r="GBR862"/>
      <c r="GBS862"/>
      <c r="GBT862"/>
      <c r="GBU862"/>
      <c r="GBV862"/>
      <c r="GBW862"/>
      <c r="GBX862"/>
      <c r="GBY862"/>
      <c r="GBZ862"/>
      <c r="GCA862"/>
      <c r="GCB862"/>
      <c r="GCC862"/>
      <c r="GCD862"/>
      <c r="GCE862"/>
      <c r="GCF862"/>
      <c r="GCG862"/>
      <c r="GCH862"/>
      <c r="GCI862"/>
      <c r="GCJ862"/>
      <c r="GCK862"/>
      <c r="GCL862"/>
      <c r="GCM862"/>
      <c r="GCN862"/>
      <c r="GCO862"/>
      <c r="GCP862"/>
      <c r="GCQ862"/>
      <c r="GCR862"/>
      <c r="GCS862"/>
      <c r="GCT862"/>
      <c r="GCU862"/>
      <c r="GCV862"/>
      <c r="GCW862"/>
      <c r="GCX862"/>
      <c r="GCY862"/>
      <c r="GCZ862"/>
      <c r="GDA862"/>
      <c r="GDB862"/>
      <c r="GDC862"/>
      <c r="GDD862"/>
      <c r="GDE862"/>
      <c r="GDF862"/>
      <c r="GDG862"/>
      <c r="GDH862"/>
      <c r="GDI862"/>
      <c r="GDJ862"/>
      <c r="GDK862"/>
      <c r="GDL862"/>
      <c r="GDM862"/>
      <c r="GDN862"/>
      <c r="GDO862"/>
      <c r="GDP862"/>
      <c r="GDQ862"/>
      <c r="GDR862"/>
      <c r="GDS862"/>
      <c r="GDT862"/>
      <c r="GDU862"/>
      <c r="GDV862"/>
      <c r="GDW862"/>
      <c r="GDX862"/>
      <c r="GDY862"/>
      <c r="GDZ862"/>
      <c r="GEA862"/>
      <c r="GEB862"/>
      <c r="GEC862"/>
      <c r="GED862"/>
      <c r="GEE862"/>
      <c r="GEF862"/>
      <c r="GEG862"/>
      <c r="GEH862"/>
      <c r="GEI862"/>
      <c r="GEJ862"/>
      <c r="GEK862"/>
      <c r="GEL862"/>
      <c r="GEM862"/>
      <c r="GEN862"/>
      <c r="GEO862"/>
      <c r="GEP862"/>
      <c r="GEQ862"/>
      <c r="GER862"/>
      <c r="GES862"/>
      <c r="GET862"/>
      <c r="GEU862"/>
      <c r="GEV862"/>
      <c r="GEW862"/>
      <c r="GEX862"/>
      <c r="GEY862"/>
      <c r="GEZ862"/>
      <c r="GFA862"/>
      <c r="GFB862"/>
      <c r="GFC862"/>
      <c r="GFD862"/>
      <c r="GFE862"/>
      <c r="GFF862"/>
      <c r="GFG862"/>
      <c r="GFH862"/>
      <c r="GFI862"/>
      <c r="GFJ862"/>
      <c r="GFK862"/>
      <c r="GFL862"/>
      <c r="GFM862"/>
      <c r="GFN862"/>
      <c r="GFO862"/>
      <c r="GFP862"/>
      <c r="GFQ862"/>
      <c r="GFR862"/>
      <c r="GFS862"/>
      <c r="GFT862"/>
      <c r="GFU862"/>
      <c r="GFV862"/>
      <c r="GFW862"/>
      <c r="GFX862"/>
      <c r="GFY862"/>
      <c r="GFZ862"/>
      <c r="GGA862"/>
      <c r="GGB862"/>
      <c r="GGC862"/>
      <c r="GGD862"/>
      <c r="GGE862"/>
      <c r="GGF862"/>
      <c r="GGG862"/>
      <c r="GGH862"/>
      <c r="GGI862"/>
      <c r="GGJ862"/>
      <c r="GGK862"/>
      <c r="GGL862"/>
      <c r="GGM862"/>
      <c r="GGN862"/>
      <c r="GGO862"/>
      <c r="GGP862"/>
      <c r="GGQ862"/>
      <c r="GGR862"/>
      <c r="GGS862"/>
      <c r="GGT862"/>
      <c r="GGU862"/>
      <c r="GGV862"/>
      <c r="GGW862"/>
      <c r="GGX862"/>
      <c r="GGY862"/>
      <c r="GGZ862"/>
      <c r="GHA862"/>
      <c r="GHB862"/>
      <c r="GHC862"/>
      <c r="GHD862"/>
      <c r="GHE862"/>
      <c r="GHF862"/>
      <c r="GHG862"/>
      <c r="GHH862"/>
      <c r="GHI862"/>
      <c r="GHJ862"/>
      <c r="GHK862"/>
      <c r="GHL862"/>
      <c r="GHM862"/>
      <c r="GHN862"/>
      <c r="GHO862"/>
      <c r="GHP862"/>
      <c r="GHQ862"/>
      <c r="GHR862"/>
      <c r="GHS862"/>
      <c r="GHT862"/>
      <c r="GHU862"/>
      <c r="GHV862"/>
      <c r="GHW862"/>
      <c r="GHX862"/>
      <c r="GHY862"/>
      <c r="GHZ862"/>
      <c r="GIA862"/>
      <c r="GIB862"/>
      <c r="GIC862"/>
      <c r="GID862"/>
      <c r="GIE862"/>
      <c r="GIF862"/>
      <c r="GIG862"/>
      <c r="GIH862"/>
      <c r="GII862"/>
      <c r="GIJ862"/>
      <c r="GIK862"/>
      <c r="GIL862"/>
      <c r="GIM862"/>
      <c r="GIN862"/>
      <c r="GIO862"/>
      <c r="GIP862"/>
      <c r="GIQ862"/>
      <c r="GIR862"/>
      <c r="GIS862"/>
      <c r="GIT862"/>
      <c r="GIU862"/>
      <c r="GIV862"/>
      <c r="GIW862"/>
      <c r="GIX862"/>
      <c r="GIY862"/>
      <c r="GIZ862"/>
      <c r="GJA862"/>
      <c r="GJB862"/>
      <c r="GJC862"/>
      <c r="GJD862"/>
      <c r="GJE862"/>
      <c r="GJF862"/>
      <c r="GJG862"/>
      <c r="GJH862"/>
      <c r="GJI862"/>
      <c r="GJJ862"/>
      <c r="GJK862"/>
      <c r="GJL862"/>
      <c r="GJM862"/>
      <c r="GJN862"/>
      <c r="GJO862"/>
      <c r="GJP862"/>
      <c r="GJQ862"/>
      <c r="GJR862"/>
      <c r="GJS862"/>
      <c r="GJT862"/>
      <c r="GJU862"/>
      <c r="GJV862"/>
      <c r="GJW862"/>
      <c r="GJX862"/>
      <c r="GJY862"/>
      <c r="GJZ862"/>
      <c r="GKA862"/>
      <c r="GKB862"/>
      <c r="GKC862"/>
      <c r="GKD862"/>
      <c r="GKE862"/>
      <c r="GKF862"/>
      <c r="GKG862"/>
      <c r="GKH862"/>
      <c r="GKI862"/>
      <c r="GKJ862"/>
      <c r="GKK862"/>
      <c r="GKL862"/>
      <c r="GKM862"/>
      <c r="GKN862"/>
      <c r="GKO862"/>
      <c r="GKP862"/>
      <c r="GKQ862"/>
      <c r="GKR862"/>
      <c r="GKS862"/>
      <c r="GKT862"/>
      <c r="GKU862"/>
      <c r="GKV862"/>
      <c r="GKW862"/>
      <c r="GKX862"/>
      <c r="GKY862"/>
      <c r="GKZ862"/>
      <c r="GLA862"/>
      <c r="GLB862"/>
      <c r="GLC862"/>
      <c r="GLD862"/>
      <c r="GLE862"/>
      <c r="GLF862"/>
      <c r="GLG862"/>
      <c r="GLH862"/>
      <c r="GLI862"/>
      <c r="GLJ862"/>
      <c r="GLK862"/>
      <c r="GLL862"/>
      <c r="GLM862"/>
      <c r="GLN862"/>
      <c r="GLO862"/>
      <c r="GLP862"/>
      <c r="GLQ862"/>
      <c r="GLR862"/>
      <c r="GLS862"/>
      <c r="GLT862"/>
      <c r="GLU862"/>
      <c r="GLV862"/>
      <c r="GLW862"/>
      <c r="GLX862"/>
      <c r="GLY862"/>
      <c r="GLZ862"/>
      <c r="GMA862"/>
      <c r="GMB862"/>
      <c r="GMC862"/>
      <c r="GMD862"/>
      <c r="GME862"/>
      <c r="GMF862"/>
      <c r="GMG862"/>
      <c r="GMH862"/>
      <c r="GMI862"/>
      <c r="GMJ862"/>
      <c r="GMK862"/>
      <c r="GML862"/>
      <c r="GMM862"/>
      <c r="GMN862"/>
      <c r="GMO862"/>
      <c r="GMP862"/>
      <c r="GMQ862"/>
      <c r="GMR862"/>
      <c r="GMS862"/>
      <c r="GMT862"/>
      <c r="GMU862"/>
      <c r="GMV862"/>
      <c r="GMW862"/>
      <c r="GMX862"/>
      <c r="GMY862"/>
      <c r="GMZ862"/>
      <c r="GNA862"/>
      <c r="GNB862"/>
      <c r="GNC862"/>
      <c r="GND862"/>
      <c r="GNE862"/>
      <c r="GNF862"/>
      <c r="GNG862"/>
      <c r="GNH862"/>
      <c r="GNI862"/>
      <c r="GNJ862"/>
      <c r="GNK862"/>
      <c r="GNL862"/>
      <c r="GNM862"/>
      <c r="GNN862"/>
      <c r="GNO862"/>
      <c r="GNP862"/>
      <c r="GNQ862"/>
      <c r="GNR862"/>
      <c r="GNS862"/>
      <c r="GNT862"/>
      <c r="GNU862"/>
      <c r="GNV862"/>
      <c r="GNW862"/>
      <c r="GNX862"/>
      <c r="GNY862"/>
      <c r="GNZ862"/>
      <c r="GOA862"/>
      <c r="GOB862"/>
      <c r="GOC862"/>
      <c r="GOD862"/>
      <c r="GOE862"/>
      <c r="GOF862"/>
      <c r="GOG862"/>
      <c r="GOH862"/>
      <c r="GOI862"/>
      <c r="GOJ862"/>
      <c r="GOK862"/>
      <c r="GOL862"/>
      <c r="GOM862"/>
      <c r="GON862"/>
      <c r="GOO862"/>
      <c r="GOP862"/>
      <c r="GOQ862"/>
      <c r="GOR862"/>
      <c r="GOS862"/>
      <c r="GOT862"/>
      <c r="GOU862"/>
      <c r="GOV862"/>
      <c r="GOW862"/>
      <c r="GOX862"/>
      <c r="GOY862"/>
      <c r="GOZ862"/>
      <c r="GPA862"/>
      <c r="GPB862"/>
      <c r="GPC862"/>
      <c r="GPD862"/>
      <c r="GPE862"/>
      <c r="GPF862"/>
      <c r="GPG862"/>
      <c r="GPH862"/>
      <c r="GPI862"/>
      <c r="GPJ862"/>
      <c r="GPK862"/>
      <c r="GPL862"/>
      <c r="GPM862"/>
      <c r="GPN862"/>
      <c r="GPO862"/>
      <c r="GPP862"/>
      <c r="GPQ862"/>
      <c r="GPR862"/>
      <c r="GPS862"/>
      <c r="GPT862"/>
      <c r="GPU862"/>
      <c r="GPV862"/>
      <c r="GPW862"/>
      <c r="GPX862"/>
      <c r="GPY862"/>
      <c r="GPZ862"/>
      <c r="GQA862"/>
      <c r="GQB862"/>
      <c r="GQC862"/>
      <c r="GQD862"/>
      <c r="GQE862"/>
      <c r="GQF862"/>
      <c r="GQG862"/>
      <c r="GQH862"/>
      <c r="GQI862"/>
      <c r="GQJ862"/>
      <c r="GQK862"/>
      <c r="GQL862"/>
      <c r="GQM862"/>
      <c r="GQN862"/>
      <c r="GQO862"/>
      <c r="GQP862"/>
      <c r="GQQ862"/>
      <c r="GQR862"/>
      <c r="GQS862"/>
      <c r="GQT862"/>
      <c r="GQU862"/>
      <c r="GQV862"/>
      <c r="GQW862"/>
      <c r="GQX862"/>
      <c r="GQY862"/>
      <c r="GQZ862"/>
      <c r="GRA862"/>
      <c r="GRB862"/>
      <c r="GRC862"/>
      <c r="GRD862"/>
      <c r="GRE862"/>
      <c r="GRF862"/>
      <c r="GRG862"/>
      <c r="GRH862"/>
      <c r="GRI862"/>
      <c r="GRJ862"/>
      <c r="GRK862"/>
      <c r="GRL862"/>
      <c r="GRM862"/>
      <c r="GRN862"/>
      <c r="GRO862"/>
      <c r="GRP862"/>
      <c r="GRQ862"/>
      <c r="GRR862"/>
      <c r="GRS862"/>
      <c r="GRT862"/>
      <c r="GRU862"/>
      <c r="GRV862"/>
      <c r="GRW862"/>
      <c r="GRX862"/>
      <c r="GRY862"/>
      <c r="GRZ862"/>
      <c r="GSA862"/>
      <c r="GSB862"/>
      <c r="GSC862"/>
      <c r="GSD862"/>
      <c r="GSE862"/>
      <c r="GSF862"/>
      <c r="GSG862"/>
      <c r="GSH862"/>
      <c r="GSI862"/>
      <c r="GSJ862"/>
      <c r="GSK862"/>
      <c r="GSL862"/>
      <c r="GSM862"/>
      <c r="GSN862"/>
      <c r="GSO862"/>
      <c r="GSP862"/>
      <c r="GSQ862"/>
      <c r="GSR862"/>
      <c r="GSS862"/>
      <c r="GST862"/>
      <c r="GSU862"/>
      <c r="GSV862"/>
      <c r="GSW862"/>
      <c r="GSX862"/>
      <c r="GSY862"/>
      <c r="GSZ862"/>
      <c r="GTA862"/>
      <c r="GTB862"/>
      <c r="GTC862"/>
      <c r="GTD862"/>
      <c r="GTE862"/>
      <c r="GTF862"/>
      <c r="GTG862"/>
      <c r="GTH862"/>
      <c r="GTI862"/>
      <c r="GTJ862"/>
      <c r="GTK862"/>
      <c r="GTL862"/>
      <c r="GTM862"/>
      <c r="GTN862"/>
      <c r="GTO862"/>
      <c r="GTP862"/>
      <c r="GTQ862"/>
      <c r="GTR862"/>
      <c r="GTS862"/>
      <c r="GTT862"/>
      <c r="GTU862"/>
      <c r="GTV862"/>
      <c r="GTW862"/>
      <c r="GTX862"/>
      <c r="GTY862"/>
      <c r="GTZ862"/>
      <c r="GUA862"/>
      <c r="GUB862"/>
      <c r="GUC862"/>
      <c r="GUD862"/>
      <c r="GUE862"/>
      <c r="GUF862"/>
      <c r="GUG862"/>
      <c r="GUH862"/>
      <c r="GUI862"/>
      <c r="GUJ862"/>
      <c r="GUK862"/>
      <c r="GUL862"/>
      <c r="GUM862"/>
      <c r="GUN862"/>
      <c r="GUO862"/>
      <c r="GUP862"/>
      <c r="GUQ862"/>
      <c r="GUR862"/>
      <c r="GUS862"/>
      <c r="GUT862"/>
      <c r="GUU862"/>
      <c r="GUV862"/>
      <c r="GUW862"/>
      <c r="GUX862"/>
      <c r="GUY862"/>
      <c r="GUZ862"/>
      <c r="GVA862"/>
      <c r="GVB862"/>
      <c r="GVC862"/>
      <c r="GVD862"/>
      <c r="GVE862"/>
      <c r="GVF862"/>
      <c r="GVG862"/>
      <c r="GVH862"/>
      <c r="GVI862"/>
      <c r="GVJ862"/>
      <c r="GVK862"/>
      <c r="GVL862"/>
      <c r="GVM862"/>
      <c r="GVN862"/>
      <c r="GVO862"/>
      <c r="GVP862"/>
      <c r="GVQ862"/>
      <c r="GVR862"/>
      <c r="GVS862"/>
      <c r="GVT862"/>
      <c r="GVU862"/>
      <c r="GVV862"/>
      <c r="GVW862"/>
      <c r="GVX862"/>
      <c r="GVY862"/>
      <c r="GVZ862"/>
      <c r="GWA862"/>
      <c r="GWB862"/>
      <c r="GWC862"/>
      <c r="GWD862"/>
      <c r="GWE862"/>
      <c r="GWF862"/>
      <c r="GWG862"/>
      <c r="GWH862"/>
      <c r="GWI862"/>
      <c r="GWJ862"/>
      <c r="GWK862"/>
      <c r="GWL862"/>
      <c r="GWM862"/>
      <c r="GWN862"/>
      <c r="GWO862"/>
      <c r="GWP862"/>
      <c r="GWQ862"/>
      <c r="GWR862"/>
      <c r="GWS862"/>
      <c r="GWT862"/>
      <c r="GWU862"/>
      <c r="GWV862"/>
      <c r="GWW862"/>
      <c r="GWX862"/>
      <c r="GWY862"/>
      <c r="GWZ862"/>
      <c r="GXA862"/>
      <c r="GXB862"/>
      <c r="GXC862"/>
      <c r="GXD862"/>
      <c r="GXE862"/>
      <c r="GXF862"/>
      <c r="GXG862"/>
      <c r="GXH862"/>
      <c r="GXI862"/>
      <c r="GXJ862"/>
      <c r="GXK862"/>
      <c r="GXL862"/>
      <c r="GXM862"/>
      <c r="GXN862"/>
      <c r="GXO862"/>
      <c r="GXP862"/>
      <c r="GXQ862"/>
      <c r="GXR862"/>
      <c r="GXS862"/>
      <c r="GXT862"/>
      <c r="GXU862"/>
      <c r="GXV862"/>
      <c r="GXW862"/>
      <c r="GXX862"/>
      <c r="GXY862"/>
      <c r="GXZ862"/>
      <c r="GYA862"/>
      <c r="GYB862"/>
      <c r="GYC862"/>
      <c r="GYD862"/>
      <c r="GYE862"/>
      <c r="GYF862"/>
      <c r="GYG862"/>
      <c r="GYH862"/>
      <c r="GYI862"/>
      <c r="GYJ862"/>
      <c r="GYK862"/>
      <c r="GYL862"/>
      <c r="GYM862"/>
      <c r="GYN862"/>
      <c r="GYO862"/>
      <c r="GYP862"/>
      <c r="GYQ862"/>
      <c r="GYR862"/>
      <c r="GYS862"/>
      <c r="GYT862"/>
      <c r="GYU862"/>
      <c r="GYV862"/>
      <c r="GYW862"/>
      <c r="GYX862"/>
      <c r="GYY862"/>
      <c r="GYZ862"/>
      <c r="GZA862"/>
      <c r="GZB862"/>
      <c r="GZC862"/>
      <c r="GZD862"/>
      <c r="GZE862"/>
      <c r="GZF862"/>
      <c r="GZG862"/>
      <c r="GZH862"/>
      <c r="GZI862"/>
      <c r="GZJ862"/>
      <c r="GZK862"/>
      <c r="GZL862"/>
      <c r="GZM862"/>
      <c r="GZN862"/>
      <c r="GZO862"/>
      <c r="GZP862"/>
      <c r="GZQ862"/>
      <c r="GZR862"/>
      <c r="GZS862"/>
      <c r="GZT862"/>
      <c r="GZU862"/>
      <c r="GZV862"/>
      <c r="GZW862"/>
      <c r="GZX862"/>
      <c r="GZY862"/>
      <c r="GZZ862"/>
      <c r="HAA862"/>
      <c r="HAB862"/>
      <c r="HAC862"/>
      <c r="HAD862"/>
      <c r="HAE862"/>
      <c r="HAF862"/>
      <c r="HAG862"/>
      <c r="HAH862"/>
      <c r="HAI862"/>
      <c r="HAJ862"/>
      <c r="HAK862"/>
      <c r="HAL862"/>
      <c r="HAM862"/>
      <c r="HAN862"/>
      <c r="HAO862"/>
      <c r="HAP862"/>
      <c r="HAQ862"/>
      <c r="HAR862"/>
      <c r="HAS862"/>
      <c r="HAT862"/>
      <c r="HAU862"/>
      <c r="HAV862"/>
      <c r="HAW862"/>
      <c r="HAX862"/>
      <c r="HAY862"/>
      <c r="HAZ862"/>
      <c r="HBA862"/>
      <c r="HBB862"/>
      <c r="HBC862"/>
      <c r="HBD862"/>
      <c r="HBE862"/>
      <c r="HBF862"/>
      <c r="HBG862"/>
      <c r="HBH862"/>
      <c r="HBI862"/>
      <c r="HBJ862"/>
      <c r="HBK862"/>
      <c r="HBL862"/>
      <c r="HBM862"/>
      <c r="HBN862"/>
      <c r="HBO862"/>
      <c r="HBP862"/>
      <c r="HBQ862"/>
      <c r="HBR862"/>
      <c r="HBS862"/>
      <c r="HBT862"/>
      <c r="HBU862"/>
      <c r="HBV862"/>
      <c r="HBW862"/>
      <c r="HBX862"/>
      <c r="HBY862"/>
      <c r="HBZ862"/>
      <c r="HCA862"/>
      <c r="HCB862"/>
      <c r="HCC862"/>
      <c r="HCD862"/>
      <c r="HCE862"/>
      <c r="HCF862"/>
      <c r="HCG862"/>
      <c r="HCH862"/>
      <c r="HCI862"/>
      <c r="HCJ862"/>
      <c r="HCK862"/>
      <c r="HCL862"/>
      <c r="HCM862"/>
      <c r="HCN862"/>
      <c r="HCO862"/>
      <c r="HCP862"/>
      <c r="HCQ862"/>
      <c r="HCR862"/>
      <c r="HCS862"/>
      <c r="HCT862"/>
      <c r="HCU862"/>
      <c r="HCV862"/>
      <c r="HCW862"/>
      <c r="HCX862"/>
      <c r="HCY862"/>
      <c r="HCZ862"/>
      <c r="HDA862"/>
      <c r="HDB862"/>
      <c r="HDC862"/>
      <c r="HDD862"/>
      <c r="HDE862"/>
      <c r="HDF862"/>
      <c r="HDG862"/>
      <c r="HDH862"/>
      <c r="HDI862"/>
      <c r="HDJ862"/>
      <c r="HDK862"/>
      <c r="HDL862"/>
      <c r="HDM862"/>
      <c r="HDN862"/>
      <c r="HDO862"/>
      <c r="HDP862"/>
      <c r="HDQ862"/>
      <c r="HDR862"/>
      <c r="HDS862"/>
      <c r="HDT862"/>
      <c r="HDU862"/>
      <c r="HDV862"/>
      <c r="HDW862"/>
      <c r="HDX862"/>
      <c r="HDY862"/>
      <c r="HDZ862"/>
      <c r="HEA862"/>
      <c r="HEB862"/>
      <c r="HEC862"/>
      <c r="HED862"/>
      <c r="HEE862"/>
      <c r="HEF862"/>
      <c r="HEG862"/>
      <c r="HEH862"/>
      <c r="HEI862"/>
      <c r="HEJ862"/>
      <c r="HEK862"/>
      <c r="HEL862"/>
      <c r="HEM862"/>
      <c r="HEN862"/>
      <c r="HEO862"/>
      <c r="HEP862"/>
      <c r="HEQ862"/>
      <c r="HER862"/>
      <c r="HES862"/>
      <c r="HET862"/>
      <c r="HEU862"/>
      <c r="HEV862"/>
      <c r="HEW862"/>
      <c r="HEX862"/>
      <c r="HEY862"/>
      <c r="HEZ862"/>
      <c r="HFA862"/>
      <c r="HFB862"/>
      <c r="HFC862"/>
      <c r="HFD862"/>
      <c r="HFE862"/>
      <c r="HFF862"/>
      <c r="HFG862"/>
      <c r="HFH862"/>
      <c r="HFI862"/>
      <c r="HFJ862"/>
      <c r="HFK862"/>
      <c r="HFL862"/>
      <c r="HFM862"/>
      <c r="HFN862"/>
      <c r="HFO862"/>
      <c r="HFP862"/>
      <c r="HFQ862"/>
      <c r="HFR862"/>
      <c r="HFS862"/>
      <c r="HFT862"/>
      <c r="HFU862"/>
      <c r="HFV862"/>
      <c r="HFW862"/>
      <c r="HFX862"/>
      <c r="HFY862"/>
      <c r="HFZ862"/>
      <c r="HGA862"/>
      <c r="HGB862"/>
      <c r="HGC862"/>
      <c r="HGD862"/>
      <c r="HGE862"/>
      <c r="HGF862"/>
      <c r="HGG862"/>
      <c r="HGH862"/>
      <c r="HGI862"/>
      <c r="HGJ862"/>
      <c r="HGK862"/>
      <c r="HGL862"/>
      <c r="HGM862"/>
      <c r="HGN862"/>
      <c r="HGO862"/>
      <c r="HGP862"/>
      <c r="HGQ862"/>
      <c r="HGR862"/>
      <c r="HGS862"/>
      <c r="HGT862"/>
      <c r="HGU862"/>
      <c r="HGV862"/>
      <c r="HGW862"/>
      <c r="HGX862"/>
      <c r="HGY862"/>
      <c r="HGZ862"/>
      <c r="HHA862"/>
      <c r="HHB862"/>
      <c r="HHC862"/>
      <c r="HHD862"/>
      <c r="HHE862"/>
      <c r="HHF862"/>
      <c r="HHG862"/>
      <c r="HHH862"/>
      <c r="HHI862"/>
      <c r="HHJ862"/>
      <c r="HHK862"/>
      <c r="HHL862"/>
      <c r="HHM862"/>
      <c r="HHN862"/>
      <c r="HHO862"/>
      <c r="HHP862"/>
      <c r="HHQ862"/>
      <c r="HHR862"/>
      <c r="HHS862"/>
      <c r="HHT862"/>
      <c r="HHU862"/>
      <c r="HHV862"/>
      <c r="HHW862"/>
      <c r="HHX862"/>
      <c r="HHY862"/>
      <c r="HHZ862"/>
      <c r="HIA862"/>
      <c r="HIB862"/>
      <c r="HIC862"/>
      <c r="HID862"/>
      <c r="HIE862"/>
      <c r="HIF862"/>
      <c r="HIG862"/>
      <c r="HIH862"/>
      <c r="HII862"/>
      <c r="HIJ862"/>
      <c r="HIK862"/>
      <c r="HIL862"/>
      <c r="HIM862"/>
      <c r="HIN862"/>
      <c r="HIO862"/>
      <c r="HIP862"/>
      <c r="HIQ862"/>
      <c r="HIR862"/>
      <c r="HIS862"/>
      <c r="HIT862"/>
      <c r="HIU862"/>
      <c r="HIV862"/>
      <c r="HIW862"/>
      <c r="HIX862"/>
      <c r="HIY862"/>
      <c r="HIZ862"/>
      <c r="HJA862"/>
      <c r="HJB862"/>
      <c r="HJC862"/>
      <c r="HJD862"/>
      <c r="HJE862"/>
      <c r="HJF862"/>
      <c r="HJG862"/>
      <c r="HJH862"/>
      <c r="HJI862"/>
      <c r="HJJ862"/>
      <c r="HJK862"/>
      <c r="HJL862"/>
      <c r="HJM862"/>
      <c r="HJN862"/>
      <c r="HJO862"/>
      <c r="HJP862"/>
      <c r="HJQ862"/>
      <c r="HJR862"/>
      <c r="HJS862"/>
      <c r="HJT862"/>
      <c r="HJU862"/>
      <c r="HJV862"/>
      <c r="HJW862"/>
      <c r="HJX862"/>
      <c r="HJY862"/>
      <c r="HJZ862"/>
      <c r="HKA862"/>
      <c r="HKB862"/>
      <c r="HKC862"/>
      <c r="HKD862"/>
      <c r="HKE862"/>
      <c r="HKF862"/>
      <c r="HKG862"/>
      <c r="HKH862"/>
      <c r="HKI862"/>
      <c r="HKJ862"/>
      <c r="HKK862"/>
      <c r="HKL862"/>
      <c r="HKM862"/>
      <c r="HKN862"/>
      <c r="HKO862"/>
      <c r="HKP862"/>
      <c r="HKQ862"/>
      <c r="HKR862"/>
      <c r="HKS862"/>
      <c r="HKT862"/>
      <c r="HKU862"/>
      <c r="HKV862"/>
      <c r="HKW862"/>
      <c r="HKX862"/>
      <c r="HKY862"/>
      <c r="HKZ862"/>
      <c r="HLA862"/>
      <c r="HLB862"/>
      <c r="HLC862"/>
      <c r="HLD862"/>
      <c r="HLE862"/>
      <c r="HLF862"/>
      <c r="HLG862"/>
      <c r="HLH862"/>
      <c r="HLI862"/>
      <c r="HLJ862"/>
      <c r="HLK862"/>
      <c r="HLL862"/>
      <c r="HLM862"/>
      <c r="HLN862"/>
      <c r="HLO862"/>
      <c r="HLP862"/>
      <c r="HLQ862"/>
      <c r="HLR862"/>
      <c r="HLS862"/>
      <c r="HLT862"/>
      <c r="HLU862"/>
      <c r="HLV862"/>
      <c r="HLW862"/>
      <c r="HLX862"/>
      <c r="HLY862"/>
      <c r="HLZ862"/>
      <c r="HMA862"/>
      <c r="HMB862"/>
      <c r="HMC862"/>
      <c r="HMD862"/>
      <c r="HME862"/>
      <c r="HMF862"/>
      <c r="HMG862"/>
      <c r="HMH862"/>
      <c r="HMI862"/>
      <c r="HMJ862"/>
      <c r="HMK862"/>
      <c r="HML862"/>
      <c r="HMM862"/>
      <c r="HMN862"/>
      <c r="HMO862"/>
      <c r="HMP862"/>
      <c r="HMQ862"/>
      <c r="HMR862"/>
      <c r="HMS862"/>
      <c r="HMT862"/>
      <c r="HMU862"/>
      <c r="HMV862"/>
      <c r="HMW862"/>
      <c r="HMX862"/>
      <c r="HMY862"/>
      <c r="HMZ862"/>
      <c r="HNA862"/>
      <c r="HNB862"/>
      <c r="HNC862"/>
      <c r="HND862"/>
      <c r="HNE862"/>
      <c r="HNF862"/>
      <c r="HNG862"/>
      <c r="HNH862"/>
      <c r="HNI862"/>
      <c r="HNJ862"/>
      <c r="HNK862"/>
      <c r="HNL862"/>
      <c r="HNM862"/>
      <c r="HNN862"/>
      <c r="HNO862"/>
      <c r="HNP862"/>
      <c r="HNQ862"/>
      <c r="HNR862"/>
      <c r="HNS862"/>
      <c r="HNT862"/>
      <c r="HNU862"/>
      <c r="HNV862"/>
      <c r="HNW862"/>
      <c r="HNX862"/>
      <c r="HNY862"/>
      <c r="HNZ862"/>
      <c r="HOA862"/>
      <c r="HOB862"/>
      <c r="HOC862"/>
      <c r="HOD862"/>
      <c r="HOE862"/>
      <c r="HOF862"/>
      <c r="HOG862"/>
      <c r="HOH862"/>
      <c r="HOI862"/>
      <c r="HOJ862"/>
      <c r="HOK862"/>
      <c r="HOL862"/>
      <c r="HOM862"/>
      <c r="HON862"/>
      <c r="HOO862"/>
      <c r="HOP862"/>
      <c r="HOQ862"/>
      <c r="HOR862"/>
      <c r="HOS862"/>
      <c r="HOT862"/>
      <c r="HOU862"/>
      <c r="HOV862"/>
      <c r="HOW862"/>
      <c r="HOX862"/>
      <c r="HOY862"/>
      <c r="HOZ862"/>
      <c r="HPA862"/>
      <c r="HPB862"/>
      <c r="HPC862"/>
      <c r="HPD862"/>
      <c r="HPE862"/>
      <c r="HPF862"/>
      <c r="HPG862"/>
      <c r="HPH862"/>
      <c r="HPI862"/>
      <c r="HPJ862"/>
      <c r="HPK862"/>
      <c r="HPL862"/>
      <c r="HPM862"/>
      <c r="HPN862"/>
      <c r="HPO862"/>
      <c r="HPP862"/>
      <c r="HPQ862"/>
      <c r="HPR862"/>
      <c r="HPS862"/>
      <c r="HPT862"/>
      <c r="HPU862"/>
      <c r="HPV862"/>
      <c r="HPW862"/>
      <c r="HPX862"/>
      <c r="HPY862"/>
      <c r="HPZ862"/>
      <c r="HQA862"/>
      <c r="HQB862"/>
      <c r="HQC862"/>
      <c r="HQD862"/>
      <c r="HQE862"/>
      <c r="HQF862"/>
      <c r="HQG862"/>
      <c r="HQH862"/>
      <c r="HQI862"/>
      <c r="HQJ862"/>
      <c r="HQK862"/>
      <c r="HQL862"/>
      <c r="HQM862"/>
      <c r="HQN862"/>
      <c r="HQO862"/>
      <c r="HQP862"/>
      <c r="HQQ862"/>
      <c r="HQR862"/>
      <c r="HQS862"/>
      <c r="HQT862"/>
      <c r="HQU862"/>
      <c r="HQV862"/>
      <c r="HQW862"/>
      <c r="HQX862"/>
      <c r="HQY862"/>
      <c r="HQZ862"/>
      <c r="HRA862"/>
      <c r="HRB862"/>
      <c r="HRC862"/>
      <c r="HRD862"/>
      <c r="HRE862"/>
      <c r="HRF862"/>
      <c r="HRG862"/>
      <c r="HRH862"/>
      <c r="HRI862"/>
      <c r="HRJ862"/>
      <c r="HRK862"/>
      <c r="HRL862"/>
      <c r="HRM862"/>
      <c r="HRN862"/>
      <c r="HRO862"/>
      <c r="HRP862"/>
      <c r="HRQ862"/>
      <c r="HRR862"/>
      <c r="HRS862"/>
      <c r="HRT862"/>
      <c r="HRU862"/>
      <c r="HRV862"/>
      <c r="HRW862"/>
      <c r="HRX862"/>
      <c r="HRY862"/>
      <c r="HRZ862"/>
      <c r="HSA862"/>
      <c r="HSB862"/>
      <c r="HSC862"/>
      <c r="HSD862"/>
      <c r="HSE862"/>
      <c r="HSF862"/>
      <c r="HSG862"/>
      <c r="HSH862"/>
      <c r="HSI862"/>
      <c r="HSJ862"/>
      <c r="HSK862"/>
      <c r="HSL862"/>
      <c r="HSM862"/>
      <c r="HSN862"/>
      <c r="HSO862"/>
      <c r="HSP862"/>
      <c r="HSQ862"/>
      <c r="HSR862"/>
      <c r="HSS862"/>
      <c r="HST862"/>
      <c r="HSU862"/>
      <c r="HSV862"/>
      <c r="HSW862"/>
      <c r="HSX862"/>
      <c r="HSY862"/>
      <c r="HSZ862"/>
      <c r="HTA862"/>
      <c r="HTB862"/>
      <c r="HTC862"/>
      <c r="HTD862"/>
      <c r="HTE862"/>
      <c r="HTF862"/>
      <c r="HTG862"/>
      <c r="HTH862"/>
      <c r="HTI862"/>
      <c r="HTJ862"/>
      <c r="HTK862"/>
      <c r="HTL862"/>
      <c r="HTM862"/>
      <c r="HTN862"/>
      <c r="HTO862"/>
      <c r="HTP862"/>
      <c r="HTQ862"/>
      <c r="HTR862"/>
      <c r="HTS862"/>
      <c r="HTT862"/>
      <c r="HTU862"/>
      <c r="HTV862"/>
      <c r="HTW862"/>
      <c r="HTX862"/>
      <c r="HTY862"/>
      <c r="HTZ862"/>
      <c r="HUA862"/>
      <c r="HUB862"/>
      <c r="HUC862"/>
      <c r="HUD862"/>
      <c r="HUE862"/>
      <c r="HUF862"/>
      <c r="HUG862"/>
      <c r="HUH862"/>
      <c r="HUI862"/>
      <c r="HUJ862"/>
      <c r="HUK862"/>
      <c r="HUL862"/>
      <c r="HUM862"/>
      <c r="HUN862"/>
      <c r="HUO862"/>
      <c r="HUP862"/>
      <c r="HUQ862"/>
      <c r="HUR862"/>
      <c r="HUS862"/>
      <c r="HUT862"/>
      <c r="HUU862"/>
      <c r="HUV862"/>
      <c r="HUW862"/>
      <c r="HUX862"/>
      <c r="HUY862"/>
      <c r="HUZ862"/>
      <c r="HVA862"/>
      <c r="HVB862"/>
      <c r="HVC862"/>
      <c r="HVD862"/>
      <c r="HVE862"/>
      <c r="HVF862"/>
      <c r="HVG862"/>
      <c r="HVH862"/>
      <c r="HVI862"/>
      <c r="HVJ862"/>
      <c r="HVK862"/>
      <c r="HVL862"/>
      <c r="HVM862"/>
      <c r="HVN862"/>
      <c r="HVO862"/>
      <c r="HVP862"/>
      <c r="HVQ862"/>
      <c r="HVR862"/>
      <c r="HVS862"/>
      <c r="HVT862"/>
      <c r="HVU862"/>
      <c r="HVV862"/>
      <c r="HVW862"/>
      <c r="HVX862"/>
      <c r="HVY862"/>
      <c r="HVZ862"/>
      <c r="HWA862"/>
      <c r="HWB862"/>
      <c r="HWC862"/>
      <c r="HWD862"/>
      <c r="HWE862"/>
      <c r="HWF862"/>
      <c r="HWG862"/>
      <c r="HWH862"/>
      <c r="HWI862"/>
      <c r="HWJ862"/>
      <c r="HWK862"/>
      <c r="HWL862"/>
      <c r="HWM862"/>
      <c r="HWN862"/>
      <c r="HWO862"/>
      <c r="HWP862"/>
      <c r="HWQ862"/>
      <c r="HWR862"/>
      <c r="HWS862"/>
      <c r="HWT862"/>
      <c r="HWU862"/>
      <c r="HWV862"/>
      <c r="HWW862"/>
      <c r="HWX862"/>
      <c r="HWY862"/>
      <c r="HWZ862"/>
      <c r="HXA862"/>
      <c r="HXB862"/>
      <c r="HXC862"/>
      <c r="HXD862"/>
      <c r="HXE862"/>
      <c r="HXF862"/>
      <c r="HXG862"/>
      <c r="HXH862"/>
      <c r="HXI862"/>
      <c r="HXJ862"/>
      <c r="HXK862"/>
      <c r="HXL862"/>
      <c r="HXM862"/>
      <c r="HXN862"/>
      <c r="HXO862"/>
      <c r="HXP862"/>
      <c r="HXQ862"/>
      <c r="HXR862"/>
      <c r="HXS862"/>
      <c r="HXT862"/>
      <c r="HXU862"/>
      <c r="HXV862"/>
      <c r="HXW862"/>
      <c r="HXX862"/>
      <c r="HXY862"/>
      <c r="HXZ862"/>
      <c r="HYA862"/>
      <c r="HYB862"/>
      <c r="HYC862"/>
      <c r="HYD862"/>
      <c r="HYE862"/>
      <c r="HYF862"/>
      <c r="HYG862"/>
      <c r="HYH862"/>
      <c r="HYI862"/>
      <c r="HYJ862"/>
      <c r="HYK862"/>
      <c r="HYL862"/>
      <c r="HYM862"/>
      <c r="HYN862"/>
      <c r="HYO862"/>
      <c r="HYP862"/>
      <c r="HYQ862"/>
      <c r="HYR862"/>
      <c r="HYS862"/>
      <c r="HYT862"/>
      <c r="HYU862"/>
      <c r="HYV862"/>
      <c r="HYW862"/>
      <c r="HYX862"/>
      <c r="HYY862"/>
      <c r="HYZ862"/>
      <c r="HZA862"/>
      <c r="HZB862"/>
      <c r="HZC862"/>
      <c r="HZD862"/>
      <c r="HZE862"/>
      <c r="HZF862"/>
      <c r="HZG862"/>
      <c r="HZH862"/>
      <c r="HZI862"/>
      <c r="HZJ862"/>
      <c r="HZK862"/>
      <c r="HZL862"/>
      <c r="HZM862"/>
      <c r="HZN862"/>
      <c r="HZO862"/>
      <c r="HZP862"/>
      <c r="HZQ862"/>
      <c r="HZR862"/>
      <c r="HZS862"/>
      <c r="HZT862"/>
      <c r="HZU862"/>
      <c r="HZV862"/>
      <c r="HZW862"/>
      <c r="HZX862"/>
      <c r="HZY862"/>
      <c r="HZZ862"/>
      <c r="IAA862"/>
      <c r="IAB862"/>
      <c r="IAC862"/>
      <c r="IAD862"/>
      <c r="IAE862"/>
      <c r="IAF862"/>
      <c r="IAG862"/>
      <c r="IAH862"/>
      <c r="IAI862"/>
      <c r="IAJ862"/>
      <c r="IAK862"/>
      <c r="IAL862"/>
      <c r="IAM862"/>
      <c r="IAN862"/>
      <c r="IAO862"/>
      <c r="IAP862"/>
      <c r="IAQ862"/>
      <c r="IAR862"/>
      <c r="IAS862"/>
      <c r="IAT862"/>
      <c r="IAU862"/>
      <c r="IAV862"/>
      <c r="IAW862"/>
      <c r="IAX862"/>
      <c r="IAY862"/>
      <c r="IAZ862"/>
      <c r="IBA862"/>
      <c r="IBB862"/>
      <c r="IBC862"/>
      <c r="IBD862"/>
      <c r="IBE862"/>
      <c r="IBF862"/>
      <c r="IBG862"/>
      <c r="IBH862"/>
      <c r="IBI862"/>
      <c r="IBJ862"/>
      <c r="IBK862"/>
      <c r="IBL862"/>
      <c r="IBM862"/>
      <c r="IBN862"/>
      <c r="IBO862"/>
      <c r="IBP862"/>
      <c r="IBQ862"/>
      <c r="IBR862"/>
      <c r="IBS862"/>
      <c r="IBT862"/>
      <c r="IBU862"/>
      <c r="IBV862"/>
      <c r="IBW862"/>
      <c r="IBX862"/>
      <c r="IBY862"/>
      <c r="IBZ862"/>
      <c r="ICA862"/>
      <c r="ICB862"/>
      <c r="ICC862"/>
      <c r="ICD862"/>
      <c r="ICE862"/>
      <c r="ICF862"/>
      <c r="ICG862"/>
      <c r="ICH862"/>
      <c r="ICI862"/>
      <c r="ICJ862"/>
      <c r="ICK862"/>
      <c r="ICL862"/>
      <c r="ICM862"/>
      <c r="ICN862"/>
      <c r="ICO862"/>
      <c r="ICP862"/>
      <c r="ICQ862"/>
      <c r="ICR862"/>
      <c r="ICS862"/>
      <c r="ICT862"/>
      <c r="ICU862"/>
      <c r="ICV862"/>
      <c r="ICW862"/>
      <c r="ICX862"/>
      <c r="ICY862"/>
      <c r="ICZ862"/>
      <c r="IDA862"/>
      <c r="IDB862"/>
      <c r="IDC862"/>
      <c r="IDD862"/>
      <c r="IDE862"/>
      <c r="IDF862"/>
      <c r="IDG862"/>
      <c r="IDH862"/>
      <c r="IDI862"/>
      <c r="IDJ862"/>
      <c r="IDK862"/>
      <c r="IDL862"/>
      <c r="IDM862"/>
      <c r="IDN862"/>
      <c r="IDO862"/>
      <c r="IDP862"/>
      <c r="IDQ862"/>
      <c r="IDR862"/>
      <c r="IDS862"/>
      <c r="IDT862"/>
      <c r="IDU862"/>
      <c r="IDV862"/>
      <c r="IDW862"/>
      <c r="IDX862"/>
      <c r="IDY862"/>
      <c r="IDZ862"/>
      <c r="IEA862"/>
      <c r="IEB862"/>
      <c r="IEC862"/>
      <c r="IED862"/>
      <c r="IEE862"/>
      <c r="IEF862"/>
      <c r="IEG862"/>
      <c r="IEH862"/>
      <c r="IEI862"/>
      <c r="IEJ862"/>
      <c r="IEK862"/>
      <c r="IEL862"/>
      <c r="IEM862"/>
      <c r="IEN862"/>
      <c r="IEO862"/>
      <c r="IEP862"/>
      <c r="IEQ862"/>
      <c r="IER862"/>
      <c r="IES862"/>
      <c r="IET862"/>
      <c r="IEU862"/>
      <c r="IEV862"/>
      <c r="IEW862"/>
      <c r="IEX862"/>
      <c r="IEY862"/>
      <c r="IEZ862"/>
      <c r="IFA862"/>
      <c r="IFB862"/>
      <c r="IFC862"/>
      <c r="IFD862"/>
      <c r="IFE862"/>
      <c r="IFF862"/>
      <c r="IFG862"/>
      <c r="IFH862"/>
      <c r="IFI862"/>
      <c r="IFJ862"/>
      <c r="IFK862"/>
      <c r="IFL862"/>
      <c r="IFM862"/>
      <c r="IFN862"/>
      <c r="IFO862"/>
      <c r="IFP862"/>
      <c r="IFQ862"/>
      <c r="IFR862"/>
      <c r="IFS862"/>
      <c r="IFT862"/>
      <c r="IFU862"/>
      <c r="IFV862"/>
      <c r="IFW862"/>
      <c r="IFX862"/>
      <c r="IFY862"/>
      <c r="IFZ862"/>
      <c r="IGA862"/>
      <c r="IGB862"/>
      <c r="IGC862"/>
      <c r="IGD862"/>
      <c r="IGE862"/>
      <c r="IGF862"/>
      <c r="IGG862"/>
      <c r="IGH862"/>
      <c r="IGI862"/>
      <c r="IGJ862"/>
      <c r="IGK862"/>
      <c r="IGL862"/>
      <c r="IGM862"/>
      <c r="IGN862"/>
      <c r="IGO862"/>
      <c r="IGP862"/>
      <c r="IGQ862"/>
      <c r="IGR862"/>
      <c r="IGS862"/>
      <c r="IGT862"/>
      <c r="IGU862"/>
      <c r="IGV862"/>
      <c r="IGW862"/>
      <c r="IGX862"/>
      <c r="IGY862"/>
      <c r="IGZ862"/>
      <c r="IHA862"/>
      <c r="IHB862"/>
      <c r="IHC862"/>
      <c r="IHD862"/>
      <c r="IHE862"/>
      <c r="IHF862"/>
      <c r="IHG862"/>
      <c r="IHH862"/>
      <c r="IHI862"/>
      <c r="IHJ862"/>
      <c r="IHK862"/>
      <c r="IHL862"/>
      <c r="IHM862"/>
      <c r="IHN862"/>
      <c r="IHO862"/>
      <c r="IHP862"/>
      <c r="IHQ862"/>
      <c r="IHR862"/>
      <c r="IHS862"/>
      <c r="IHT862"/>
      <c r="IHU862"/>
      <c r="IHV862"/>
      <c r="IHW862"/>
      <c r="IHX862"/>
      <c r="IHY862"/>
      <c r="IHZ862"/>
      <c r="IIA862"/>
      <c r="IIB862"/>
      <c r="IIC862"/>
      <c r="IID862"/>
      <c r="IIE862"/>
      <c r="IIF862"/>
      <c r="IIG862"/>
      <c r="IIH862"/>
      <c r="III862"/>
      <c r="IIJ862"/>
      <c r="IIK862"/>
      <c r="IIL862"/>
      <c r="IIM862"/>
      <c r="IIN862"/>
      <c r="IIO862"/>
      <c r="IIP862"/>
      <c r="IIQ862"/>
      <c r="IIR862"/>
      <c r="IIS862"/>
      <c r="IIT862"/>
      <c r="IIU862"/>
      <c r="IIV862"/>
      <c r="IIW862"/>
      <c r="IIX862"/>
      <c r="IIY862"/>
      <c r="IIZ862"/>
      <c r="IJA862"/>
      <c r="IJB862"/>
      <c r="IJC862"/>
      <c r="IJD862"/>
      <c r="IJE862"/>
      <c r="IJF862"/>
      <c r="IJG862"/>
      <c r="IJH862"/>
      <c r="IJI862"/>
      <c r="IJJ862"/>
      <c r="IJK862"/>
      <c r="IJL862"/>
      <c r="IJM862"/>
      <c r="IJN862"/>
      <c r="IJO862"/>
      <c r="IJP862"/>
      <c r="IJQ862"/>
      <c r="IJR862"/>
      <c r="IJS862"/>
      <c r="IJT862"/>
      <c r="IJU862"/>
      <c r="IJV862"/>
      <c r="IJW862"/>
      <c r="IJX862"/>
      <c r="IJY862"/>
      <c r="IJZ862"/>
      <c r="IKA862"/>
      <c r="IKB862"/>
      <c r="IKC862"/>
      <c r="IKD862"/>
      <c r="IKE862"/>
      <c r="IKF862"/>
      <c r="IKG862"/>
      <c r="IKH862"/>
      <c r="IKI862"/>
      <c r="IKJ862"/>
      <c r="IKK862"/>
      <c r="IKL862"/>
      <c r="IKM862"/>
      <c r="IKN862"/>
      <c r="IKO862"/>
      <c r="IKP862"/>
      <c r="IKQ862"/>
      <c r="IKR862"/>
      <c r="IKS862"/>
      <c r="IKT862"/>
      <c r="IKU862"/>
      <c r="IKV862"/>
      <c r="IKW862"/>
      <c r="IKX862"/>
      <c r="IKY862"/>
      <c r="IKZ862"/>
      <c r="ILA862"/>
      <c r="ILB862"/>
      <c r="ILC862"/>
      <c r="ILD862"/>
      <c r="ILE862"/>
      <c r="ILF862"/>
      <c r="ILG862"/>
      <c r="ILH862"/>
      <c r="ILI862"/>
      <c r="ILJ862"/>
      <c r="ILK862"/>
      <c r="ILL862"/>
      <c r="ILM862"/>
      <c r="ILN862"/>
      <c r="ILO862"/>
      <c r="ILP862"/>
      <c r="ILQ862"/>
      <c r="ILR862"/>
      <c r="ILS862"/>
      <c r="ILT862"/>
      <c r="ILU862"/>
      <c r="ILV862"/>
      <c r="ILW862"/>
      <c r="ILX862"/>
      <c r="ILY862"/>
      <c r="ILZ862"/>
      <c r="IMA862"/>
      <c r="IMB862"/>
      <c r="IMC862"/>
      <c r="IMD862"/>
      <c r="IME862"/>
      <c r="IMF862"/>
      <c r="IMG862"/>
      <c r="IMH862"/>
      <c r="IMI862"/>
      <c r="IMJ862"/>
      <c r="IMK862"/>
      <c r="IML862"/>
      <c r="IMM862"/>
      <c r="IMN862"/>
      <c r="IMO862"/>
      <c r="IMP862"/>
      <c r="IMQ862"/>
      <c r="IMR862"/>
      <c r="IMS862"/>
      <c r="IMT862"/>
      <c r="IMU862"/>
      <c r="IMV862"/>
      <c r="IMW862"/>
      <c r="IMX862"/>
      <c r="IMY862"/>
      <c r="IMZ862"/>
      <c r="INA862"/>
      <c r="INB862"/>
      <c r="INC862"/>
      <c r="IND862"/>
      <c r="INE862"/>
      <c r="INF862"/>
      <c r="ING862"/>
      <c r="INH862"/>
      <c r="INI862"/>
      <c r="INJ862"/>
      <c r="INK862"/>
      <c r="INL862"/>
      <c r="INM862"/>
      <c r="INN862"/>
      <c r="INO862"/>
      <c r="INP862"/>
      <c r="INQ862"/>
      <c r="INR862"/>
      <c r="INS862"/>
      <c r="INT862"/>
      <c r="INU862"/>
      <c r="INV862"/>
      <c r="INW862"/>
      <c r="INX862"/>
      <c r="INY862"/>
      <c r="INZ862"/>
      <c r="IOA862"/>
      <c r="IOB862"/>
      <c r="IOC862"/>
      <c r="IOD862"/>
      <c r="IOE862"/>
      <c r="IOF862"/>
      <c r="IOG862"/>
      <c r="IOH862"/>
      <c r="IOI862"/>
      <c r="IOJ862"/>
      <c r="IOK862"/>
      <c r="IOL862"/>
      <c r="IOM862"/>
      <c r="ION862"/>
      <c r="IOO862"/>
      <c r="IOP862"/>
      <c r="IOQ862"/>
      <c r="IOR862"/>
      <c r="IOS862"/>
      <c r="IOT862"/>
      <c r="IOU862"/>
      <c r="IOV862"/>
      <c r="IOW862"/>
      <c r="IOX862"/>
      <c r="IOY862"/>
      <c r="IOZ862"/>
      <c r="IPA862"/>
      <c r="IPB862"/>
      <c r="IPC862"/>
      <c r="IPD862"/>
      <c r="IPE862"/>
      <c r="IPF862"/>
      <c r="IPG862"/>
      <c r="IPH862"/>
      <c r="IPI862"/>
      <c r="IPJ862"/>
      <c r="IPK862"/>
      <c r="IPL862"/>
      <c r="IPM862"/>
      <c r="IPN862"/>
      <c r="IPO862"/>
      <c r="IPP862"/>
      <c r="IPQ862"/>
      <c r="IPR862"/>
      <c r="IPS862"/>
      <c r="IPT862"/>
      <c r="IPU862"/>
      <c r="IPV862"/>
      <c r="IPW862"/>
      <c r="IPX862"/>
      <c r="IPY862"/>
      <c r="IPZ862"/>
      <c r="IQA862"/>
      <c r="IQB862"/>
      <c r="IQC862"/>
      <c r="IQD862"/>
      <c r="IQE862"/>
      <c r="IQF862"/>
      <c r="IQG862"/>
      <c r="IQH862"/>
      <c r="IQI862"/>
      <c r="IQJ862"/>
      <c r="IQK862"/>
      <c r="IQL862"/>
      <c r="IQM862"/>
      <c r="IQN862"/>
      <c r="IQO862"/>
      <c r="IQP862"/>
      <c r="IQQ862"/>
      <c r="IQR862"/>
      <c r="IQS862"/>
      <c r="IQT862"/>
      <c r="IQU862"/>
      <c r="IQV862"/>
      <c r="IQW862"/>
      <c r="IQX862"/>
      <c r="IQY862"/>
      <c r="IQZ862"/>
      <c r="IRA862"/>
      <c r="IRB862"/>
      <c r="IRC862"/>
      <c r="IRD862"/>
      <c r="IRE862"/>
      <c r="IRF862"/>
      <c r="IRG862"/>
      <c r="IRH862"/>
      <c r="IRI862"/>
      <c r="IRJ862"/>
      <c r="IRK862"/>
      <c r="IRL862"/>
      <c r="IRM862"/>
      <c r="IRN862"/>
      <c r="IRO862"/>
      <c r="IRP862"/>
      <c r="IRQ862"/>
      <c r="IRR862"/>
      <c r="IRS862"/>
      <c r="IRT862"/>
      <c r="IRU862"/>
      <c r="IRV862"/>
      <c r="IRW862"/>
      <c r="IRX862"/>
      <c r="IRY862"/>
      <c r="IRZ862"/>
      <c r="ISA862"/>
      <c r="ISB862"/>
      <c r="ISC862"/>
      <c r="ISD862"/>
      <c r="ISE862"/>
      <c r="ISF862"/>
      <c r="ISG862"/>
      <c r="ISH862"/>
      <c r="ISI862"/>
      <c r="ISJ862"/>
      <c r="ISK862"/>
      <c r="ISL862"/>
      <c r="ISM862"/>
      <c r="ISN862"/>
      <c r="ISO862"/>
      <c r="ISP862"/>
      <c r="ISQ862"/>
      <c r="ISR862"/>
      <c r="ISS862"/>
      <c r="IST862"/>
      <c r="ISU862"/>
      <c r="ISV862"/>
      <c r="ISW862"/>
      <c r="ISX862"/>
      <c r="ISY862"/>
      <c r="ISZ862"/>
      <c r="ITA862"/>
      <c r="ITB862"/>
      <c r="ITC862"/>
      <c r="ITD862"/>
      <c r="ITE862"/>
      <c r="ITF862"/>
      <c r="ITG862"/>
      <c r="ITH862"/>
      <c r="ITI862"/>
      <c r="ITJ862"/>
      <c r="ITK862"/>
      <c r="ITL862"/>
      <c r="ITM862"/>
      <c r="ITN862"/>
      <c r="ITO862"/>
      <c r="ITP862"/>
      <c r="ITQ862"/>
      <c r="ITR862"/>
      <c r="ITS862"/>
      <c r="ITT862"/>
      <c r="ITU862"/>
      <c r="ITV862"/>
      <c r="ITW862"/>
      <c r="ITX862"/>
      <c r="ITY862"/>
      <c r="ITZ862"/>
      <c r="IUA862"/>
      <c r="IUB862"/>
      <c r="IUC862"/>
      <c r="IUD862"/>
      <c r="IUE862"/>
      <c r="IUF862"/>
      <c r="IUG862"/>
      <c r="IUH862"/>
      <c r="IUI862"/>
      <c r="IUJ862"/>
      <c r="IUK862"/>
      <c r="IUL862"/>
      <c r="IUM862"/>
      <c r="IUN862"/>
      <c r="IUO862"/>
      <c r="IUP862"/>
      <c r="IUQ862"/>
      <c r="IUR862"/>
      <c r="IUS862"/>
      <c r="IUT862"/>
      <c r="IUU862"/>
      <c r="IUV862"/>
      <c r="IUW862"/>
      <c r="IUX862"/>
      <c r="IUY862"/>
      <c r="IUZ862"/>
      <c r="IVA862"/>
      <c r="IVB862"/>
      <c r="IVC862"/>
      <c r="IVD862"/>
      <c r="IVE862"/>
      <c r="IVF862"/>
      <c r="IVG862"/>
      <c r="IVH862"/>
      <c r="IVI862"/>
      <c r="IVJ862"/>
      <c r="IVK862"/>
      <c r="IVL862"/>
      <c r="IVM862"/>
      <c r="IVN862"/>
      <c r="IVO862"/>
      <c r="IVP862"/>
      <c r="IVQ862"/>
      <c r="IVR862"/>
      <c r="IVS862"/>
      <c r="IVT862"/>
      <c r="IVU862"/>
      <c r="IVV862"/>
      <c r="IVW862"/>
      <c r="IVX862"/>
      <c r="IVY862"/>
      <c r="IVZ862"/>
      <c r="IWA862"/>
      <c r="IWB862"/>
      <c r="IWC862"/>
      <c r="IWD862"/>
      <c r="IWE862"/>
      <c r="IWF862"/>
      <c r="IWG862"/>
      <c r="IWH862"/>
      <c r="IWI862"/>
      <c r="IWJ862"/>
      <c r="IWK862"/>
      <c r="IWL862"/>
      <c r="IWM862"/>
      <c r="IWN862"/>
      <c r="IWO862"/>
      <c r="IWP862"/>
      <c r="IWQ862"/>
      <c r="IWR862"/>
      <c r="IWS862"/>
      <c r="IWT862"/>
      <c r="IWU862"/>
      <c r="IWV862"/>
      <c r="IWW862"/>
      <c r="IWX862"/>
      <c r="IWY862"/>
      <c r="IWZ862"/>
      <c r="IXA862"/>
      <c r="IXB862"/>
      <c r="IXC862"/>
      <c r="IXD862"/>
      <c r="IXE862"/>
      <c r="IXF862"/>
      <c r="IXG862"/>
      <c r="IXH862"/>
      <c r="IXI862"/>
      <c r="IXJ862"/>
      <c r="IXK862"/>
      <c r="IXL862"/>
      <c r="IXM862"/>
      <c r="IXN862"/>
      <c r="IXO862"/>
      <c r="IXP862"/>
      <c r="IXQ862"/>
      <c r="IXR862"/>
      <c r="IXS862"/>
      <c r="IXT862"/>
      <c r="IXU862"/>
      <c r="IXV862"/>
      <c r="IXW862"/>
      <c r="IXX862"/>
      <c r="IXY862"/>
      <c r="IXZ862"/>
      <c r="IYA862"/>
      <c r="IYB862"/>
      <c r="IYC862"/>
      <c r="IYD862"/>
      <c r="IYE862"/>
      <c r="IYF862"/>
      <c r="IYG862"/>
      <c r="IYH862"/>
      <c r="IYI862"/>
      <c r="IYJ862"/>
      <c r="IYK862"/>
      <c r="IYL862"/>
      <c r="IYM862"/>
      <c r="IYN862"/>
      <c r="IYO862"/>
      <c r="IYP862"/>
      <c r="IYQ862"/>
      <c r="IYR862"/>
      <c r="IYS862"/>
      <c r="IYT862"/>
      <c r="IYU862"/>
      <c r="IYV862"/>
      <c r="IYW862"/>
      <c r="IYX862"/>
      <c r="IYY862"/>
      <c r="IYZ862"/>
      <c r="IZA862"/>
      <c r="IZB862"/>
      <c r="IZC862"/>
      <c r="IZD862"/>
      <c r="IZE862"/>
      <c r="IZF862"/>
      <c r="IZG862"/>
      <c r="IZH862"/>
      <c r="IZI862"/>
      <c r="IZJ862"/>
      <c r="IZK862"/>
      <c r="IZL862"/>
      <c r="IZM862"/>
      <c r="IZN862"/>
      <c r="IZO862"/>
      <c r="IZP862"/>
      <c r="IZQ862"/>
      <c r="IZR862"/>
      <c r="IZS862"/>
      <c r="IZT862"/>
      <c r="IZU862"/>
      <c r="IZV862"/>
      <c r="IZW862"/>
      <c r="IZX862"/>
      <c r="IZY862"/>
      <c r="IZZ862"/>
      <c r="JAA862"/>
      <c r="JAB862"/>
      <c r="JAC862"/>
      <c r="JAD862"/>
      <c r="JAE862"/>
      <c r="JAF862"/>
      <c r="JAG862"/>
      <c r="JAH862"/>
      <c r="JAI862"/>
      <c r="JAJ862"/>
      <c r="JAK862"/>
      <c r="JAL862"/>
      <c r="JAM862"/>
      <c r="JAN862"/>
      <c r="JAO862"/>
      <c r="JAP862"/>
      <c r="JAQ862"/>
      <c r="JAR862"/>
      <c r="JAS862"/>
      <c r="JAT862"/>
      <c r="JAU862"/>
      <c r="JAV862"/>
      <c r="JAW862"/>
      <c r="JAX862"/>
      <c r="JAY862"/>
      <c r="JAZ862"/>
      <c r="JBA862"/>
      <c r="JBB862"/>
      <c r="JBC862"/>
      <c r="JBD862"/>
      <c r="JBE862"/>
      <c r="JBF862"/>
      <c r="JBG862"/>
      <c r="JBH862"/>
      <c r="JBI862"/>
      <c r="JBJ862"/>
      <c r="JBK862"/>
      <c r="JBL862"/>
      <c r="JBM862"/>
      <c r="JBN862"/>
      <c r="JBO862"/>
      <c r="JBP862"/>
      <c r="JBQ862"/>
      <c r="JBR862"/>
      <c r="JBS862"/>
      <c r="JBT862"/>
      <c r="JBU862"/>
      <c r="JBV862"/>
      <c r="JBW862"/>
      <c r="JBX862"/>
      <c r="JBY862"/>
      <c r="JBZ862"/>
      <c r="JCA862"/>
      <c r="JCB862"/>
      <c r="JCC862"/>
      <c r="JCD862"/>
      <c r="JCE862"/>
      <c r="JCF862"/>
      <c r="JCG862"/>
      <c r="JCH862"/>
      <c r="JCI862"/>
      <c r="JCJ862"/>
      <c r="JCK862"/>
      <c r="JCL862"/>
      <c r="JCM862"/>
      <c r="JCN862"/>
      <c r="JCO862"/>
      <c r="JCP862"/>
      <c r="JCQ862"/>
      <c r="JCR862"/>
      <c r="JCS862"/>
      <c r="JCT862"/>
      <c r="JCU862"/>
      <c r="JCV862"/>
      <c r="JCW862"/>
      <c r="JCX862"/>
      <c r="JCY862"/>
      <c r="JCZ862"/>
      <c r="JDA862"/>
      <c r="JDB862"/>
      <c r="JDC862"/>
      <c r="JDD862"/>
      <c r="JDE862"/>
      <c r="JDF862"/>
      <c r="JDG862"/>
      <c r="JDH862"/>
      <c r="JDI862"/>
      <c r="JDJ862"/>
      <c r="JDK862"/>
      <c r="JDL862"/>
      <c r="JDM862"/>
      <c r="JDN862"/>
      <c r="JDO862"/>
      <c r="JDP862"/>
      <c r="JDQ862"/>
      <c r="JDR862"/>
      <c r="JDS862"/>
      <c r="JDT862"/>
      <c r="JDU862"/>
      <c r="JDV862"/>
      <c r="JDW862"/>
      <c r="JDX862"/>
      <c r="JDY862"/>
      <c r="JDZ862"/>
      <c r="JEA862"/>
      <c r="JEB862"/>
      <c r="JEC862"/>
      <c r="JED862"/>
      <c r="JEE862"/>
      <c r="JEF862"/>
      <c r="JEG862"/>
      <c r="JEH862"/>
      <c r="JEI862"/>
      <c r="JEJ862"/>
      <c r="JEK862"/>
      <c r="JEL862"/>
      <c r="JEM862"/>
      <c r="JEN862"/>
      <c r="JEO862"/>
      <c r="JEP862"/>
      <c r="JEQ862"/>
      <c r="JER862"/>
      <c r="JES862"/>
      <c r="JET862"/>
      <c r="JEU862"/>
      <c r="JEV862"/>
      <c r="JEW862"/>
      <c r="JEX862"/>
      <c r="JEY862"/>
      <c r="JEZ862"/>
      <c r="JFA862"/>
      <c r="JFB862"/>
      <c r="JFC862"/>
      <c r="JFD862"/>
      <c r="JFE862"/>
      <c r="JFF862"/>
      <c r="JFG862"/>
      <c r="JFH862"/>
      <c r="JFI862"/>
      <c r="JFJ862"/>
      <c r="JFK862"/>
      <c r="JFL862"/>
      <c r="JFM862"/>
      <c r="JFN862"/>
      <c r="JFO862"/>
      <c r="JFP862"/>
      <c r="JFQ862"/>
      <c r="JFR862"/>
      <c r="JFS862"/>
      <c r="JFT862"/>
      <c r="JFU862"/>
      <c r="JFV862"/>
      <c r="JFW862"/>
      <c r="JFX862"/>
      <c r="JFY862"/>
      <c r="JFZ862"/>
      <c r="JGA862"/>
      <c r="JGB862"/>
      <c r="JGC862"/>
      <c r="JGD862"/>
      <c r="JGE862"/>
      <c r="JGF862"/>
      <c r="JGG862"/>
      <c r="JGH862"/>
      <c r="JGI862"/>
      <c r="JGJ862"/>
      <c r="JGK862"/>
      <c r="JGL862"/>
      <c r="JGM862"/>
      <c r="JGN862"/>
      <c r="JGO862"/>
      <c r="JGP862"/>
      <c r="JGQ862"/>
      <c r="JGR862"/>
      <c r="JGS862"/>
      <c r="JGT862"/>
      <c r="JGU862"/>
      <c r="JGV862"/>
      <c r="JGW862"/>
      <c r="JGX862"/>
      <c r="JGY862"/>
      <c r="JGZ862"/>
      <c r="JHA862"/>
      <c r="JHB862"/>
      <c r="JHC862"/>
      <c r="JHD862"/>
      <c r="JHE862"/>
      <c r="JHF862"/>
      <c r="JHG862"/>
      <c r="JHH862"/>
      <c r="JHI862"/>
      <c r="JHJ862"/>
      <c r="JHK862"/>
      <c r="JHL862"/>
      <c r="JHM862"/>
      <c r="JHN862"/>
      <c r="JHO862"/>
      <c r="JHP862"/>
      <c r="JHQ862"/>
      <c r="JHR862"/>
      <c r="JHS862"/>
      <c r="JHT862"/>
      <c r="JHU862"/>
      <c r="JHV862"/>
      <c r="JHW862"/>
      <c r="JHX862"/>
      <c r="JHY862"/>
      <c r="JHZ862"/>
      <c r="JIA862"/>
      <c r="JIB862"/>
      <c r="JIC862"/>
      <c r="JID862"/>
      <c r="JIE862"/>
      <c r="JIF862"/>
      <c r="JIG862"/>
      <c r="JIH862"/>
      <c r="JII862"/>
      <c r="JIJ862"/>
      <c r="JIK862"/>
      <c r="JIL862"/>
      <c r="JIM862"/>
      <c r="JIN862"/>
      <c r="JIO862"/>
      <c r="JIP862"/>
      <c r="JIQ862"/>
      <c r="JIR862"/>
      <c r="JIS862"/>
      <c r="JIT862"/>
      <c r="JIU862"/>
      <c r="JIV862"/>
      <c r="JIW862"/>
      <c r="JIX862"/>
      <c r="JIY862"/>
      <c r="JIZ862"/>
      <c r="JJA862"/>
      <c r="JJB862"/>
      <c r="JJC862"/>
      <c r="JJD862"/>
      <c r="JJE862"/>
      <c r="JJF862"/>
      <c r="JJG862"/>
      <c r="JJH862"/>
      <c r="JJI862"/>
      <c r="JJJ862"/>
      <c r="JJK862"/>
      <c r="JJL862"/>
      <c r="JJM862"/>
      <c r="JJN862"/>
      <c r="JJO862"/>
      <c r="JJP862"/>
      <c r="JJQ862"/>
      <c r="JJR862"/>
      <c r="JJS862"/>
      <c r="JJT862"/>
      <c r="JJU862"/>
      <c r="JJV862"/>
      <c r="JJW862"/>
      <c r="JJX862"/>
      <c r="JJY862"/>
      <c r="JJZ862"/>
      <c r="JKA862"/>
      <c r="JKB862"/>
      <c r="JKC862"/>
      <c r="JKD862"/>
      <c r="JKE862"/>
      <c r="JKF862"/>
      <c r="JKG862"/>
      <c r="JKH862"/>
      <c r="JKI862"/>
      <c r="JKJ862"/>
      <c r="JKK862"/>
      <c r="JKL862"/>
      <c r="JKM862"/>
      <c r="JKN862"/>
      <c r="JKO862"/>
      <c r="JKP862"/>
      <c r="JKQ862"/>
      <c r="JKR862"/>
      <c r="JKS862"/>
      <c r="JKT862"/>
      <c r="JKU862"/>
      <c r="JKV862"/>
      <c r="JKW862"/>
      <c r="JKX862"/>
      <c r="JKY862"/>
      <c r="JKZ862"/>
      <c r="JLA862"/>
      <c r="JLB862"/>
      <c r="JLC862"/>
      <c r="JLD862"/>
      <c r="JLE862"/>
      <c r="JLF862"/>
      <c r="JLG862"/>
      <c r="JLH862"/>
      <c r="JLI862"/>
      <c r="JLJ862"/>
      <c r="JLK862"/>
      <c r="JLL862"/>
      <c r="JLM862"/>
      <c r="JLN862"/>
      <c r="JLO862"/>
      <c r="JLP862"/>
      <c r="JLQ862"/>
      <c r="JLR862"/>
      <c r="JLS862"/>
      <c r="JLT862"/>
      <c r="JLU862"/>
      <c r="JLV862"/>
      <c r="JLW862"/>
      <c r="JLX862"/>
      <c r="JLY862"/>
      <c r="JLZ862"/>
      <c r="JMA862"/>
      <c r="JMB862"/>
      <c r="JMC862"/>
      <c r="JMD862"/>
      <c r="JME862"/>
      <c r="JMF862"/>
      <c r="JMG862"/>
      <c r="JMH862"/>
      <c r="JMI862"/>
      <c r="JMJ862"/>
      <c r="JMK862"/>
      <c r="JML862"/>
      <c r="JMM862"/>
      <c r="JMN862"/>
      <c r="JMO862"/>
      <c r="JMP862"/>
      <c r="JMQ862"/>
      <c r="JMR862"/>
      <c r="JMS862"/>
      <c r="JMT862"/>
      <c r="JMU862"/>
      <c r="JMV862"/>
      <c r="JMW862"/>
      <c r="JMX862"/>
      <c r="JMY862"/>
      <c r="JMZ862"/>
      <c r="JNA862"/>
      <c r="JNB862"/>
      <c r="JNC862"/>
      <c r="JND862"/>
      <c r="JNE862"/>
      <c r="JNF862"/>
      <c r="JNG862"/>
      <c r="JNH862"/>
      <c r="JNI862"/>
      <c r="JNJ862"/>
      <c r="JNK862"/>
      <c r="JNL862"/>
      <c r="JNM862"/>
      <c r="JNN862"/>
      <c r="JNO862"/>
      <c r="JNP862"/>
      <c r="JNQ862"/>
      <c r="JNR862"/>
      <c r="JNS862"/>
      <c r="JNT862"/>
      <c r="JNU862"/>
      <c r="JNV862"/>
      <c r="JNW862"/>
      <c r="JNX862"/>
      <c r="JNY862"/>
      <c r="JNZ862"/>
      <c r="JOA862"/>
      <c r="JOB862"/>
      <c r="JOC862"/>
      <c r="JOD862"/>
      <c r="JOE862"/>
      <c r="JOF862"/>
      <c r="JOG862"/>
      <c r="JOH862"/>
      <c r="JOI862"/>
      <c r="JOJ862"/>
      <c r="JOK862"/>
      <c r="JOL862"/>
      <c r="JOM862"/>
      <c r="JON862"/>
      <c r="JOO862"/>
      <c r="JOP862"/>
      <c r="JOQ862"/>
      <c r="JOR862"/>
      <c r="JOS862"/>
      <c r="JOT862"/>
      <c r="JOU862"/>
      <c r="JOV862"/>
      <c r="JOW862"/>
      <c r="JOX862"/>
      <c r="JOY862"/>
      <c r="JOZ862"/>
      <c r="JPA862"/>
      <c r="JPB862"/>
      <c r="JPC862"/>
      <c r="JPD862"/>
      <c r="JPE862"/>
      <c r="JPF862"/>
      <c r="JPG862"/>
      <c r="JPH862"/>
      <c r="JPI862"/>
      <c r="JPJ862"/>
      <c r="JPK862"/>
      <c r="JPL862"/>
      <c r="JPM862"/>
      <c r="JPN862"/>
      <c r="JPO862"/>
      <c r="JPP862"/>
      <c r="JPQ862"/>
      <c r="JPR862"/>
      <c r="JPS862"/>
      <c r="JPT862"/>
      <c r="JPU862"/>
      <c r="JPV862"/>
      <c r="JPW862"/>
      <c r="JPX862"/>
      <c r="JPY862"/>
      <c r="JPZ862"/>
      <c r="JQA862"/>
      <c r="JQB862"/>
      <c r="JQC862"/>
      <c r="JQD862"/>
      <c r="JQE862"/>
      <c r="JQF862"/>
      <c r="JQG862"/>
      <c r="JQH862"/>
      <c r="JQI862"/>
      <c r="JQJ862"/>
      <c r="JQK862"/>
      <c r="JQL862"/>
      <c r="JQM862"/>
      <c r="JQN862"/>
      <c r="JQO862"/>
      <c r="JQP862"/>
      <c r="JQQ862"/>
      <c r="JQR862"/>
      <c r="JQS862"/>
      <c r="JQT862"/>
      <c r="JQU862"/>
      <c r="JQV862"/>
      <c r="JQW862"/>
      <c r="JQX862"/>
      <c r="JQY862"/>
      <c r="JQZ862"/>
      <c r="JRA862"/>
      <c r="JRB862"/>
      <c r="JRC862"/>
      <c r="JRD862"/>
      <c r="JRE862"/>
      <c r="JRF862"/>
      <c r="JRG862"/>
      <c r="JRH862"/>
      <c r="JRI862"/>
      <c r="JRJ862"/>
      <c r="JRK862"/>
      <c r="JRL862"/>
      <c r="JRM862"/>
      <c r="JRN862"/>
      <c r="JRO862"/>
      <c r="JRP862"/>
      <c r="JRQ862"/>
      <c r="JRR862"/>
      <c r="JRS862"/>
      <c r="JRT862"/>
      <c r="JRU862"/>
      <c r="JRV862"/>
      <c r="JRW862"/>
      <c r="JRX862"/>
      <c r="JRY862"/>
      <c r="JRZ862"/>
      <c r="JSA862"/>
      <c r="JSB862"/>
      <c r="JSC862"/>
      <c r="JSD862"/>
      <c r="JSE862"/>
      <c r="JSF862"/>
      <c r="JSG862"/>
      <c r="JSH862"/>
      <c r="JSI862"/>
      <c r="JSJ862"/>
      <c r="JSK862"/>
      <c r="JSL862"/>
      <c r="JSM862"/>
      <c r="JSN862"/>
      <c r="JSO862"/>
      <c r="JSP862"/>
      <c r="JSQ862"/>
      <c r="JSR862"/>
      <c r="JSS862"/>
      <c r="JST862"/>
      <c r="JSU862"/>
      <c r="JSV862"/>
      <c r="JSW862"/>
      <c r="JSX862"/>
      <c r="JSY862"/>
      <c r="JSZ862"/>
      <c r="JTA862"/>
      <c r="JTB862"/>
      <c r="JTC862"/>
      <c r="JTD862"/>
      <c r="JTE862"/>
      <c r="JTF862"/>
      <c r="JTG862"/>
      <c r="JTH862"/>
      <c r="JTI862"/>
      <c r="JTJ862"/>
      <c r="JTK862"/>
      <c r="JTL862"/>
      <c r="JTM862"/>
      <c r="JTN862"/>
      <c r="JTO862"/>
      <c r="JTP862"/>
      <c r="JTQ862"/>
      <c r="JTR862"/>
      <c r="JTS862"/>
      <c r="JTT862"/>
      <c r="JTU862"/>
      <c r="JTV862"/>
      <c r="JTW862"/>
      <c r="JTX862"/>
      <c r="JTY862"/>
      <c r="JTZ862"/>
      <c r="JUA862"/>
      <c r="JUB862"/>
      <c r="JUC862"/>
      <c r="JUD862"/>
      <c r="JUE862"/>
      <c r="JUF862"/>
      <c r="JUG862"/>
      <c r="JUH862"/>
      <c r="JUI862"/>
      <c r="JUJ862"/>
      <c r="JUK862"/>
      <c r="JUL862"/>
      <c r="JUM862"/>
      <c r="JUN862"/>
      <c r="JUO862"/>
      <c r="JUP862"/>
      <c r="JUQ862"/>
      <c r="JUR862"/>
      <c r="JUS862"/>
      <c r="JUT862"/>
      <c r="JUU862"/>
      <c r="JUV862"/>
      <c r="JUW862"/>
      <c r="JUX862"/>
      <c r="JUY862"/>
      <c r="JUZ862"/>
      <c r="JVA862"/>
      <c r="JVB862"/>
      <c r="JVC862"/>
      <c r="JVD862"/>
      <c r="JVE862"/>
      <c r="JVF862"/>
      <c r="JVG862"/>
      <c r="JVH862"/>
      <c r="JVI862"/>
      <c r="JVJ862"/>
      <c r="JVK862"/>
      <c r="JVL862"/>
      <c r="JVM862"/>
      <c r="JVN862"/>
      <c r="JVO862"/>
      <c r="JVP862"/>
      <c r="JVQ862"/>
      <c r="JVR862"/>
      <c r="JVS862"/>
      <c r="JVT862"/>
      <c r="JVU862"/>
      <c r="JVV862"/>
      <c r="JVW862"/>
      <c r="JVX862"/>
      <c r="JVY862"/>
      <c r="JVZ862"/>
      <c r="JWA862"/>
      <c r="JWB862"/>
      <c r="JWC862"/>
      <c r="JWD862"/>
      <c r="JWE862"/>
      <c r="JWF862"/>
      <c r="JWG862"/>
      <c r="JWH862"/>
      <c r="JWI862"/>
      <c r="JWJ862"/>
      <c r="JWK862"/>
      <c r="JWL862"/>
      <c r="JWM862"/>
      <c r="JWN862"/>
      <c r="JWO862"/>
      <c r="JWP862"/>
      <c r="JWQ862"/>
      <c r="JWR862"/>
      <c r="JWS862"/>
      <c r="JWT862"/>
      <c r="JWU862"/>
      <c r="JWV862"/>
      <c r="JWW862"/>
      <c r="JWX862"/>
      <c r="JWY862"/>
      <c r="JWZ862"/>
      <c r="JXA862"/>
      <c r="JXB862"/>
      <c r="JXC862"/>
      <c r="JXD862"/>
      <c r="JXE862"/>
      <c r="JXF862"/>
      <c r="JXG862"/>
      <c r="JXH862"/>
      <c r="JXI862"/>
      <c r="JXJ862"/>
      <c r="JXK862"/>
      <c r="JXL862"/>
      <c r="JXM862"/>
      <c r="JXN862"/>
      <c r="JXO862"/>
      <c r="JXP862"/>
      <c r="JXQ862"/>
      <c r="JXR862"/>
      <c r="JXS862"/>
      <c r="JXT862"/>
      <c r="JXU862"/>
      <c r="JXV862"/>
      <c r="JXW862"/>
      <c r="JXX862"/>
      <c r="JXY862"/>
      <c r="JXZ862"/>
      <c r="JYA862"/>
      <c r="JYB862"/>
      <c r="JYC862"/>
      <c r="JYD862"/>
      <c r="JYE862"/>
      <c r="JYF862"/>
      <c r="JYG862"/>
      <c r="JYH862"/>
      <c r="JYI862"/>
      <c r="JYJ862"/>
      <c r="JYK862"/>
      <c r="JYL862"/>
      <c r="JYM862"/>
      <c r="JYN862"/>
      <c r="JYO862"/>
      <c r="JYP862"/>
      <c r="JYQ862"/>
      <c r="JYR862"/>
      <c r="JYS862"/>
      <c r="JYT862"/>
      <c r="JYU862"/>
      <c r="JYV862"/>
      <c r="JYW862"/>
      <c r="JYX862"/>
      <c r="JYY862"/>
      <c r="JYZ862"/>
      <c r="JZA862"/>
      <c r="JZB862"/>
      <c r="JZC862"/>
      <c r="JZD862"/>
      <c r="JZE862"/>
      <c r="JZF862"/>
      <c r="JZG862"/>
      <c r="JZH862"/>
      <c r="JZI862"/>
      <c r="JZJ862"/>
      <c r="JZK862"/>
      <c r="JZL862"/>
      <c r="JZM862"/>
      <c r="JZN862"/>
      <c r="JZO862"/>
      <c r="JZP862"/>
      <c r="JZQ862"/>
      <c r="JZR862"/>
      <c r="JZS862"/>
      <c r="JZT862"/>
      <c r="JZU862"/>
      <c r="JZV862"/>
      <c r="JZW862"/>
      <c r="JZX862"/>
      <c r="JZY862"/>
      <c r="JZZ862"/>
      <c r="KAA862"/>
      <c r="KAB862"/>
      <c r="KAC862"/>
      <c r="KAD862"/>
      <c r="KAE862"/>
      <c r="KAF862"/>
      <c r="KAG862"/>
      <c r="KAH862"/>
      <c r="KAI862"/>
      <c r="KAJ862"/>
      <c r="KAK862"/>
      <c r="KAL862"/>
      <c r="KAM862"/>
      <c r="KAN862"/>
      <c r="KAO862"/>
      <c r="KAP862"/>
      <c r="KAQ862"/>
      <c r="KAR862"/>
      <c r="KAS862"/>
      <c r="KAT862"/>
      <c r="KAU862"/>
      <c r="KAV862"/>
      <c r="KAW862"/>
      <c r="KAX862"/>
      <c r="KAY862"/>
      <c r="KAZ862"/>
      <c r="KBA862"/>
      <c r="KBB862"/>
      <c r="KBC862"/>
      <c r="KBD862"/>
      <c r="KBE862"/>
      <c r="KBF862"/>
      <c r="KBG862"/>
      <c r="KBH862"/>
      <c r="KBI862"/>
      <c r="KBJ862"/>
      <c r="KBK862"/>
      <c r="KBL862"/>
      <c r="KBM862"/>
      <c r="KBN862"/>
      <c r="KBO862"/>
      <c r="KBP862"/>
      <c r="KBQ862"/>
      <c r="KBR862"/>
      <c r="KBS862"/>
      <c r="KBT862"/>
      <c r="KBU862"/>
      <c r="KBV862"/>
      <c r="KBW862"/>
      <c r="KBX862"/>
      <c r="KBY862"/>
      <c r="KBZ862"/>
      <c r="KCA862"/>
      <c r="KCB862"/>
      <c r="KCC862"/>
      <c r="KCD862"/>
      <c r="KCE862"/>
      <c r="KCF862"/>
      <c r="KCG862"/>
      <c r="KCH862"/>
      <c r="KCI862"/>
      <c r="KCJ862"/>
      <c r="KCK862"/>
      <c r="KCL862"/>
      <c r="KCM862"/>
      <c r="KCN862"/>
      <c r="KCO862"/>
      <c r="KCP862"/>
      <c r="KCQ862"/>
      <c r="KCR862"/>
      <c r="KCS862"/>
      <c r="KCT862"/>
      <c r="KCU862"/>
      <c r="KCV862"/>
      <c r="KCW862"/>
      <c r="KCX862"/>
      <c r="KCY862"/>
      <c r="KCZ862"/>
      <c r="KDA862"/>
      <c r="KDB862"/>
      <c r="KDC862"/>
      <c r="KDD862"/>
      <c r="KDE862"/>
      <c r="KDF862"/>
      <c r="KDG862"/>
      <c r="KDH862"/>
      <c r="KDI862"/>
      <c r="KDJ862"/>
      <c r="KDK862"/>
      <c r="KDL862"/>
      <c r="KDM862"/>
      <c r="KDN862"/>
      <c r="KDO862"/>
      <c r="KDP862"/>
      <c r="KDQ862"/>
      <c r="KDR862"/>
      <c r="KDS862"/>
      <c r="KDT862"/>
      <c r="KDU862"/>
      <c r="KDV862"/>
      <c r="KDW862"/>
      <c r="KDX862"/>
      <c r="KDY862"/>
      <c r="KDZ862"/>
      <c r="KEA862"/>
      <c r="KEB862"/>
      <c r="KEC862"/>
      <c r="KED862"/>
      <c r="KEE862"/>
      <c r="KEF862"/>
      <c r="KEG862"/>
      <c r="KEH862"/>
      <c r="KEI862"/>
      <c r="KEJ862"/>
      <c r="KEK862"/>
      <c r="KEL862"/>
      <c r="KEM862"/>
      <c r="KEN862"/>
      <c r="KEO862"/>
      <c r="KEP862"/>
      <c r="KEQ862"/>
      <c r="KER862"/>
      <c r="KES862"/>
      <c r="KET862"/>
      <c r="KEU862"/>
      <c r="KEV862"/>
      <c r="KEW862"/>
      <c r="KEX862"/>
      <c r="KEY862"/>
      <c r="KEZ862"/>
      <c r="KFA862"/>
      <c r="KFB862"/>
      <c r="KFC862"/>
      <c r="KFD862"/>
      <c r="KFE862"/>
      <c r="KFF862"/>
      <c r="KFG862"/>
      <c r="KFH862"/>
      <c r="KFI862"/>
      <c r="KFJ862"/>
      <c r="KFK862"/>
      <c r="KFL862"/>
      <c r="KFM862"/>
      <c r="KFN862"/>
      <c r="KFO862"/>
      <c r="KFP862"/>
      <c r="KFQ862"/>
      <c r="KFR862"/>
      <c r="KFS862"/>
      <c r="KFT862"/>
      <c r="KFU862"/>
      <c r="KFV862"/>
      <c r="KFW862"/>
      <c r="KFX862"/>
      <c r="KFY862"/>
      <c r="KFZ862"/>
      <c r="KGA862"/>
      <c r="KGB862"/>
      <c r="KGC862"/>
      <c r="KGD862"/>
      <c r="KGE862"/>
      <c r="KGF862"/>
      <c r="KGG862"/>
      <c r="KGH862"/>
      <c r="KGI862"/>
      <c r="KGJ862"/>
      <c r="KGK862"/>
      <c r="KGL862"/>
      <c r="KGM862"/>
      <c r="KGN862"/>
      <c r="KGO862"/>
      <c r="KGP862"/>
      <c r="KGQ862"/>
      <c r="KGR862"/>
      <c r="KGS862"/>
      <c r="KGT862"/>
      <c r="KGU862"/>
      <c r="KGV862"/>
      <c r="KGW862"/>
      <c r="KGX862"/>
      <c r="KGY862"/>
      <c r="KGZ862"/>
      <c r="KHA862"/>
      <c r="KHB862"/>
      <c r="KHC862"/>
      <c r="KHD862"/>
      <c r="KHE862"/>
      <c r="KHF862"/>
      <c r="KHG862"/>
      <c r="KHH862"/>
      <c r="KHI862"/>
      <c r="KHJ862"/>
      <c r="KHK862"/>
      <c r="KHL862"/>
      <c r="KHM862"/>
      <c r="KHN862"/>
      <c r="KHO862"/>
      <c r="KHP862"/>
      <c r="KHQ862"/>
      <c r="KHR862"/>
      <c r="KHS862"/>
      <c r="KHT862"/>
      <c r="KHU862"/>
      <c r="KHV862"/>
      <c r="KHW862"/>
      <c r="KHX862"/>
      <c r="KHY862"/>
      <c r="KHZ862"/>
      <c r="KIA862"/>
      <c r="KIB862"/>
      <c r="KIC862"/>
      <c r="KID862"/>
      <c r="KIE862"/>
      <c r="KIF862"/>
      <c r="KIG862"/>
      <c r="KIH862"/>
      <c r="KII862"/>
      <c r="KIJ862"/>
      <c r="KIK862"/>
      <c r="KIL862"/>
      <c r="KIM862"/>
      <c r="KIN862"/>
      <c r="KIO862"/>
      <c r="KIP862"/>
      <c r="KIQ862"/>
      <c r="KIR862"/>
      <c r="KIS862"/>
      <c r="KIT862"/>
      <c r="KIU862"/>
      <c r="KIV862"/>
      <c r="KIW862"/>
      <c r="KIX862"/>
      <c r="KIY862"/>
      <c r="KIZ862"/>
      <c r="KJA862"/>
      <c r="KJB862"/>
      <c r="KJC862"/>
      <c r="KJD862"/>
      <c r="KJE862"/>
      <c r="KJF862"/>
      <c r="KJG862"/>
      <c r="KJH862"/>
      <c r="KJI862"/>
      <c r="KJJ862"/>
      <c r="KJK862"/>
      <c r="KJL862"/>
      <c r="KJM862"/>
      <c r="KJN862"/>
      <c r="KJO862"/>
      <c r="KJP862"/>
      <c r="KJQ862"/>
      <c r="KJR862"/>
      <c r="KJS862"/>
      <c r="KJT862"/>
      <c r="KJU862"/>
      <c r="KJV862"/>
      <c r="KJW862"/>
      <c r="KJX862"/>
      <c r="KJY862"/>
      <c r="KJZ862"/>
      <c r="KKA862"/>
      <c r="KKB862"/>
      <c r="KKC862"/>
      <c r="KKD862"/>
      <c r="KKE862"/>
      <c r="KKF862"/>
      <c r="KKG862"/>
      <c r="KKH862"/>
      <c r="KKI862"/>
      <c r="KKJ862"/>
      <c r="KKK862"/>
      <c r="KKL862"/>
      <c r="KKM862"/>
      <c r="KKN862"/>
      <c r="KKO862"/>
      <c r="KKP862"/>
      <c r="KKQ862"/>
      <c r="KKR862"/>
      <c r="KKS862"/>
      <c r="KKT862"/>
      <c r="KKU862"/>
      <c r="KKV862"/>
      <c r="KKW862"/>
      <c r="KKX862"/>
      <c r="KKY862"/>
      <c r="KKZ862"/>
      <c r="KLA862"/>
      <c r="KLB862"/>
      <c r="KLC862"/>
      <c r="KLD862"/>
      <c r="KLE862"/>
      <c r="KLF862"/>
      <c r="KLG862"/>
      <c r="KLH862"/>
      <c r="KLI862"/>
      <c r="KLJ862"/>
      <c r="KLK862"/>
      <c r="KLL862"/>
      <c r="KLM862"/>
      <c r="KLN862"/>
      <c r="KLO862"/>
      <c r="KLP862"/>
      <c r="KLQ862"/>
      <c r="KLR862"/>
      <c r="KLS862"/>
      <c r="KLT862"/>
      <c r="KLU862"/>
      <c r="KLV862"/>
      <c r="KLW862"/>
      <c r="KLX862"/>
      <c r="KLY862"/>
      <c r="KLZ862"/>
      <c r="KMA862"/>
      <c r="KMB862"/>
      <c r="KMC862"/>
      <c r="KMD862"/>
      <c r="KME862"/>
      <c r="KMF862"/>
      <c r="KMG862"/>
      <c r="KMH862"/>
      <c r="KMI862"/>
      <c r="KMJ862"/>
      <c r="KMK862"/>
      <c r="KML862"/>
      <c r="KMM862"/>
      <c r="KMN862"/>
      <c r="KMO862"/>
      <c r="KMP862"/>
      <c r="KMQ862"/>
      <c r="KMR862"/>
      <c r="KMS862"/>
      <c r="KMT862"/>
      <c r="KMU862"/>
      <c r="KMV862"/>
      <c r="KMW862"/>
      <c r="KMX862"/>
      <c r="KMY862"/>
      <c r="KMZ862"/>
      <c r="KNA862"/>
      <c r="KNB862"/>
      <c r="KNC862"/>
      <c r="KND862"/>
      <c r="KNE862"/>
      <c r="KNF862"/>
      <c r="KNG862"/>
      <c r="KNH862"/>
      <c r="KNI862"/>
      <c r="KNJ862"/>
      <c r="KNK862"/>
      <c r="KNL862"/>
      <c r="KNM862"/>
      <c r="KNN862"/>
      <c r="KNO862"/>
      <c r="KNP862"/>
      <c r="KNQ862"/>
      <c r="KNR862"/>
      <c r="KNS862"/>
      <c r="KNT862"/>
      <c r="KNU862"/>
      <c r="KNV862"/>
      <c r="KNW862"/>
      <c r="KNX862"/>
      <c r="KNY862"/>
      <c r="KNZ862"/>
      <c r="KOA862"/>
      <c r="KOB862"/>
      <c r="KOC862"/>
      <c r="KOD862"/>
      <c r="KOE862"/>
      <c r="KOF862"/>
      <c r="KOG862"/>
      <c r="KOH862"/>
      <c r="KOI862"/>
      <c r="KOJ862"/>
      <c r="KOK862"/>
      <c r="KOL862"/>
      <c r="KOM862"/>
      <c r="KON862"/>
      <c r="KOO862"/>
      <c r="KOP862"/>
      <c r="KOQ862"/>
      <c r="KOR862"/>
      <c r="KOS862"/>
      <c r="KOT862"/>
      <c r="KOU862"/>
      <c r="KOV862"/>
      <c r="KOW862"/>
      <c r="KOX862"/>
      <c r="KOY862"/>
      <c r="KOZ862"/>
      <c r="KPA862"/>
      <c r="KPB862"/>
      <c r="KPC862"/>
      <c r="KPD862"/>
      <c r="KPE862"/>
      <c r="KPF862"/>
      <c r="KPG862"/>
      <c r="KPH862"/>
      <c r="KPI862"/>
      <c r="KPJ862"/>
      <c r="KPK862"/>
      <c r="KPL862"/>
      <c r="KPM862"/>
      <c r="KPN862"/>
      <c r="KPO862"/>
      <c r="KPP862"/>
      <c r="KPQ862"/>
      <c r="KPR862"/>
      <c r="KPS862"/>
      <c r="KPT862"/>
      <c r="KPU862"/>
      <c r="KPV862"/>
      <c r="KPW862"/>
      <c r="KPX862"/>
      <c r="KPY862"/>
      <c r="KPZ862"/>
      <c r="KQA862"/>
      <c r="KQB862"/>
      <c r="KQC862"/>
      <c r="KQD862"/>
      <c r="KQE862"/>
      <c r="KQF862"/>
      <c r="KQG862"/>
      <c r="KQH862"/>
      <c r="KQI862"/>
      <c r="KQJ862"/>
      <c r="KQK862"/>
      <c r="KQL862"/>
      <c r="KQM862"/>
      <c r="KQN862"/>
      <c r="KQO862"/>
      <c r="KQP862"/>
      <c r="KQQ862"/>
      <c r="KQR862"/>
      <c r="KQS862"/>
      <c r="KQT862"/>
      <c r="KQU862"/>
      <c r="KQV862"/>
      <c r="KQW862"/>
      <c r="KQX862"/>
      <c r="KQY862"/>
      <c r="KQZ862"/>
      <c r="KRA862"/>
      <c r="KRB862"/>
      <c r="KRC862"/>
      <c r="KRD862"/>
      <c r="KRE862"/>
      <c r="KRF862"/>
      <c r="KRG862"/>
      <c r="KRH862"/>
      <c r="KRI862"/>
      <c r="KRJ862"/>
      <c r="KRK862"/>
      <c r="KRL862"/>
      <c r="KRM862"/>
      <c r="KRN862"/>
      <c r="KRO862"/>
      <c r="KRP862"/>
      <c r="KRQ862"/>
      <c r="KRR862"/>
      <c r="KRS862"/>
      <c r="KRT862"/>
      <c r="KRU862"/>
      <c r="KRV862"/>
      <c r="KRW862"/>
      <c r="KRX862"/>
      <c r="KRY862"/>
      <c r="KRZ862"/>
      <c r="KSA862"/>
      <c r="KSB862"/>
      <c r="KSC862"/>
      <c r="KSD862"/>
      <c r="KSE862"/>
      <c r="KSF862"/>
      <c r="KSG862"/>
      <c r="KSH862"/>
      <c r="KSI862"/>
      <c r="KSJ862"/>
      <c r="KSK862"/>
      <c r="KSL862"/>
      <c r="KSM862"/>
      <c r="KSN862"/>
      <c r="KSO862"/>
      <c r="KSP862"/>
      <c r="KSQ862"/>
      <c r="KSR862"/>
      <c r="KSS862"/>
      <c r="KST862"/>
      <c r="KSU862"/>
      <c r="KSV862"/>
      <c r="KSW862"/>
      <c r="KSX862"/>
      <c r="KSY862"/>
      <c r="KSZ862"/>
      <c r="KTA862"/>
      <c r="KTB862"/>
      <c r="KTC862"/>
      <c r="KTD862"/>
      <c r="KTE862"/>
      <c r="KTF862"/>
      <c r="KTG862"/>
      <c r="KTH862"/>
      <c r="KTI862"/>
      <c r="KTJ862"/>
      <c r="KTK862"/>
      <c r="KTL862"/>
      <c r="KTM862"/>
      <c r="KTN862"/>
      <c r="KTO862"/>
      <c r="KTP862"/>
      <c r="KTQ862"/>
      <c r="KTR862"/>
      <c r="KTS862"/>
      <c r="KTT862"/>
      <c r="KTU862"/>
      <c r="KTV862"/>
      <c r="KTW862"/>
      <c r="KTX862"/>
      <c r="KTY862"/>
      <c r="KTZ862"/>
      <c r="KUA862"/>
      <c r="KUB862"/>
      <c r="KUC862"/>
      <c r="KUD862"/>
      <c r="KUE862"/>
      <c r="KUF862"/>
      <c r="KUG862"/>
      <c r="KUH862"/>
      <c r="KUI862"/>
      <c r="KUJ862"/>
      <c r="KUK862"/>
      <c r="KUL862"/>
      <c r="KUM862"/>
      <c r="KUN862"/>
      <c r="KUO862"/>
      <c r="KUP862"/>
      <c r="KUQ862"/>
      <c r="KUR862"/>
      <c r="KUS862"/>
      <c r="KUT862"/>
      <c r="KUU862"/>
      <c r="KUV862"/>
      <c r="KUW862"/>
      <c r="KUX862"/>
      <c r="KUY862"/>
      <c r="KUZ862"/>
      <c r="KVA862"/>
      <c r="KVB862"/>
      <c r="KVC862"/>
      <c r="KVD862"/>
      <c r="KVE862"/>
      <c r="KVF862"/>
      <c r="KVG862"/>
      <c r="KVH862"/>
      <c r="KVI862"/>
      <c r="KVJ862"/>
      <c r="KVK862"/>
      <c r="KVL862"/>
      <c r="KVM862"/>
      <c r="KVN862"/>
      <c r="KVO862"/>
      <c r="KVP862"/>
      <c r="KVQ862"/>
      <c r="KVR862"/>
      <c r="KVS862"/>
      <c r="KVT862"/>
      <c r="KVU862"/>
      <c r="KVV862"/>
      <c r="KVW862"/>
      <c r="KVX862"/>
      <c r="KVY862"/>
      <c r="KVZ862"/>
      <c r="KWA862"/>
      <c r="KWB862"/>
      <c r="KWC862"/>
      <c r="KWD862"/>
      <c r="KWE862"/>
      <c r="KWF862"/>
      <c r="KWG862"/>
      <c r="KWH862"/>
      <c r="KWI862"/>
      <c r="KWJ862"/>
      <c r="KWK862"/>
      <c r="KWL862"/>
      <c r="KWM862"/>
      <c r="KWN862"/>
      <c r="KWO862"/>
      <c r="KWP862"/>
      <c r="KWQ862"/>
      <c r="KWR862"/>
      <c r="KWS862"/>
      <c r="KWT862"/>
      <c r="KWU862"/>
      <c r="KWV862"/>
      <c r="KWW862"/>
      <c r="KWX862"/>
      <c r="KWY862"/>
      <c r="KWZ862"/>
      <c r="KXA862"/>
      <c r="KXB862"/>
      <c r="KXC862"/>
      <c r="KXD862"/>
      <c r="KXE862"/>
      <c r="KXF862"/>
      <c r="KXG862"/>
      <c r="KXH862"/>
      <c r="KXI862"/>
      <c r="KXJ862"/>
      <c r="KXK862"/>
      <c r="KXL862"/>
      <c r="KXM862"/>
      <c r="KXN862"/>
      <c r="KXO862"/>
      <c r="KXP862"/>
      <c r="KXQ862"/>
      <c r="KXR862"/>
      <c r="KXS862"/>
      <c r="KXT862"/>
      <c r="KXU862"/>
      <c r="KXV862"/>
      <c r="KXW862"/>
      <c r="KXX862"/>
      <c r="KXY862"/>
      <c r="KXZ862"/>
      <c r="KYA862"/>
      <c r="KYB862"/>
      <c r="KYC862"/>
      <c r="KYD862"/>
      <c r="KYE862"/>
      <c r="KYF862"/>
      <c r="KYG862"/>
      <c r="KYH862"/>
      <c r="KYI862"/>
      <c r="KYJ862"/>
      <c r="KYK862"/>
      <c r="KYL862"/>
      <c r="KYM862"/>
      <c r="KYN862"/>
      <c r="KYO862"/>
      <c r="KYP862"/>
      <c r="KYQ862"/>
      <c r="KYR862"/>
      <c r="KYS862"/>
      <c r="KYT862"/>
      <c r="KYU862"/>
      <c r="KYV862"/>
      <c r="KYW862"/>
      <c r="KYX862"/>
      <c r="KYY862"/>
      <c r="KYZ862"/>
      <c r="KZA862"/>
      <c r="KZB862"/>
      <c r="KZC862"/>
      <c r="KZD862"/>
      <c r="KZE862"/>
      <c r="KZF862"/>
      <c r="KZG862"/>
      <c r="KZH862"/>
      <c r="KZI862"/>
      <c r="KZJ862"/>
      <c r="KZK862"/>
      <c r="KZL862"/>
      <c r="KZM862"/>
      <c r="KZN862"/>
      <c r="KZO862"/>
      <c r="KZP862"/>
      <c r="KZQ862"/>
      <c r="KZR862"/>
      <c r="KZS862"/>
      <c r="KZT862"/>
      <c r="KZU862"/>
      <c r="KZV862"/>
      <c r="KZW862"/>
      <c r="KZX862"/>
      <c r="KZY862"/>
      <c r="KZZ862"/>
      <c r="LAA862"/>
      <c r="LAB862"/>
      <c r="LAC862"/>
      <c r="LAD862"/>
      <c r="LAE862"/>
      <c r="LAF862"/>
      <c r="LAG862"/>
      <c r="LAH862"/>
      <c r="LAI862"/>
      <c r="LAJ862"/>
      <c r="LAK862"/>
      <c r="LAL862"/>
      <c r="LAM862"/>
      <c r="LAN862"/>
      <c r="LAO862"/>
      <c r="LAP862"/>
      <c r="LAQ862"/>
      <c r="LAR862"/>
      <c r="LAS862"/>
      <c r="LAT862"/>
      <c r="LAU862"/>
      <c r="LAV862"/>
      <c r="LAW862"/>
      <c r="LAX862"/>
      <c r="LAY862"/>
      <c r="LAZ862"/>
      <c r="LBA862"/>
      <c r="LBB862"/>
      <c r="LBC862"/>
      <c r="LBD862"/>
      <c r="LBE862"/>
      <c r="LBF862"/>
      <c r="LBG862"/>
      <c r="LBH862"/>
      <c r="LBI862"/>
      <c r="LBJ862"/>
      <c r="LBK862"/>
      <c r="LBL862"/>
      <c r="LBM862"/>
      <c r="LBN862"/>
      <c r="LBO862"/>
      <c r="LBP862"/>
      <c r="LBQ862"/>
      <c r="LBR862"/>
      <c r="LBS862"/>
      <c r="LBT862"/>
      <c r="LBU862"/>
      <c r="LBV862"/>
      <c r="LBW862"/>
      <c r="LBX862"/>
      <c r="LBY862"/>
      <c r="LBZ862"/>
      <c r="LCA862"/>
      <c r="LCB862"/>
      <c r="LCC862"/>
      <c r="LCD862"/>
      <c r="LCE862"/>
      <c r="LCF862"/>
      <c r="LCG862"/>
      <c r="LCH862"/>
      <c r="LCI862"/>
      <c r="LCJ862"/>
      <c r="LCK862"/>
      <c r="LCL862"/>
      <c r="LCM862"/>
      <c r="LCN862"/>
      <c r="LCO862"/>
      <c r="LCP862"/>
      <c r="LCQ862"/>
      <c r="LCR862"/>
      <c r="LCS862"/>
      <c r="LCT862"/>
      <c r="LCU862"/>
      <c r="LCV862"/>
      <c r="LCW862"/>
      <c r="LCX862"/>
      <c r="LCY862"/>
      <c r="LCZ862"/>
      <c r="LDA862"/>
      <c r="LDB862"/>
      <c r="LDC862"/>
      <c r="LDD862"/>
      <c r="LDE862"/>
      <c r="LDF862"/>
      <c r="LDG862"/>
      <c r="LDH862"/>
      <c r="LDI862"/>
      <c r="LDJ862"/>
      <c r="LDK862"/>
      <c r="LDL862"/>
      <c r="LDM862"/>
      <c r="LDN862"/>
      <c r="LDO862"/>
      <c r="LDP862"/>
      <c r="LDQ862"/>
      <c r="LDR862"/>
      <c r="LDS862"/>
      <c r="LDT862"/>
      <c r="LDU862"/>
      <c r="LDV862"/>
      <c r="LDW862"/>
      <c r="LDX862"/>
      <c r="LDY862"/>
      <c r="LDZ862"/>
      <c r="LEA862"/>
      <c r="LEB862"/>
      <c r="LEC862"/>
      <c r="LED862"/>
      <c r="LEE862"/>
      <c r="LEF862"/>
      <c r="LEG862"/>
      <c r="LEH862"/>
      <c r="LEI862"/>
      <c r="LEJ862"/>
      <c r="LEK862"/>
      <c r="LEL862"/>
      <c r="LEM862"/>
      <c r="LEN862"/>
      <c r="LEO862"/>
      <c r="LEP862"/>
      <c r="LEQ862"/>
      <c r="LER862"/>
      <c r="LES862"/>
      <c r="LET862"/>
      <c r="LEU862"/>
      <c r="LEV862"/>
      <c r="LEW862"/>
      <c r="LEX862"/>
      <c r="LEY862"/>
      <c r="LEZ862"/>
      <c r="LFA862"/>
      <c r="LFB862"/>
      <c r="LFC862"/>
      <c r="LFD862"/>
      <c r="LFE862"/>
      <c r="LFF862"/>
      <c r="LFG862"/>
      <c r="LFH862"/>
      <c r="LFI862"/>
      <c r="LFJ862"/>
      <c r="LFK862"/>
      <c r="LFL862"/>
      <c r="LFM862"/>
      <c r="LFN862"/>
      <c r="LFO862"/>
      <c r="LFP862"/>
      <c r="LFQ862"/>
      <c r="LFR862"/>
      <c r="LFS862"/>
      <c r="LFT862"/>
      <c r="LFU862"/>
      <c r="LFV862"/>
      <c r="LFW862"/>
      <c r="LFX862"/>
      <c r="LFY862"/>
      <c r="LFZ862"/>
      <c r="LGA862"/>
      <c r="LGB862"/>
      <c r="LGC862"/>
      <c r="LGD862"/>
      <c r="LGE862"/>
      <c r="LGF862"/>
      <c r="LGG862"/>
      <c r="LGH862"/>
      <c r="LGI862"/>
      <c r="LGJ862"/>
      <c r="LGK862"/>
      <c r="LGL862"/>
      <c r="LGM862"/>
      <c r="LGN862"/>
      <c r="LGO862"/>
      <c r="LGP862"/>
      <c r="LGQ862"/>
      <c r="LGR862"/>
      <c r="LGS862"/>
      <c r="LGT862"/>
      <c r="LGU862"/>
      <c r="LGV862"/>
      <c r="LGW862"/>
      <c r="LGX862"/>
      <c r="LGY862"/>
      <c r="LGZ862"/>
      <c r="LHA862"/>
      <c r="LHB862"/>
      <c r="LHC862"/>
      <c r="LHD862"/>
      <c r="LHE862"/>
      <c r="LHF862"/>
      <c r="LHG862"/>
      <c r="LHH862"/>
      <c r="LHI862"/>
      <c r="LHJ862"/>
      <c r="LHK862"/>
      <c r="LHL862"/>
      <c r="LHM862"/>
      <c r="LHN862"/>
      <c r="LHO862"/>
      <c r="LHP862"/>
      <c r="LHQ862"/>
      <c r="LHR862"/>
      <c r="LHS862"/>
      <c r="LHT862"/>
      <c r="LHU862"/>
      <c r="LHV862"/>
      <c r="LHW862"/>
      <c r="LHX862"/>
      <c r="LHY862"/>
      <c r="LHZ862"/>
      <c r="LIA862"/>
      <c r="LIB862"/>
      <c r="LIC862"/>
      <c r="LID862"/>
      <c r="LIE862"/>
      <c r="LIF862"/>
      <c r="LIG862"/>
      <c r="LIH862"/>
      <c r="LII862"/>
      <c r="LIJ862"/>
      <c r="LIK862"/>
      <c r="LIL862"/>
      <c r="LIM862"/>
      <c r="LIN862"/>
      <c r="LIO862"/>
      <c r="LIP862"/>
      <c r="LIQ862"/>
      <c r="LIR862"/>
      <c r="LIS862"/>
      <c r="LIT862"/>
      <c r="LIU862"/>
      <c r="LIV862"/>
      <c r="LIW862"/>
      <c r="LIX862"/>
      <c r="LIY862"/>
      <c r="LIZ862"/>
      <c r="LJA862"/>
      <c r="LJB862"/>
      <c r="LJC862"/>
      <c r="LJD862"/>
      <c r="LJE862"/>
      <c r="LJF862"/>
      <c r="LJG862"/>
      <c r="LJH862"/>
      <c r="LJI862"/>
      <c r="LJJ862"/>
      <c r="LJK862"/>
      <c r="LJL862"/>
      <c r="LJM862"/>
      <c r="LJN862"/>
      <c r="LJO862"/>
      <c r="LJP862"/>
      <c r="LJQ862"/>
      <c r="LJR862"/>
      <c r="LJS862"/>
      <c r="LJT862"/>
      <c r="LJU862"/>
      <c r="LJV862"/>
      <c r="LJW862"/>
      <c r="LJX862"/>
      <c r="LJY862"/>
      <c r="LJZ862"/>
      <c r="LKA862"/>
      <c r="LKB862"/>
      <c r="LKC862"/>
      <c r="LKD862"/>
      <c r="LKE862"/>
      <c r="LKF862"/>
      <c r="LKG862"/>
      <c r="LKH862"/>
      <c r="LKI862"/>
      <c r="LKJ862"/>
      <c r="LKK862"/>
      <c r="LKL862"/>
      <c r="LKM862"/>
      <c r="LKN862"/>
      <c r="LKO862"/>
      <c r="LKP862"/>
      <c r="LKQ862"/>
      <c r="LKR862"/>
      <c r="LKS862"/>
      <c r="LKT862"/>
      <c r="LKU862"/>
      <c r="LKV862"/>
      <c r="LKW862"/>
      <c r="LKX862"/>
      <c r="LKY862"/>
      <c r="LKZ862"/>
      <c r="LLA862"/>
      <c r="LLB862"/>
      <c r="LLC862"/>
      <c r="LLD862"/>
      <c r="LLE862"/>
      <c r="LLF862"/>
      <c r="LLG862"/>
      <c r="LLH862"/>
      <c r="LLI862"/>
      <c r="LLJ862"/>
      <c r="LLK862"/>
      <c r="LLL862"/>
      <c r="LLM862"/>
      <c r="LLN862"/>
      <c r="LLO862"/>
      <c r="LLP862"/>
      <c r="LLQ862"/>
      <c r="LLR862"/>
      <c r="LLS862"/>
      <c r="LLT862"/>
      <c r="LLU862"/>
      <c r="LLV862"/>
      <c r="LLW862"/>
      <c r="LLX862"/>
      <c r="LLY862"/>
      <c r="LLZ862"/>
      <c r="LMA862"/>
      <c r="LMB862"/>
      <c r="LMC862"/>
      <c r="LMD862"/>
      <c r="LME862"/>
      <c r="LMF862"/>
      <c r="LMG862"/>
      <c r="LMH862"/>
      <c r="LMI862"/>
      <c r="LMJ862"/>
      <c r="LMK862"/>
      <c r="LML862"/>
      <c r="LMM862"/>
      <c r="LMN862"/>
      <c r="LMO862"/>
      <c r="LMP862"/>
      <c r="LMQ862"/>
      <c r="LMR862"/>
      <c r="LMS862"/>
      <c r="LMT862"/>
      <c r="LMU862"/>
      <c r="LMV862"/>
      <c r="LMW862"/>
      <c r="LMX862"/>
      <c r="LMY862"/>
      <c r="LMZ862"/>
      <c r="LNA862"/>
      <c r="LNB862"/>
      <c r="LNC862"/>
      <c r="LND862"/>
      <c r="LNE862"/>
      <c r="LNF862"/>
      <c r="LNG862"/>
      <c r="LNH862"/>
      <c r="LNI862"/>
      <c r="LNJ862"/>
      <c r="LNK862"/>
      <c r="LNL862"/>
      <c r="LNM862"/>
      <c r="LNN862"/>
      <c r="LNO862"/>
      <c r="LNP862"/>
      <c r="LNQ862"/>
      <c r="LNR862"/>
      <c r="LNS862"/>
      <c r="LNT862"/>
      <c r="LNU862"/>
      <c r="LNV862"/>
      <c r="LNW862"/>
      <c r="LNX862"/>
      <c r="LNY862"/>
      <c r="LNZ862"/>
      <c r="LOA862"/>
      <c r="LOB862"/>
      <c r="LOC862"/>
      <c r="LOD862"/>
      <c r="LOE862"/>
      <c r="LOF862"/>
      <c r="LOG862"/>
      <c r="LOH862"/>
      <c r="LOI862"/>
      <c r="LOJ862"/>
      <c r="LOK862"/>
      <c r="LOL862"/>
      <c r="LOM862"/>
      <c r="LON862"/>
      <c r="LOO862"/>
      <c r="LOP862"/>
      <c r="LOQ862"/>
      <c r="LOR862"/>
      <c r="LOS862"/>
      <c r="LOT862"/>
      <c r="LOU862"/>
      <c r="LOV862"/>
      <c r="LOW862"/>
      <c r="LOX862"/>
      <c r="LOY862"/>
      <c r="LOZ862"/>
      <c r="LPA862"/>
      <c r="LPB862"/>
      <c r="LPC862"/>
      <c r="LPD862"/>
      <c r="LPE862"/>
      <c r="LPF862"/>
      <c r="LPG862"/>
      <c r="LPH862"/>
      <c r="LPI862"/>
      <c r="LPJ862"/>
      <c r="LPK862"/>
      <c r="LPL862"/>
      <c r="LPM862"/>
      <c r="LPN862"/>
      <c r="LPO862"/>
      <c r="LPP862"/>
      <c r="LPQ862"/>
      <c r="LPR862"/>
      <c r="LPS862"/>
      <c r="LPT862"/>
      <c r="LPU862"/>
      <c r="LPV862"/>
      <c r="LPW862"/>
      <c r="LPX862"/>
      <c r="LPY862"/>
      <c r="LPZ862"/>
      <c r="LQA862"/>
      <c r="LQB862"/>
      <c r="LQC862"/>
      <c r="LQD862"/>
      <c r="LQE862"/>
      <c r="LQF862"/>
      <c r="LQG862"/>
      <c r="LQH862"/>
      <c r="LQI862"/>
      <c r="LQJ862"/>
      <c r="LQK862"/>
      <c r="LQL862"/>
      <c r="LQM862"/>
      <c r="LQN862"/>
      <c r="LQO862"/>
      <c r="LQP862"/>
      <c r="LQQ862"/>
      <c r="LQR862"/>
      <c r="LQS862"/>
      <c r="LQT862"/>
      <c r="LQU862"/>
      <c r="LQV862"/>
      <c r="LQW862"/>
      <c r="LQX862"/>
      <c r="LQY862"/>
      <c r="LQZ862"/>
      <c r="LRA862"/>
      <c r="LRB862"/>
      <c r="LRC862"/>
      <c r="LRD862"/>
      <c r="LRE862"/>
      <c r="LRF862"/>
      <c r="LRG862"/>
      <c r="LRH862"/>
      <c r="LRI862"/>
      <c r="LRJ862"/>
      <c r="LRK862"/>
      <c r="LRL862"/>
      <c r="LRM862"/>
      <c r="LRN862"/>
      <c r="LRO862"/>
      <c r="LRP862"/>
      <c r="LRQ862"/>
      <c r="LRR862"/>
      <c r="LRS862"/>
      <c r="LRT862"/>
      <c r="LRU862"/>
      <c r="LRV862"/>
      <c r="LRW862"/>
      <c r="LRX862"/>
      <c r="LRY862"/>
      <c r="LRZ862"/>
      <c r="LSA862"/>
      <c r="LSB862"/>
      <c r="LSC862"/>
      <c r="LSD862"/>
      <c r="LSE862"/>
      <c r="LSF862"/>
      <c r="LSG862"/>
      <c r="LSH862"/>
      <c r="LSI862"/>
      <c r="LSJ862"/>
      <c r="LSK862"/>
      <c r="LSL862"/>
      <c r="LSM862"/>
      <c r="LSN862"/>
      <c r="LSO862"/>
      <c r="LSP862"/>
      <c r="LSQ862"/>
      <c r="LSR862"/>
      <c r="LSS862"/>
      <c r="LST862"/>
      <c r="LSU862"/>
      <c r="LSV862"/>
      <c r="LSW862"/>
      <c r="LSX862"/>
      <c r="LSY862"/>
      <c r="LSZ862"/>
      <c r="LTA862"/>
      <c r="LTB862"/>
      <c r="LTC862"/>
      <c r="LTD862"/>
      <c r="LTE862"/>
      <c r="LTF862"/>
      <c r="LTG862"/>
      <c r="LTH862"/>
      <c r="LTI862"/>
      <c r="LTJ862"/>
      <c r="LTK862"/>
      <c r="LTL862"/>
      <c r="LTM862"/>
      <c r="LTN862"/>
      <c r="LTO862"/>
      <c r="LTP862"/>
      <c r="LTQ862"/>
      <c r="LTR862"/>
      <c r="LTS862"/>
      <c r="LTT862"/>
      <c r="LTU862"/>
      <c r="LTV862"/>
      <c r="LTW862"/>
      <c r="LTX862"/>
      <c r="LTY862"/>
      <c r="LTZ862"/>
      <c r="LUA862"/>
      <c r="LUB862"/>
      <c r="LUC862"/>
      <c r="LUD862"/>
      <c r="LUE862"/>
      <c r="LUF862"/>
      <c r="LUG862"/>
      <c r="LUH862"/>
      <c r="LUI862"/>
      <c r="LUJ862"/>
      <c r="LUK862"/>
      <c r="LUL862"/>
      <c r="LUM862"/>
      <c r="LUN862"/>
      <c r="LUO862"/>
      <c r="LUP862"/>
      <c r="LUQ862"/>
      <c r="LUR862"/>
      <c r="LUS862"/>
      <c r="LUT862"/>
      <c r="LUU862"/>
      <c r="LUV862"/>
      <c r="LUW862"/>
      <c r="LUX862"/>
      <c r="LUY862"/>
      <c r="LUZ862"/>
      <c r="LVA862"/>
      <c r="LVB862"/>
      <c r="LVC862"/>
      <c r="LVD862"/>
      <c r="LVE862"/>
      <c r="LVF862"/>
      <c r="LVG862"/>
      <c r="LVH862"/>
      <c r="LVI862"/>
      <c r="LVJ862"/>
      <c r="LVK862"/>
      <c r="LVL862"/>
      <c r="LVM862"/>
      <c r="LVN862"/>
      <c r="LVO862"/>
      <c r="LVP862"/>
      <c r="LVQ862"/>
      <c r="LVR862"/>
      <c r="LVS862"/>
      <c r="LVT862"/>
      <c r="LVU862"/>
      <c r="LVV862"/>
      <c r="LVW862"/>
      <c r="LVX862"/>
      <c r="LVY862"/>
      <c r="LVZ862"/>
      <c r="LWA862"/>
      <c r="LWB862"/>
      <c r="LWC862"/>
      <c r="LWD862"/>
      <c r="LWE862"/>
      <c r="LWF862"/>
      <c r="LWG862"/>
      <c r="LWH862"/>
      <c r="LWI862"/>
      <c r="LWJ862"/>
      <c r="LWK862"/>
      <c r="LWL862"/>
      <c r="LWM862"/>
      <c r="LWN862"/>
      <c r="LWO862"/>
      <c r="LWP862"/>
      <c r="LWQ862"/>
      <c r="LWR862"/>
      <c r="LWS862"/>
      <c r="LWT862"/>
      <c r="LWU862"/>
      <c r="LWV862"/>
      <c r="LWW862"/>
      <c r="LWX862"/>
      <c r="LWY862"/>
      <c r="LWZ862"/>
      <c r="LXA862"/>
      <c r="LXB862"/>
      <c r="LXC862"/>
      <c r="LXD862"/>
      <c r="LXE862"/>
      <c r="LXF862"/>
      <c r="LXG862"/>
      <c r="LXH862"/>
      <c r="LXI862"/>
      <c r="LXJ862"/>
      <c r="LXK862"/>
      <c r="LXL862"/>
      <c r="LXM862"/>
      <c r="LXN862"/>
      <c r="LXO862"/>
      <c r="LXP862"/>
      <c r="LXQ862"/>
      <c r="LXR862"/>
      <c r="LXS862"/>
      <c r="LXT862"/>
      <c r="LXU862"/>
      <c r="LXV862"/>
      <c r="LXW862"/>
      <c r="LXX862"/>
      <c r="LXY862"/>
      <c r="LXZ862"/>
      <c r="LYA862"/>
      <c r="LYB862"/>
      <c r="LYC862"/>
      <c r="LYD862"/>
      <c r="LYE862"/>
      <c r="LYF862"/>
      <c r="LYG862"/>
      <c r="LYH862"/>
      <c r="LYI862"/>
      <c r="LYJ862"/>
      <c r="LYK862"/>
      <c r="LYL862"/>
      <c r="LYM862"/>
      <c r="LYN862"/>
      <c r="LYO862"/>
      <c r="LYP862"/>
      <c r="LYQ862"/>
      <c r="LYR862"/>
      <c r="LYS862"/>
      <c r="LYT862"/>
      <c r="LYU862"/>
      <c r="LYV862"/>
      <c r="LYW862"/>
      <c r="LYX862"/>
      <c r="LYY862"/>
      <c r="LYZ862"/>
      <c r="LZA862"/>
      <c r="LZB862"/>
      <c r="LZC862"/>
      <c r="LZD862"/>
      <c r="LZE862"/>
      <c r="LZF862"/>
      <c r="LZG862"/>
      <c r="LZH862"/>
      <c r="LZI862"/>
      <c r="LZJ862"/>
      <c r="LZK862"/>
      <c r="LZL862"/>
      <c r="LZM862"/>
      <c r="LZN862"/>
      <c r="LZO862"/>
      <c r="LZP862"/>
      <c r="LZQ862"/>
      <c r="LZR862"/>
      <c r="LZS862"/>
      <c r="LZT862"/>
      <c r="LZU862"/>
      <c r="LZV862"/>
      <c r="LZW862"/>
      <c r="LZX862"/>
      <c r="LZY862"/>
      <c r="LZZ862"/>
      <c r="MAA862"/>
      <c r="MAB862"/>
      <c r="MAC862"/>
      <c r="MAD862"/>
      <c r="MAE862"/>
      <c r="MAF862"/>
      <c r="MAG862"/>
      <c r="MAH862"/>
      <c r="MAI862"/>
      <c r="MAJ862"/>
      <c r="MAK862"/>
      <c r="MAL862"/>
      <c r="MAM862"/>
      <c r="MAN862"/>
      <c r="MAO862"/>
      <c r="MAP862"/>
      <c r="MAQ862"/>
      <c r="MAR862"/>
      <c r="MAS862"/>
      <c r="MAT862"/>
      <c r="MAU862"/>
      <c r="MAV862"/>
      <c r="MAW862"/>
      <c r="MAX862"/>
      <c r="MAY862"/>
      <c r="MAZ862"/>
      <c r="MBA862"/>
      <c r="MBB862"/>
      <c r="MBC862"/>
      <c r="MBD862"/>
      <c r="MBE862"/>
      <c r="MBF862"/>
      <c r="MBG862"/>
      <c r="MBH862"/>
      <c r="MBI862"/>
      <c r="MBJ862"/>
      <c r="MBK862"/>
      <c r="MBL862"/>
      <c r="MBM862"/>
      <c r="MBN862"/>
      <c r="MBO862"/>
      <c r="MBP862"/>
      <c r="MBQ862"/>
      <c r="MBR862"/>
      <c r="MBS862"/>
      <c r="MBT862"/>
      <c r="MBU862"/>
      <c r="MBV862"/>
      <c r="MBW862"/>
      <c r="MBX862"/>
      <c r="MBY862"/>
      <c r="MBZ862"/>
      <c r="MCA862"/>
      <c r="MCB862"/>
      <c r="MCC862"/>
      <c r="MCD862"/>
      <c r="MCE862"/>
      <c r="MCF862"/>
      <c r="MCG862"/>
      <c r="MCH862"/>
      <c r="MCI862"/>
      <c r="MCJ862"/>
      <c r="MCK862"/>
      <c r="MCL862"/>
      <c r="MCM862"/>
      <c r="MCN862"/>
      <c r="MCO862"/>
      <c r="MCP862"/>
      <c r="MCQ862"/>
      <c r="MCR862"/>
      <c r="MCS862"/>
      <c r="MCT862"/>
      <c r="MCU862"/>
      <c r="MCV862"/>
      <c r="MCW862"/>
      <c r="MCX862"/>
      <c r="MCY862"/>
      <c r="MCZ862"/>
      <c r="MDA862"/>
      <c r="MDB862"/>
      <c r="MDC862"/>
      <c r="MDD862"/>
      <c r="MDE862"/>
      <c r="MDF862"/>
      <c r="MDG862"/>
      <c r="MDH862"/>
      <c r="MDI862"/>
      <c r="MDJ862"/>
      <c r="MDK862"/>
      <c r="MDL862"/>
      <c r="MDM862"/>
      <c r="MDN862"/>
      <c r="MDO862"/>
      <c r="MDP862"/>
      <c r="MDQ862"/>
      <c r="MDR862"/>
      <c r="MDS862"/>
      <c r="MDT862"/>
      <c r="MDU862"/>
      <c r="MDV862"/>
      <c r="MDW862"/>
      <c r="MDX862"/>
      <c r="MDY862"/>
      <c r="MDZ862"/>
      <c r="MEA862"/>
      <c r="MEB862"/>
      <c r="MEC862"/>
      <c r="MED862"/>
      <c r="MEE862"/>
      <c r="MEF862"/>
      <c r="MEG862"/>
      <c r="MEH862"/>
      <c r="MEI862"/>
      <c r="MEJ862"/>
      <c r="MEK862"/>
      <c r="MEL862"/>
      <c r="MEM862"/>
      <c r="MEN862"/>
      <c r="MEO862"/>
      <c r="MEP862"/>
      <c r="MEQ862"/>
      <c r="MER862"/>
      <c r="MES862"/>
      <c r="MET862"/>
      <c r="MEU862"/>
      <c r="MEV862"/>
      <c r="MEW862"/>
      <c r="MEX862"/>
      <c r="MEY862"/>
      <c r="MEZ862"/>
      <c r="MFA862"/>
      <c r="MFB862"/>
      <c r="MFC862"/>
      <c r="MFD862"/>
      <c r="MFE862"/>
      <c r="MFF862"/>
      <c r="MFG862"/>
      <c r="MFH862"/>
      <c r="MFI862"/>
      <c r="MFJ862"/>
      <c r="MFK862"/>
      <c r="MFL862"/>
      <c r="MFM862"/>
      <c r="MFN862"/>
      <c r="MFO862"/>
      <c r="MFP862"/>
      <c r="MFQ862"/>
      <c r="MFR862"/>
      <c r="MFS862"/>
      <c r="MFT862"/>
      <c r="MFU862"/>
      <c r="MFV862"/>
      <c r="MFW862"/>
      <c r="MFX862"/>
      <c r="MFY862"/>
      <c r="MFZ862"/>
      <c r="MGA862"/>
      <c r="MGB862"/>
      <c r="MGC862"/>
      <c r="MGD862"/>
      <c r="MGE862"/>
      <c r="MGF862"/>
      <c r="MGG862"/>
      <c r="MGH862"/>
      <c r="MGI862"/>
      <c r="MGJ862"/>
      <c r="MGK862"/>
      <c r="MGL862"/>
      <c r="MGM862"/>
      <c r="MGN862"/>
      <c r="MGO862"/>
      <c r="MGP862"/>
      <c r="MGQ862"/>
      <c r="MGR862"/>
      <c r="MGS862"/>
      <c r="MGT862"/>
      <c r="MGU862"/>
      <c r="MGV862"/>
      <c r="MGW862"/>
      <c r="MGX862"/>
      <c r="MGY862"/>
      <c r="MGZ862"/>
      <c r="MHA862"/>
      <c r="MHB862"/>
      <c r="MHC862"/>
      <c r="MHD862"/>
      <c r="MHE862"/>
      <c r="MHF862"/>
      <c r="MHG862"/>
      <c r="MHH862"/>
      <c r="MHI862"/>
      <c r="MHJ862"/>
      <c r="MHK862"/>
      <c r="MHL862"/>
      <c r="MHM862"/>
      <c r="MHN862"/>
      <c r="MHO862"/>
      <c r="MHP862"/>
      <c r="MHQ862"/>
      <c r="MHR862"/>
      <c r="MHS862"/>
      <c r="MHT862"/>
      <c r="MHU862"/>
      <c r="MHV862"/>
      <c r="MHW862"/>
      <c r="MHX862"/>
      <c r="MHY862"/>
      <c r="MHZ862"/>
      <c r="MIA862"/>
      <c r="MIB862"/>
      <c r="MIC862"/>
      <c r="MID862"/>
      <c r="MIE862"/>
      <c r="MIF862"/>
      <c r="MIG862"/>
      <c r="MIH862"/>
      <c r="MII862"/>
      <c r="MIJ862"/>
      <c r="MIK862"/>
      <c r="MIL862"/>
      <c r="MIM862"/>
      <c r="MIN862"/>
      <c r="MIO862"/>
      <c r="MIP862"/>
      <c r="MIQ862"/>
      <c r="MIR862"/>
      <c r="MIS862"/>
      <c r="MIT862"/>
      <c r="MIU862"/>
      <c r="MIV862"/>
      <c r="MIW862"/>
      <c r="MIX862"/>
      <c r="MIY862"/>
      <c r="MIZ862"/>
      <c r="MJA862"/>
      <c r="MJB862"/>
      <c r="MJC862"/>
      <c r="MJD862"/>
      <c r="MJE862"/>
      <c r="MJF862"/>
      <c r="MJG862"/>
      <c r="MJH862"/>
      <c r="MJI862"/>
      <c r="MJJ862"/>
      <c r="MJK862"/>
      <c r="MJL862"/>
      <c r="MJM862"/>
      <c r="MJN862"/>
      <c r="MJO862"/>
      <c r="MJP862"/>
      <c r="MJQ862"/>
      <c r="MJR862"/>
      <c r="MJS862"/>
      <c r="MJT862"/>
      <c r="MJU862"/>
      <c r="MJV862"/>
      <c r="MJW862"/>
      <c r="MJX862"/>
      <c r="MJY862"/>
      <c r="MJZ862"/>
      <c r="MKA862"/>
      <c r="MKB862"/>
      <c r="MKC862"/>
      <c r="MKD862"/>
      <c r="MKE862"/>
      <c r="MKF862"/>
      <c r="MKG862"/>
      <c r="MKH862"/>
      <c r="MKI862"/>
      <c r="MKJ862"/>
      <c r="MKK862"/>
      <c r="MKL862"/>
      <c r="MKM862"/>
      <c r="MKN862"/>
      <c r="MKO862"/>
      <c r="MKP862"/>
      <c r="MKQ862"/>
      <c r="MKR862"/>
      <c r="MKS862"/>
      <c r="MKT862"/>
      <c r="MKU862"/>
      <c r="MKV862"/>
      <c r="MKW862"/>
      <c r="MKX862"/>
      <c r="MKY862"/>
      <c r="MKZ862"/>
      <c r="MLA862"/>
      <c r="MLB862"/>
      <c r="MLC862"/>
      <c r="MLD862"/>
      <c r="MLE862"/>
      <c r="MLF862"/>
      <c r="MLG862"/>
      <c r="MLH862"/>
      <c r="MLI862"/>
      <c r="MLJ862"/>
      <c r="MLK862"/>
      <c r="MLL862"/>
      <c r="MLM862"/>
      <c r="MLN862"/>
      <c r="MLO862"/>
      <c r="MLP862"/>
      <c r="MLQ862"/>
      <c r="MLR862"/>
      <c r="MLS862"/>
      <c r="MLT862"/>
      <c r="MLU862"/>
      <c r="MLV862"/>
      <c r="MLW862"/>
      <c r="MLX862"/>
      <c r="MLY862"/>
      <c r="MLZ862"/>
      <c r="MMA862"/>
      <c r="MMB862"/>
      <c r="MMC862"/>
      <c r="MMD862"/>
      <c r="MME862"/>
      <c r="MMF862"/>
      <c r="MMG862"/>
      <c r="MMH862"/>
      <c r="MMI862"/>
      <c r="MMJ862"/>
      <c r="MMK862"/>
      <c r="MML862"/>
      <c r="MMM862"/>
      <c r="MMN862"/>
      <c r="MMO862"/>
      <c r="MMP862"/>
      <c r="MMQ862"/>
      <c r="MMR862"/>
      <c r="MMS862"/>
      <c r="MMT862"/>
      <c r="MMU862"/>
      <c r="MMV862"/>
      <c r="MMW862"/>
      <c r="MMX862"/>
      <c r="MMY862"/>
      <c r="MMZ862"/>
      <c r="MNA862"/>
      <c r="MNB862"/>
      <c r="MNC862"/>
      <c r="MND862"/>
      <c r="MNE862"/>
      <c r="MNF862"/>
      <c r="MNG862"/>
      <c r="MNH862"/>
      <c r="MNI862"/>
      <c r="MNJ862"/>
      <c r="MNK862"/>
      <c r="MNL862"/>
      <c r="MNM862"/>
      <c r="MNN862"/>
      <c r="MNO862"/>
      <c r="MNP862"/>
      <c r="MNQ862"/>
      <c r="MNR862"/>
      <c r="MNS862"/>
      <c r="MNT862"/>
      <c r="MNU862"/>
      <c r="MNV862"/>
      <c r="MNW862"/>
      <c r="MNX862"/>
      <c r="MNY862"/>
      <c r="MNZ862"/>
      <c r="MOA862"/>
      <c r="MOB862"/>
      <c r="MOC862"/>
      <c r="MOD862"/>
      <c r="MOE862"/>
      <c r="MOF862"/>
      <c r="MOG862"/>
      <c r="MOH862"/>
      <c r="MOI862"/>
      <c r="MOJ862"/>
      <c r="MOK862"/>
      <c r="MOL862"/>
      <c r="MOM862"/>
      <c r="MON862"/>
      <c r="MOO862"/>
      <c r="MOP862"/>
      <c r="MOQ862"/>
      <c r="MOR862"/>
      <c r="MOS862"/>
      <c r="MOT862"/>
      <c r="MOU862"/>
      <c r="MOV862"/>
      <c r="MOW862"/>
      <c r="MOX862"/>
      <c r="MOY862"/>
      <c r="MOZ862"/>
      <c r="MPA862"/>
      <c r="MPB862"/>
      <c r="MPC862"/>
      <c r="MPD862"/>
      <c r="MPE862"/>
      <c r="MPF862"/>
      <c r="MPG862"/>
      <c r="MPH862"/>
      <c r="MPI862"/>
      <c r="MPJ862"/>
      <c r="MPK862"/>
      <c r="MPL862"/>
      <c r="MPM862"/>
      <c r="MPN862"/>
      <c r="MPO862"/>
      <c r="MPP862"/>
      <c r="MPQ862"/>
      <c r="MPR862"/>
      <c r="MPS862"/>
      <c r="MPT862"/>
      <c r="MPU862"/>
      <c r="MPV862"/>
      <c r="MPW862"/>
      <c r="MPX862"/>
      <c r="MPY862"/>
      <c r="MPZ862"/>
      <c r="MQA862"/>
      <c r="MQB862"/>
      <c r="MQC862"/>
      <c r="MQD862"/>
      <c r="MQE862"/>
      <c r="MQF862"/>
      <c r="MQG862"/>
      <c r="MQH862"/>
      <c r="MQI862"/>
      <c r="MQJ862"/>
      <c r="MQK862"/>
      <c r="MQL862"/>
      <c r="MQM862"/>
      <c r="MQN862"/>
      <c r="MQO862"/>
      <c r="MQP862"/>
      <c r="MQQ862"/>
      <c r="MQR862"/>
      <c r="MQS862"/>
      <c r="MQT862"/>
      <c r="MQU862"/>
      <c r="MQV862"/>
      <c r="MQW862"/>
      <c r="MQX862"/>
      <c r="MQY862"/>
      <c r="MQZ862"/>
      <c r="MRA862"/>
      <c r="MRB862"/>
      <c r="MRC862"/>
      <c r="MRD862"/>
      <c r="MRE862"/>
      <c r="MRF862"/>
      <c r="MRG862"/>
      <c r="MRH862"/>
      <c r="MRI862"/>
      <c r="MRJ862"/>
      <c r="MRK862"/>
      <c r="MRL862"/>
      <c r="MRM862"/>
      <c r="MRN862"/>
      <c r="MRO862"/>
      <c r="MRP862"/>
      <c r="MRQ862"/>
      <c r="MRR862"/>
      <c r="MRS862"/>
      <c r="MRT862"/>
      <c r="MRU862"/>
      <c r="MRV862"/>
      <c r="MRW862"/>
      <c r="MRX862"/>
      <c r="MRY862"/>
      <c r="MRZ862"/>
      <c r="MSA862"/>
      <c r="MSB862"/>
      <c r="MSC862"/>
      <c r="MSD862"/>
      <c r="MSE862"/>
      <c r="MSF862"/>
      <c r="MSG862"/>
      <c r="MSH862"/>
      <c r="MSI862"/>
      <c r="MSJ862"/>
      <c r="MSK862"/>
      <c r="MSL862"/>
      <c r="MSM862"/>
      <c r="MSN862"/>
      <c r="MSO862"/>
      <c r="MSP862"/>
      <c r="MSQ862"/>
      <c r="MSR862"/>
      <c r="MSS862"/>
      <c r="MST862"/>
      <c r="MSU862"/>
      <c r="MSV862"/>
      <c r="MSW862"/>
      <c r="MSX862"/>
      <c r="MSY862"/>
      <c r="MSZ862"/>
      <c r="MTA862"/>
      <c r="MTB862"/>
      <c r="MTC862"/>
      <c r="MTD862"/>
      <c r="MTE862"/>
      <c r="MTF862"/>
      <c r="MTG862"/>
      <c r="MTH862"/>
      <c r="MTI862"/>
      <c r="MTJ862"/>
      <c r="MTK862"/>
      <c r="MTL862"/>
      <c r="MTM862"/>
      <c r="MTN862"/>
      <c r="MTO862"/>
      <c r="MTP862"/>
      <c r="MTQ862"/>
      <c r="MTR862"/>
      <c r="MTS862"/>
      <c r="MTT862"/>
      <c r="MTU862"/>
      <c r="MTV862"/>
      <c r="MTW862"/>
      <c r="MTX862"/>
      <c r="MTY862"/>
      <c r="MTZ862"/>
      <c r="MUA862"/>
      <c r="MUB862"/>
      <c r="MUC862"/>
      <c r="MUD862"/>
      <c r="MUE862"/>
      <c r="MUF862"/>
      <c r="MUG862"/>
      <c r="MUH862"/>
      <c r="MUI862"/>
      <c r="MUJ862"/>
      <c r="MUK862"/>
      <c r="MUL862"/>
      <c r="MUM862"/>
      <c r="MUN862"/>
      <c r="MUO862"/>
      <c r="MUP862"/>
      <c r="MUQ862"/>
      <c r="MUR862"/>
      <c r="MUS862"/>
      <c r="MUT862"/>
      <c r="MUU862"/>
      <c r="MUV862"/>
      <c r="MUW862"/>
      <c r="MUX862"/>
      <c r="MUY862"/>
      <c r="MUZ862"/>
      <c r="MVA862"/>
      <c r="MVB862"/>
      <c r="MVC862"/>
      <c r="MVD862"/>
      <c r="MVE862"/>
      <c r="MVF862"/>
      <c r="MVG862"/>
      <c r="MVH862"/>
      <c r="MVI862"/>
      <c r="MVJ862"/>
      <c r="MVK862"/>
      <c r="MVL862"/>
      <c r="MVM862"/>
      <c r="MVN862"/>
      <c r="MVO862"/>
      <c r="MVP862"/>
      <c r="MVQ862"/>
      <c r="MVR862"/>
      <c r="MVS862"/>
      <c r="MVT862"/>
      <c r="MVU862"/>
      <c r="MVV862"/>
      <c r="MVW862"/>
      <c r="MVX862"/>
      <c r="MVY862"/>
      <c r="MVZ862"/>
      <c r="MWA862"/>
      <c r="MWB862"/>
      <c r="MWC862"/>
      <c r="MWD862"/>
      <c r="MWE862"/>
      <c r="MWF862"/>
      <c r="MWG862"/>
      <c r="MWH862"/>
      <c r="MWI862"/>
      <c r="MWJ862"/>
      <c r="MWK862"/>
      <c r="MWL862"/>
      <c r="MWM862"/>
      <c r="MWN862"/>
      <c r="MWO862"/>
      <c r="MWP862"/>
      <c r="MWQ862"/>
      <c r="MWR862"/>
      <c r="MWS862"/>
      <c r="MWT862"/>
      <c r="MWU862"/>
      <c r="MWV862"/>
      <c r="MWW862"/>
      <c r="MWX862"/>
      <c r="MWY862"/>
      <c r="MWZ862"/>
      <c r="MXA862"/>
      <c r="MXB862"/>
      <c r="MXC862"/>
      <c r="MXD862"/>
      <c r="MXE862"/>
      <c r="MXF862"/>
      <c r="MXG862"/>
      <c r="MXH862"/>
      <c r="MXI862"/>
      <c r="MXJ862"/>
      <c r="MXK862"/>
      <c r="MXL862"/>
      <c r="MXM862"/>
      <c r="MXN862"/>
      <c r="MXO862"/>
      <c r="MXP862"/>
      <c r="MXQ862"/>
      <c r="MXR862"/>
      <c r="MXS862"/>
      <c r="MXT862"/>
      <c r="MXU862"/>
      <c r="MXV862"/>
      <c r="MXW862"/>
      <c r="MXX862"/>
      <c r="MXY862"/>
      <c r="MXZ862"/>
      <c r="MYA862"/>
      <c r="MYB862"/>
      <c r="MYC862"/>
      <c r="MYD862"/>
      <c r="MYE862"/>
      <c r="MYF862"/>
      <c r="MYG862"/>
      <c r="MYH862"/>
      <c r="MYI862"/>
      <c r="MYJ862"/>
      <c r="MYK862"/>
      <c r="MYL862"/>
      <c r="MYM862"/>
      <c r="MYN862"/>
      <c r="MYO862"/>
      <c r="MYP862"/>
      <c r="MYQ862"/>
      <c r="MYR862"/>
      <c r="MYS862"/>
      <c r="MYT862"/>
      <c r="MYU862"/>
      <c r="MYV862"/>
      <c r="MYW862"/>
      <c r="MYX862"/>
      <c r="MYY862"/>
      <c r="MYZ862"/>
      <c r="MZA862"/>
      <c r="MZB862"/>
      <c r="MZC862"/>
      <c r="MZD862"/>
      <c r="MZE862"/>
      <c r="MZF862"/>
      <c r="MZG862"/>
      <c r="MZH862"/>
      <c r="MZI862"/>
      <c r="MZJ862"/>
      <c r="MZK862"/>
      <c r="MZL862"/>
      <c r="MZM862"/>
      <c r="MZN862"/>
      <c r="MZO862"/>
      <c r="MZP862"/>
      <c r="MZQ862"/>
      <c r="MZR862"/>
      <c r="MZS862"/>
      <c r="MZT862"/>
      <c r="MZU862"/>
      <c r="MZV862"/>
      <c r="MZW862"/>
      <c r="MZX862"/>
      <c r="MZY862"/>
      <c r="MZZ862"/>
      <c r="NAA862"/>
      <c r="NAB862"/>
      <c r="NAC862"/>
      <c r="NAD862"/>
      <c r="NAE862"/>
      <c r="NAF862"/>
      <c r="NAG862"/>
      <c r="NAH862"/>
      <c r="NAI862"/>
      <c r="NAJ862"/>
      <c r="NAK862"/>
      <c r="NAL862"/>
      <c r="NAM862"/>
      <c r="NAN862"/>
      <c r="NAO862"/>
      <c r="NAP862"/>
      <c r="NAQ862"/>
      <c r="NAR862"/>
      <c r="NAS862"/>
      <c r="NAT862"/>
      <c r="NAU862"/>
      <c r="NAV862"/>
      <c r="NAW862"/>
      <c r="NAX862"/>
      <c r="NAY862"/>
      <c r="NAZ862"/>
      <c r="NBA862"/>
      <c r="NBB862"/>
      <c r="NBC862"/>
      <c r="NBD862"/>
      <c r="NBE862"/>
      <c r="NBF862"/>
      <c r="NBG862"/>
      <c r="NBH862"/>
      <c r="NBI862"/>
      <c r="NBJ862"/>
      <c r="NBK862"/>
      <c r="NBL862"/>
      <c r="NBM862"/>
      <c r="NBN862"/>
      <c r="NBO862"/>
      <c r="NBP862"/>
      <c r="NBQ862"/>
      <c r="NBR862"/>
      <c r="NBS862"/>
      <c r="NBT862"/>
      <c r="NBU862"/>
      <c r="NBV862"/>
      <c r="NBW862"/>
      <c r="NBX862"/>
      <c r="NBY862"/>
      <c r="NBZ862"/>
      <c r="NCA862"/>
      <c r="NCB862"/>
      <c r="NCC862"/>
      <c r="NCD862"/>
      <c r="NCE862"/>
      <c r="NCF862"/>
      <c r="NCG862"/>
      <c r="NCH862"/>
      <c r="NCI862"/>
      <c r="NCJ862"/>
      <c r="NCK862"/>
      <c r="NCL862"/>
      <c r="NCM862"/>
      <c r="NCN862"/>
      <c r="NCO862"/>
      <c r="NCP862"/>
      <c r="NCQ862"/>
      <c r="NCR862"/>
      <c r="NCS862"/>
      <c r="NCT862"/>
      <c r="NCU862"/>
      <c r="NCV862"/>
      <c r="NCW862"/>
      <c r="NCX862"/>
      <c r="NCY862"/>
      <c r="NCZ862"/>
      <c r="NDA862"/>
      <c r="NDB862"/>
      <c r="NDC862"/>
      <c r="NDD862"/>
      <c r="NDE862"/>
      <c r="NDF862"/>
      <c r="NDG862"/>
      <c r="NDH862"/>
      <c r="NDI862"/>
      <c r="NDJ862"/>
      <c r="NDK862"/>
      <c r="NDL862"/>
      <c r="NDM862"/>
      <c r="NDN862"/>
      <c r="NDO862"/>
      <c r="NDP862"/>
      <c r="NDQ862"/>
      <c r="NDR862"/>
      <c r="NDS862"/>
      <c r="NDT862"/>
      <c r="NDU862"/>
      <c r="NDV862"/>
      <c r="NDW862"/>
      <c r="NDX862"/>
      <c r="NDY862"/>
      <c r="NDZ862"/>
      <c r="NEA862"/>
      <c r="NEB862"/>
      <c r="NEC862"/>
      <c r="NED862"/>
      <c r="NEE862"/>
      <c r="NEF862"/>
      <c r="NEG862"/>
      <c r="NEH862"/>
      <c r="NEI862"/>
      <c r="NEJ862"/>
      <c r="NEK862"/>
      <c r="NEL862"/>
      <c r="NEM862"/>
      <c r="NEN862"/>
      <c r="NEO862"/>
      <c r="NEP862"/>
      <c r="NEQ862"/>
      <c r="NER862"/>
      <c r="NES862"/>
      <c r="NET862"/>
      <c r="NEU862"/>
      <c r="NEV862"/>
      <c r="NEW862"/>
      <c r="NEX862"/>
      <c r="NEY862"/>
      <c r="NEZ862"/>
      <c r="NFA862"/>
      <c r="NFB862"/>
      <c r="NFC862"/>
      <c r="NFD862"/>
      <c r="NFE862"/>
      <c r="NFF862"/>
      <c r="NFG862"/>
      <c r="NFH862"/>
      <c r="NFI862"/>
      <c r="NFJ862"/>
      <c r="NFK862"/>
      <c r="NFL862"/>
      <c r="NFM862"/>
      <c r="NFN862"/>
      <c r="NFO862"/>
      <c r="NFP862"/>
      <c r="NFQ862"/>
      <c r="NFR862"/>
      <c r="NFS862"/>
      <c r="NFT862"/>
      <c r="NFU862"/>
      <c r="NFV862"/>
      <c r="NFW862"/>
      <c r="NFX862"/>
      <c r="NFY862"/>
      <c r="NFZ862"/>
      <c r="NGA862"/>
      <c r="NGB862"/>
      <c r="NGC862"/>
      <c r="NGD862"/>
      <c r="NGE862"/>
      <c r="NGF862"/>
      <c r="NGG862"/>
      <c r="NGH862"/>
      <c r="NGI862"/>
      <c r="NGJ862"/>
      <c r="NGK862"/>
      <c r="NGL862"/>
      <c r="NGM862"/>
      <c r="NGN862"/>
      <c r="NGO862"/>
      <c r="NGP862"/>
      <c r="NGQ862"/>
      <c r="NGR862"/>
      <c r="NGS862"/>
      <c r="NGT862"/>
      <c r="NGU862"/>
      <c r="NGV862"/>
      <c r="NGW862"/>
      <c r="NGX862"/>
      <c r="NGY862"/>
      <c r="NGZ862"/>
      <c r="NHA862"/>
      <c r="NHB862"/>
      <c r="NHC862"/>
      <c r="NHD862"/>
      <c r="NHE862"/>
      <c r="NHF862"/>
      <c r="NHG862"/>
      <c r="NHH862"/>
      <c r="NHI862"/>
      <c r="NHJ862"/>
      <c r="NHK862"/>
      <c r="NHL862"/>
      <c r="NHM862"/>
      <c r="NHN862"/>
      <c r="NHO862"/>
      <c r="NHP862"/>
      <c r="NHQ862"/>
      <c r="NHR862"/>
      <c r="NHS862"/>
      <c r="NHT862"/>
      <c r="NHU862"/>
      <c r="NHV862"/>
      <c r="NHW862"/>
      <c r="NHX862"/>
      <c r="NHY862"/>
      <c r="NHZ862"/>
      <c r="NIA862"/>
      <c r="NIB862"/>
      <c r="NIC862"/>
      <c r="NID862"/>
      <c r="NIE862"/>
      <c r="NIF862"/>
      <c r="NIG862"/>
      <c r="NIH862"/>
      <c r="NII862"/>
      <c r="NIJ862"/>
      <c r="NIK862"/>
      <c r="NIL862"/>
      <c r="NIM862"/>
      <c r="NIN862"/>
      <c r="NIO862"/>
      <c r="NIP862"/>
      <c r="NIQ862"/>
      <c r="NIR862"/>
      <c r="NIS862"/>
      <c r="NIT862"/>
      <c r="NIU862"/>
      <c r="NIV862"/>
      <c r="NIW862"/>
      <c r="NIX862"/>
      <c r="NIY862"/>
      <c r="NIZ862"/>
      <c r="NJA862"/>
      <c r="NJB862"/>
      <c r="NJC862"/>
      <c r="NJD862"/>
      <c r="NJE862"/>
      <c r="NJF862"/>
      <c r="NJG862"/>
      <c r="NJH862"/>
      <c r="NJI862"/>
      <c r="NJJ862"/>
      <c r="NJK862"/>
      <c r="NJL862"/>
      <c r="NJM862"/>
      <c r="NJN862"/>
      <c r="NJO862"/>
      <c r="NJP862"/>
      <c r="NJQ862"/>
      <c r="NJR862"/>
      <c r="NJS862"/>
      <c r="NJT862"/>
      <c r="NJU862"/>
      <c r="NJV862"/>
      <c r="NJW862"/>
      <c r="NJX862"/>
      <c r="NJY862"/>
      <c r="NJZ862"/>
      <c r="NKA862"/>
      <c r="NKB862"/>
      <c r="NKC862"/>
      <c r="NKD862"/>
      <c r="NKE862"/>
      <c r="NKF862"/>
      <c r="NKG862"/>
      <c r="NKH862"/>
      <c r="NKI862"/>
      <c r="NKJ862"/>
      <c r="NKK862"/>
      <c r="NKL862"/>
      <c r="NKM862"/>
      <c r="NKN862"/>
      <c r="NKO862"/>
      <c r="NKP862"/>
      <c r="NKQ862"/>
      <c r="NKR862"/>
      <c r="NKS862"/>
      <c r="NKT862"/>
      <c r="NKU862"/>
      <c r="NKV862"/>
      <c r="NKW862"/>
      <c r="NKX862"/>
      <c r="NKY862"/>
      <c r="NKZ862"/>
      <c r="NLA862"/>
      <c r="NLB862"/>
      <c r="NLC862"/>
      <c r="NLD862"/>
      <c r="NLE862"/>
      <c r="NLF862"/>
      <c r="NLG862"/>
      <c r="NLH862"/>
      <c r="NLI862"/>
      <c r="NLJ862"/>
      <c r="NLK862"/>
      <c r="NLL862"/>
      <c r="NLM862"/>
      <c r="NLN862"/>
      <c r="NLO862"/>
      <c r="NLP862"/>
      <c r="NLQ862"/>
      <c r="NLR862"/>
      <c r="NLS862"/>
      <c r="NLT862"/>
      <c r="NLU862"/>
      <c r="NLV862"/>
      <c r="NLW862"/>
      <c r="NLX862"/>
      <c r="NLY862"/>
      <c r="NLZ862"/>
      <c r="NMA862"/>
      <c r="NMB862"/>
      <c r="NMC862"/>
      <c r="NMD862"/>
      <c r="NME862"/>
      <c r="NMF862"/>
      <c r="NMG862"/>
      <c r="NMH862"/>
      <c r="NMI862"/>
      <c r="NMJ862"/>
      <c r="NMK862"/>
      <c r="NML862"/>
      <c r="NMM862"/>
      <c r="NMN862"/>
      <c r="NMO862"/>
      <c r="NMP862"/>
      <c r="NMQ862"/>
      <c r="NMR862"/>
      <c r="NMS862"/>
      <c r="NMT862"/>
      <c r="NMU862"/>
      <c r="NMV862"/>
      <c r="NMW862"/>
      <c r="NMX862"/>
      <c r="NMY862"/>
      <c r="NMZ862"/>
      <c r="NNA862"/>
      <c r="NNB862"/>
      <c r="NNC862"/>
      <c r="NND862"/>
      <c r="NNE862"/>
      <c r="NNF862"/>
      <c r="NNG862"/>
      <c r="NNH862"/>
      <c r="NNI862"/>
      <c r="NNJ862"/>
      <c r="NNK862"/>
      <c r="NNL862"/>
      <c r="NNM862"/>
      <c r="NNN862"/>
      <c r="NNO862"/>
      <c r="NNP862"/>
      <c r="NNQ862"/>
      <c r="NNR862"/>
      <c r="NNS862"/>
      <c r="NNT862"/>
      <c r="NNU862"/>
      <c r="NNV862"/>
      <c r="NNW862"/>
      <c r="NNX862"/>
      <c r="NNY862"/>
      <c r="NNZ862"/>
      <c r="NOA862"/>
      <c r="NOB862"/>
      <c r="NOC862"/>
      <c r="NOD862"/>
      <c r="NOE862"/>
      <c r="NOF862"/>
      <c r="NOG862"/>
      <c r="NOH862"/>
      <c r="NOI862"/>
      <c r="NOJ862"/>
      <c r="NOK862"/>
      <c r="NOL862"/>
      <c r="NOM862"/>
      <c r="NON862"/>
      <c r="NOO862"/>
      <c r="NOP862"/>
      <c r="NOQ862"/>
      <c r="NOR862"/>
      <c r="NOS862"/>
      <c r="NOT862"/>
      <c r="NOU862"/>
      <c r="NOV862"/>
      <c r="NOW862"/>
      <c r="NOX862"/>
      <c r="NOY862"/>
      <c r="NOZ862"/>
      <c r="NPA862"/>
      <c r="NPB862"/>
      <c r="NPC862"/>
      <c r="NPD862"/>
      <c r="NPE862"/>
      <c r="NPF862"/>
      <c r="NPG862"/>
      <c r="NPH862"/>
      <c r="NPI862"/>
      <c r="NPJ862"/>
      <c r="NPK862"/>
      <c r="NPL862"/>
      <c r="NPM862"/>
      <c r="NPN862"/>
      <c r="NPO862"/>
      <c r="NPP862"/>
      <c r="NPQ862"/>
      <c r="NPR862"/>
      <c r="NPS862"/>
      <c r="NPT862"/>
      <c r="NPU862"/>
      <c r="NPV862"/>
      <c r="NPW862"/>
      <c r="NPX862"/>
      <c r="NPY862"/>
      <c r="NPZ862"/>
      <c r="NQA862"/>
      <c r="NQB862"/>
      <c r="NQC862"/>
      <c r="NQD862"/>
      <c r="NQE862"/>
      <c r="NQF862"/>
      <c r="NQG862"/>
      <c r="NQH862"/>
      <c r="NQI862"/>
      <c r="NQJ862"/>
      <c r="NQK862"/>
      <c r="NQL862"/>
      <c r="NQM862"/>
      <c r="NQN862"/>
      <c r="NQO862"/>
      <c r="NQP862"/>
      <c r="NQQ862"/>
      <c r="NQR862"/>
      <c r="NQS862"/>
      <c r="NQT862"/>
      <c r="NQU862"/>
      <c r="NQV862"/>
      <c r="NQW862"/>
      <c r="NQX862"/>
      <c r="NQY862"/>
      <c r="NQZ862"/>
      <c r="NRA862"/>
      <c r="NRB862"/>
      <c r="NRC862"/>
      <c r="NRD862"/>
      <c r="NRE862"/>
      <c r="NRF862"/>
      <c r="NRG862"/>
      <c r="NRH862"/>
      <c r="NRI862"/>
      <c r="NRJ862"/>
      <c r="NRK862"/>
      <c r="NRL862"/>
      <c r="NRM862"/>
      <c r="NRN862"/>
      <c r="NRO862"/>
      <c r="NRP862"/>
      <c r="NRQ862"/>
      <c r="NRR862"/>
      <c r="NRS862"/>
      <c r="NRT862"/>
      <c r="NRU862"/>
      <c r="NRV862"/>
      <c r="NRW862"/>
      <c r="NRX862"/>
      <c r="NRY862"/>
      <c r="NRZ862"/>
      <c r="NSA862"/>
      <c r="NSB862"/>
      <c r="NSC862"/>
      <c r="NSD862"/>
      <c r="NSE862"/>
      <c r="NSF862"/>
      <c r="NSG862"/>
      <c r="NSH862"/>
      <c r="NSI862"/>
      <c r="NSJ862"/>
      <c r="NSK862"/>
      <c r="NSL862"/>
      <c r="NSM862"/>
      <c r="NSN862"/>
      <c r="NSO862"/>
      <c r="NSP862"/>
      <c r="NSQ862"/>
      <c r="NSR862"/>
      <c r="NSS862"/>
      <c r="NST862"/>
      <c r="NSU862"/>
      <c r="NSV862"/>
      <c r="NSW862"/>
      <c r="NSX862"/>
      <c r="NSY862"/>
      <c r="NSZ862"/>
      <c r="NTA862"/>
      <c r="NTB862"/>
      <c r="NTC862"/>
      <c r="NTD862"/>
      <c r="NTE862"/>
      <c r="NTF862"/>
      <c r="NTG862"/>
      <c r="NTH862"/>
      <c r="NTI862"/>
      <c r="NTJ862"/>
      <c r="NTK862"/>
      <c r="NTL862"/>
      <c r="NTM862"/>
      <c r="NTN862"/>
      <c r="NTO862"/>
      <c r="NTP862"/>
      <c r="NTQ862"/>
      <c r="NTR862"/>
      <c r="NTS862"/>
      <c r="NTT862"/>
      <c r="NTU862"/>
      <c r="NTV862"/>
      <c r="NTW862"/>
      <c r="NTX862"/>
      <c r="NTY862"/>
      <c r="NTZ862"/>
      <c r="NUA862"/>
      <c r="NUB862"/>
      <c r="NUC862"/>
      <c r="NUD862"/>
      <c r="NUE862"/>
      <c r="NUF862"/>
      <c r="NUG862"/>
      <c r="NUH862"/>
      <c r="NUI862"/>
      <c r="NUJ862"/>
      <c r="NUK862"/>
      <c r="NUL862"/>
      <c r="NUM862"/>
      <c r="NUN862"/>
      <c r="NUO862"/>
      <c r="NUP862"/>
      <c r="NUQ862"/>
      <c r="NUR862"/>
      <c r="NUS862"/>
      <c r="NUT862"/>
      <c r="NUU862"/>
      <c r="NUV862"/>
      <c r="NUW862"/>
      <c r="NUX862"/>
      <c r="NUY862"/>
      <c r="NUZ862"/>
      <c r="NVA862"/>
      <c r="NVB862"/>
      <c r="NVC862"/>
      <c r="NVD862"/>
      <c r="NVE862"/>
      <c r="NVF862"/>
      <c r="NVG862"/>
      <c r="NVH862"/>
      <c r="NVI862"/>
      <c r="NVJ862"/>
      <c r="NVK862"/>
      <c r="NVL862"/>
      <c r="NVM862"/>
      <c r="NVN862"/>
      <c r="NVO862"/>
      <c r="NVP862"/>
      <c r="NVQ862"/>
      <c r="NVR862"/>
      <c r="NVS862"/>
      <c r="NVT862"/>
      <c r="NVU862"/>
      <c r="NVV862"/>
      <c r="NVW862"/>
      <c r="NVX862"/>
      <c r="NVY862"/>
      <c r="NVZ862"/>
      <c r="NWA862"/>
      <c r="NWB862"/>
      <c r="NWC862"/>
      <c r="NWD862"/>
      <c r="NWE862"/>
      <c r="NWF862"/>
      <c r="NWG862"/>
      <c r="NWH862"/>
      <c r="NWI862"/>
      <c r="NWJ862"/>
      <c r="NWK862"/>
      <c r="NWL862"/>
      <c r="NWM862"/>
      <c r="NWN862"/>
      <c r="NWO862"/>
      <c r="NWP862"/>
      <c r="NWQ862"/>
      <c r="NWR862"/>
      <c r="NWS862"/>
      <c r="NWT862"/>
      <c r="NWU862"/>
      <c r="NWV862"/>
      <c r="NWW862"/>
      <c r="NWX862"/>
      <c r="NWY862"/>
      <c r="NWZ862"/>
      <c r="NXA862"/>
      <c r="NXB862"/>
      <c r="NXC862"/>
      <c r="NXD862"/>
      <c r="NXE862"/>
      <c r="NXF862"/>
      <c r="NXG862"/>
      <c r="NXH862"/>
      <c r="NXI862"/>
      <c r="NXJ862"/>
      <c r="NXK862"/>
      <c r="NXL862"/>
      <c r="NXM862"/>
      <c r="NXN862"/>
      <c r="NXO862"/>
      <c r="NXP862"/>
      <c r="NXQ862"/>
      <c r="NXR862"/>
      <c r="NXS862"/>
      <c r="NXT862"/>
      <c r="NXU862"/>
      <c r="NXV862"/>
      <c r="NXW862"/>
      <c r="NXX862"/>
      <c r="NXY862"/>
      <c r="NXZ862"/>
      <c r="NYA862"/>
      <c r="NYB862"/>
      <c r="NYC862"/>
      <c r="NYD862"/>
      <c r="NYE862"/>
      <c r="NYF862"/>
      <c r="NYG862"/>
      <c r="NYH862"/>
      <c r="NYI862"/>
      <c r="NYJ862"/>
      <c r="NYK862"/>
      <c r="NYL862"/>
      <c r="NYM862"/>
      <c r="NYN862"/>
      <c r="NYO862"/>
      <c r="NYP862"/>
      <c r="NYQ862"/>
      <c r="NYR862"/>
      <c r="NYS862"/>
      <c r="NYT862"/>
      <c r="NYU862"/>
      <c r="NYV862"/>
      <c r="NYW862"/>
      <c r="NYX862"/>
      <c r="NYY862"/>
      <c r="NYZ862"/>
      <c r="NZA862"/>
      <c r="NZB862"/>
      <c r="NZC862"/>
      <c r="NZD862"/>
      <c r="NZE862"/>
      <c r="NZF862"/>
      <c r="NZG862"/>
      <c r="NZH862"/>
      <c r="NZI862"/>
      <c r="NZJ862"/>
      <c r="NZK862"/>
      <c r="NZL862"/>
      <c r="NZM862"/>
      <c r="NZN862"/>
      <c r="NZO862"/>
      <c r="NZP862"/>
      <c r="NZQ862"/>
      <c r="NZR862"/>
      <c r="NZS862"/>
      <c r="NZT862"/>
      <c r="NZU862"/>
      <c r="NZV862"/>
      <c r="NZW862"/>
      <c r="NZX862"/>
      <c r="NZY862"/>
      <c r="NZZ862"/>
      <c r="OAA862"/>
      <c r="OAB862"/>
      <c r="OAC862"/>
      <c r="OAD862"/>
      <c r="OAE862"/>
      <c r="OAF862"/>
      <c r="OAG862"/>
      <c r="OAH862"/>
      <c r="OAI862"/>
      <c r="OAJ862"/>
      <c r="OAK862"/>
      <c r="OAL862"/>
      <c r="OAM862"/>
      <c r="OAN862"/>
      <c r="OAO862"/>
      <c r="OAP862"/>
      <c r="OAQ862"/>
      <c r="OAR862"/>
      <c r="OAS862"/>
      <c r="OAT862"/>
      <c r="OAU862"/>
      <c r="OAV862"/>
      <c r="OAW862"/>
      <c r="OAX862"/>
      <c r="OAY862"/>
      <c r="OAZ862"/>
      <c r="OBA862"/>
      <c r="OBB862"/>
      <c r="OBC862"/>
      <c r="OBD862"/>
      <c r="OBE862"/>
      <c r="OBF862"/>
      <c r="OBG862"/>
      <c r="OBH862"/>
      <c r="OBI862"/>
      <c r="OBJ862"/>
      <c r="OBK862"/>
      <c r="OBL862"/>
      <c r="OBM862"/>
      <c r="OBN862"/>
      <c r="OBO862"/>
      <c r="OBP862"/>
      <c r="OBQ862"/>
      <c r="OBR862"/>
      <c r="OBS862"/>
      <c r="OBT862"/>
      <c r="OBU862"/>
      <c r="OBV862"/>
      <c r="OBW862"/>
      <c r="OBX862"/>
      <c r="OBY862"/>
      <c r="OBZ862"/>
      <c r="OCA862"/>
      <c r="OCB862"/>
      <c r="OCC862"/>
      <c r="OCD862"/>
      <c r="OCE862"/>
      <c r="OCF862"/>
      <c r="OCG862"/>
      <c r="OCH862"/>
      <c r="OCI862"/>
      <c r="OCJ862"/>
      <c r="OCK862"/>
      <c r="OCL862"/>
      <c r="OCM862"/>
      <c r="OCN862"/>
      <c r="OCO862"/>
      <c r="OCP862"/>
      <c r="OCQ862"/>
      <c r="OCR862"/>
      <c r="OCS862"/>
      <c r="OCT862"/>
      <c r="OCU862"/>
      <c r="OCV862"/>
      <c r="OCW862"/>
      <c r="OCX862"/>
      <c r="OCY862"/>
      <c r="OCZ862"/>
      <c r="ODA862"/>
      <c r="ODB862"/>
      <c r="ODC862"/>
      <c r="ODD862"/>
      <c r="ODE862"/>
      <c r="ODF862"/>
      <c r="ODG862"/>
      <c r="ODH862"/>
      <c r="ODI862"/>
      <c r="ODJ862"/>
      <c r="ODK862"/>
      <c r="ODL862"/>
      <c r="ODM862"/>
      <c r="ODN862"/>
      <c r="ODO862"/>
      <c r="ODP862"/>
      <c r="ODQ862"/>
      <c r="ODR862"/>
      <c r="ODS862"/>
      <c r="ODT862"/>
      <c r="ODU862"/>
      <c r="ODV862"/>
      <c r="ODW862"/>
      <c r="ODX862"/>
      <c r="ODY862"/>
      <c r="ODZ862"/>
      <c r="OEA862"/>
      <c r="OEB862"/>
      <c r="OEC862"/>
      <c r="OED862"/>
      <c r="OEE862"/>
      <c r="OEF862"/>
      <c r="OEG862"/>
      <c r="OEH862"/>
      <c r="OEI862"/>
      <c r="OEJ862"/>
      <c r="OEK862"/>
      <c r="OEL862"/>
      <c r="OEM862"/>
      <c r="OEN862"/>
      <c r="OEO862"/>
      <c r="OEP862"/>
      <c r="OEQ862"/>
      <c r="OER862"/>
      <c r="OES862"/>
      <c r="OET862"/>
      <c r="OEU862"/>
      <c r="OEV862"/>
      <c r="OEW862"/>
      <c r="OEX862"/>
      <c r="OEY862"/>
      <c r="OEZ862"/>
      <c r="OFA862"/>
      <c r="OFB862"/>
      <c r="OFC862"/>
      <c r="OFD862"/>
      <c r="OFE862"/>
      <c r="OFF862"/>
      <c r="OFG862"/>
      <c r="OFH862"/>
      <c r="OFI862"/>
      <c r="OFJ862"/>
      <c r="OFK862"/>
      <c r="OFL862"/>
      <c r="OFM862"/>
      <c r="OFN862"/>
      <c r="OFO862"/>
      <c r="OFP862"/>
      <c r="OFQ862"/>
      <c r="OFR862"/>
      <c r="OFS862"/>
      <c r="OFT862"/>
      <c r="OFU862"/>
      <c r="OFV862"/>
      <c r="OFW862"/>
      <c r="OFX862"/>
      <c r="OFY862"/>
      <c r="OFZ862"/>
      <c r="OGA862"/>
      <c r="OGB862"/>
      <c r="OGC862"/>
      <c r="OGD862"/>
      <c r="OGE862"/>
      <c r="OGF862"/>
      <c r="OGG862"/>
      <c r="OGH862"/>
      <c r="OGI862"/>
      <c r="OGJ862"/>
      <c r="OGK862"/>
      <c r="OGL862"/>
      <c r="OGM862"/>
      <c r="OGN862"/>
      <c r="OGO862"/>
      <c r="OGP862"/>
      <c r="OGQ862"/>
      <c r="OGR862"/>
      <c r="OGS862"/>
      <c r="OGT862"/>
      <c r="OGU862"/>
      <c r="OGV862"/>
      <c r="OGW862"/>
      <c r="OGX862"/>
      <c r="OGY862"/>
      <c r="OGZ862"/>
      <c r="OHA862"/>
      <c r="OHB862"/>
      <c r="OHC862"/>
      <c r="OHD862"/>
      <c r="OHE862"/>
      <c r="OHF862"/>
      <c r="OHG862"/>
      <c r="OHH862"/>
      <c r="OHI862"/>
      <c r="OHJ862"/>
      <c r="OHK862"/>
      <c r="OHL862"/>
      <c r="OHM862"/>
      <c r="OHN862"/>
      <c r="OHO862"/>
      <c r="OHP862"/>
      <c r="OHQ862"/>
      <c r="OHR862"/>
      <c r="OHS862"/>
      <c r="OHT862"/>
      <c r="OHU862"/>
      <c r="OHV862"/>
      <c r="OHW862"/>
      <c r="OHX862"/>
      <c r="OHY862"/>
      <c r="OHZ862"/>
      <c r="OIA862"/>
      <c r="OIB862"/>
      <c r="OIC862"/>
      <c r="OID862"/>
      <c r="OIE862"/>
      <c r="OIF862"/>
      <c r="OIG862"/>
      <c r="OIH862"/>
      <c r="OII862"/>
      <c r="OIJ862"/>
      <c r="OIK862"/>
      <c r="OIL862"/>
      <c r="OIM862"/>
      <c r="OIN862"/>
      <c r="OIO862"/>
      <c r="OIP862"/>
      <c r="OIQ862"/>
      <c r="OIR862"/>
      <c r="OIS862"/>
      <c r="OIT862"/>
      <c r="OIU862"/>
      <c r="OIV862"/>
      <c r="OIW862"/>
      <c r="OIX862"/>
      <c r="OIY862"/>
      <c r="OIZ862"/>
      <c r="OJA862"/>
      <c r="OJB862"/>
      <c r="OJC862"/>
      <c r="OJD862"/>
      <c r="OJE862"/>
      <c r="OJF862"/>
      <c r="OJG862"/>
      <c r="OJH862"/>
      <c r="OJI862"/>
      <c r="OJJ862"/>
      <c r="OJK862"/>
      <c r="OJL862"/>
      <c r="OJM862"/>
      <c r="OJN862"/>
      <c r="OJO862"/>
      <c r="OJP862"/>
      <c r="OJQ862"/>
      <c r="OJR862"/>
      <c r="OJS862"/>
      <c r="OJT862"/>
      <c r="OJU862"/>
      <c r="OJV862"/>
      <c r="OJW862"/>
      <c r="OJX862"/>
      <c r="OJY862"/>
      <c r="OJZ862"/>
      <c r="OKA862"/>
      <c r="OKB862"/>
      <c r="OKC862"/>
      <c r="OKD862"/>
      <c r="OKE862"/>
      <c r="OKF862"/>
      <c r="OKG862"/>
      <c r="OKH862"/>
      <c r="OKI862"/>
      <c r="OKJ862"/>
      <c r="OKK862"/>
      <c r="OKL862"/>
      <c r="OKM862"/>
      <c r="OKN862"/>
      <c r="OKO862"/>
      <c r="OKP862"/>
      <c r="OKQ862"/>
      <c r="OKR862"/>
      <c r="OKS862"/>
      <c r="OKT862"/>
      <c r="OKU862"/>
      <c r="OKV862"/>
      <c r="OKW862"/>
      <c r="OKX862"/>
      <c r="OKY862"/>
      <c r="OKZ862"/>
      <c r="OLA862"/>
      <c r="OLB862"/>
      <c r="OLC862"/>
      <c r="OLD862"/>
      <c r="OLE862"/>
      <c r="OLF862"/>
      <c r="OLG862"/>
      <c r="OLH862"/>
      <c r="OLI862"/>
      <c r="OLJ862"/>
      <c r="OLK862"/>
      <c r="OLL862"/>
      <c r="OLM862"/>
      <c r="OLN862"/>
      <c r="OLO862"/>
      <c r="OLP862"/>
      <c r="OLQ862"/>
      <c r="OLR862"/>
      <c r="OLS862"/>
      <c r="OLT862"/>
      <c r="OLU862"/>
      <c r="OLV862"/>
      <c r="OLW862"/>
      <c r="OLX862"/>
      <c r="OLY862"/>
      <c r="OLZ862"/>
      <c r="OMA862"/>
      <c r="OMB862"/>
      <c r="OMC862"/>
      <c r="OMD862"/>
      <c r="OME862"/>
      <c r="OMF862"/>
      <c r="OMG862"/>
      <c r="OMH862"/>
      <c r="OMI862"/>
      <c r="OMJ862"/>
      <c r="OMK862"/>
      <c r="OML862"/>
      <c r="OMM862"/>
      <c r="OMN862"/>
      <c r="OMO862"/>
      <c r="OMP862"/>
      <c r="OMQ862"/>
      <c r="OMR862"/>
      <c r="OMS862"/>
      <c r="OMT862"/>
      <c r="OMU862"/>
      <c r="OMV862"/>
      <c r="OMW862"/>
      <c r="OMX862"/>
      <c r="OMY862"/>
      <c r="OMZ862"/>
      <c r="ONA862"/>
      <c r="ONB862"/>
      <c r="ONC862"/>
      <c r="OND862"/>
      <c r="ONE862"/>
      <c r="ONF862"/>
      <c r="ONG862"/>
      <c r="ONH862"/>
      <c r="ONI862"/>
      <c r="ONJ862"/>
      <c r="ONK862"/>
      <c r="ONL862"/>
      <c r="ONM862"/>
      <c r="ONN862"/>
      <c r="ONO862"/>
      <c r="ONP862"/>
      <c r="ONQ862"/>
      <c r="ONR862"/>
      <c r="ONS862"/>
      <c r="ONT862"/>
      <c r="ONU862"/>
      <c r="ONV862"/>
      <c r="ONW862"/>
      <c r="ONX862"/>
      <c r="ONY862"/>
      <c r="ONZ862"/>
      <c r="OOA862"/>
      <c r="OOB862"/>
      <c r="OOC862"/>
      <c r="OOD862"/>
      <c r="OOE862"/>
      <c r="OOF862"/>
      <c r="OOG862"/>
      <c r="OOH862"/>
      <c r="OOI862"/>
      <c r="OOJ862"/>
      <c r="OOK862"/>
      <c r="OOL862"/>
      <c r="OOM862"/>
      <c r="OON862"/>
      <c r="OOO862"/>
      <c r="OOP862"/>
      <c r="OOQ862"/>
      <c r="OOR862"/>
      <c r="OOS862"/>
      <c r="OOT862"/>
      <c r="OOU862"/>
      <c r="OOV862"/>
      <c r="OOW862"/>
      <c r="OOX862"/>
      <c r="OOY862"/>
      <c r="OOZ862"/>
      <c r="OPA862"/>
      <c r="OPB862"/>
      <c r="OPC862"/>
      <c r="OPD862"/>
      <c r="OPE862"/>
      <c r="OPF862"/>
      <c r="OPG862"/>
      <c r="OPH862"/>
      <c r="OPI862"/>
      <c r="OPJ862"/>
      <c r="OPK862"/>
      <c r="OPL862"/>
      <c r="OPM862"/>
      <c r="OPN862"/>
      <c r="OPO862"/>
      <c r="OPP862"/>
      <c r="OPQ862"/>
      <c r="OPR862"/>
      <c r="OPS862"/>
      <c r="OPT862"/>
      <c r="OPU862"/>
      <c r="OPV862"/>
      <c r="OPW862"/>
      <c r="OPX862"/>
      <c r="OPY862"/>
      <c r="OPZ862"/>
      <c r="OQA862"/>
      <c r="OQB862"/>
      <c r="OQC862"/>
      <c r="OQD862"/>
      <c r="OQE862"/>
      <c r="OQF862"/>
      <c r="OQG862"/>
      <c r="OQH862"/>
      <c r="OQI862"/>
      <c r="OQJ862"/>
      <c r="OQK862"/>
      <c r="OQL862"/>
      <c r="OQM862"/>
      <c r="OQN862"/>
      <c r="OQO862"/>
      <c r="OQP862"/>
      <c r="OQQ862"/>
      <c r="OQR862"/>
      <c r="OQS862"/>
      <c r="OQT862"/>
      <c r="OQU862"/>
      <c r="OQV862"/>
      <c r="OQW862"/>
      <c r="OQX862"/>
      <c r="OQY862"/>
      <c r="OQZ862"/>
      <c r="ORA862"/>
      <c r="ORB862"/>
      <c r="ORC862"/>
      <c r="ORD862"/>
      <c r="ORE862"/>
      <c r="ORF862"/>
      <c r="ORG862"/>
      <c r="ORH862"/>
      <c r="ORI862"/>
      <c r="ORJ862"/>
      <c r="ORK862"/>
      <c r="ORL862"/>
      <c r="ORM862"/>
      <c r="ORN862"/>
      <c r="ORO862"/>
      <c r="ORP862"/>
      <c r="ORQ862"/>
      <c r="ORR862"/>
      <c r="ORS862"/>
      <c r="ORT862"/>
      <c r="ORU862"/>
      <c r="ORV862"/>
      <c r="ORW862"/>
      <c r="ORX862"/>
      <c r="ORY862"/>
      <c r="ORZ862"/>
      <c r="OSA862"/>
      <c r="OSB862"/>
      <c r="OSC862"/>
      <c r="OSD862"/>
      <c r="OSE862"/>
      <c r="OSF862"/>
      <c r="OSG862"/>
      <c r="OSH862"/>
      <c r="OSI862"/>
      <c r="OSJ862"/>
      <c r="OSK862"/>
      <c r="OSL862"/>
      <c r="OSM862"/>
      <c r="OSN862"/>
      <c r="OSO862"/>
      <c r="OSP862"/>
      <c r="OSQ862"/>
      <c r="OSR862"/>
      <c r="OSS862"/>
      <c r="OST862"/>
      <c r="OSU862"/>
      <c r="OSV862"/>
      <c r="OSW862"/>
      <c r="OSX862"/>
      <c r="OSY862"/>
      <c r="OSZ862"/>
      <c r="OTA862"/>
      <c r="OTB862"/>
      <c r="OTC862"/>
      <c r="OTD862"/>
      <c r="OTE862"/>
      <c r="OTF862"/>
      <c r="OTG862"/>
      <c r="OTH862"/>
      <c r="OTI862"/>
      <c r="OTJ862"/>
      <c r="OTK862"/>
      <c r="OTL862"/>
      <c r="OTM862"/>
      <c r="OTN862"/>
      <c r="OTO862"/>
      <c r="OTP862"/>
      <c r="OTQ862"/>
      <c r="OTR862"/>
      <c r="OTS862"/>
      <c r="OTT862"/>
      <c r="OTU862"/>
      <c r="OTV862"/>
      <c r="OTW862"/>
      <c r="OTX862"/>
      <c r="OTY862"/>
      <c r="OTZ862"/>
      <c r="OUA862"/>
      <c r="OUB862"/>
      <c r="OUC862"/>
      <c r="OUD862"/>
      <c r="OUE862"/>
      <c r="OUF862"/>
      <c r="OUG862"/>
      <c r="OUH862"/>
      <c r="OUI862"/>
      <c r="OUJ862"/>
      <c r="OUK862"/>
      <c r="OUL862"/>
      <c r="OUM862"/>
      <c r="OUN862"/>
      <c r="OUO862"/>
      <c r="OUP862"/>
      <c r="OUQ862"/>
      <c r="OUR862"/>
      <c r="OUS862"/>
      <c r="OUT862"/>
      <c r="OUU862"/>
      <c r="OUV862"/>
      <c r="OUW862"/>
      <c r="OUX862"/>
      <c r="OUY862"/>
      <c r="OUZ862"/>
      <c r="OVA862"/>
      <c r="OVB862"/>
      <c r="OVC862"/>
      <c r="OVD862"/>
      <c r="OVE862"/>
      <c r="OVF862"/>
      <c r="OVG862"/>
      <c r="OVH862"/>
      <c r="OVI862"/>
      <c r="OVJ862"/>
      <c r="OVK862"/>
      <c r="OVL862"/>
      <c r="OVM862"/>
      <c r="OVN862"/>
      <c r="OVO862"/>
      <c r="OVP862"/>
      <c r="OVQ862"/>
      <c r="OVR862"/>
      <c r="OVS862"/>
      <c r="OVT862"/>
      <c r="OVU862"/>
      <c r="OVV862"/>
      <c r="OVW862"/>
      <c r="OVX862"/>
      <c r="OVY862"/>
      <c r="OVZ862"/>
      <c r="OWA862"/>
      <c r="OWB862"/>
      <c r="OWC862"/>
      <c r="OWD862"/>
      <c r="OWE862"/>
      <c r="OWF862"/>
      <c r="OWG862"/>
      <c r="OWH862"/>
      <c r="OWI862"/>
      <c r="OWJ862"/>
      <c r="OWK862"/>
      <c r="OWL862"/>
      <c r="OWM862"/>
      <c r="OWN862"/>
      <c r="OWO862"/>
      <c r="OWP862"/>
      <c r="OWQ862"/>
      <c r="OWR862"/>
      <c r="OWS862"/>
      <c r="OWT862"/>
      <c r="OWU862"/>
      <c r="OWV862"/>
      <c r="OWW862"/>
      <c r="OWX862"/>
      <c r="OWY862"/>
      <c r="OWZ862"/>
      <c r="OXA862"/>
      <c r="OXB862"/>
      <c r="OXC862"/>
      <c r="OXD862"/>
      <c r="OXE862"/>
      <c r="OXF862"/>
      <c r="OXG862"/>
      <c r="OXH862"/>
      <c r="OXI862"/>
      <c r="OXJ862"/>
      <c r="OXK862"/>
      <c r="OXL862"/>
      <c r="OXM862"/>
      <c r="OXN862"/>
      <c r="OXO862"/>
      <c r="OXP862"/>
      <c r="OXQ862"/>
      <c r="OXR862"/>
      <c r="OXS862"/>
      <c r="OXT862"/>
      <c r="OXU862"/>
      <c r="OXV862"/>
      <c r="OXW862"/>
      <c r="OXX862"/>
      <c r="OXY862"/>
      <c r="OXZ862"/>
      <c r="OYA862"/>
      <c r="OYB862"/>
      <c r="OYC862"/>
      <c r="OYD862"/>
      <c r="OYE862"/>
      <c r="OYF862"/>
      <c r="OYG862"/>
      <c r="OYH862"/>
      <c r="OYI862"/>
      <c r="OYJ862"/>
      <c r="OYK862"/>
      <c r="OYL862"/>
      <c r="OYM862"/>
      <c r="OYN862"/>
      <c r="OYO862"/>
      <c r="OYP862"/>
      <c r="OYQ862"/>
      <c r="OYR862"/>
      <c r="OYS862"/>
      <c r="OYT862"/>
      <c r="OYU862"/>
      <c r="OYV862"/>
      <c r="OYW862"/>
      <c r="OYX862"/>
      <c r="OYY862"/>
      <c r="OYZ862"/>
      <c r="OZA862"/>
      <c r="OZB862"/>
      <c r="OZC862"/>
      <c r="OZD862"/>
      <c r="OZE862"/>
      <c r="OZF862"/>
      <c r="OZG862"/>
      <c r="OZH862"/>
      <c r="OZI862"/>
      <c r="OZJ862"/>
      <c r="OZK862"/>
      <c r="OZL862"/>
      <c r="OZM862"/>
      <c r="OZN862"/>
      <c r="OZO862"/>
      <c r="OZP862"/>
      <c r="OZQ862"/>
      <c r="OZR862"/>
      <c r="OZS862"/>
      <c r="OZT862"/>
      <c r="OZU862"/>
      <c r="OZV862"/>
      <c r="OZW862"/>
      <c r="OZX862"/>
      <c r="OZY862"/>
      <c r="OZZ862"/>
      <c r="PAA862"/>
      <c r="PAB862"/>
      <c r="PAC862"/>
      <c r="PAD862"/>
      <c r="PAE862"/>
      <c r="PAF862"/>
      <c r="PAG862"/>
      <c r="PAH862"/>
      <c r="PAI862"/>
      <c r="PAJ862"/>
      <c r="PAK862"/>
      <c r="PAL862"/>
      <c r="PAM862"/>
      <c r="PAN862"/>
      <c r="PAO862"/>
      <c r="PAP862"/>
      <c r="PAQ862"/>
      <c r="PAR862"/>
      <c r="PAS862"/>
      <c r="PAT862"/>
      <c r="PAU862"/>
      <c r="PAV862"/>
      <c r="PAW862"/>
      <c r="PAX862"/>
      <c r="PAY862"/>
      <c r="PAZ862"/>
      <c r="PBA862"/>
      <c r="PBB862"/>
      <c r="PBC862"/>
      <c r="PBD862"/>
      <c r="PBE862"/>
      <c r="PBF862"/>
      <c r="PBG862"/>
      <c r="PBH862"/>
      <c r="PBI862"/>
      <c r="PBJ862"/>
      <c r="PBK862"/>
      <c r="PBL862"/>
      <c r="PBM862"/>
      <c r="PBN862"/>
      <c r="PBO862"/>
      <c r="PBP862"/>
      <c r="PBQ862"/>
      <c r="PBR862"/>
      <c r="PBS862"/>
      <c r="PBT862"/>
      <c r="PBU862"/>
      <c r="PBV862"/>
      <c r="PBW862"/>
      <c r="PBX862"/>
      <c r="PBY862"/>
      <c r="PBZ862"/>
      <c r="PCA862"/>
      <c r="PCB862"/>
      <c r="PCC862"/>
      <c r="PCD862"/>
      <c r="PCE862"/>
      <c r="PCF862"/>
      <c r="PCG862"/>
      <c r="PCH862"/>
      <c r="PCI862"/>
      <c r="PCJ862"/>
      <c r="PCK862"/>
      <c r="PCL862"/>
      <c r="PCM862"/>
      <c r="PCN862"/>
      <c r="PCO862"/>
      <c r="PCP862"/>
      <c r="PCQ862"/>
      <c r="PCR862"/>
      <c r="PCS862"/>
      <c r="PCT862"/>
      <c r="PCU862"/>
      <c r="PCV862"/>
      <c r="PCW862"/>
      <c r="PCX862"/>
      <c r="PCY862"/>
      <c r="PCZ862"/>
      <c r="PDA862"/>
      <c r="PDB862"/>
      <c r="PDC862"/>
      <c r="PDD862"/>
      <c r="PDE862"/>
      <c r="PDF862"/>
      <c r="PDG862"/>
      <c r="PDH862"/>
      <c r="PDI862"/>
      <c r="PDJ862"/>
      <c r="PDK862"/>
      <c r="PDL862"/>
      <c r="PDM862"/>
      <c r="PDN862"/>
      <c r="PDO862"/>
      <c r="PDP862"/>
      <c r="PDQ862"/>
      <c r="PDR862"/>
      <c r="PDS862"/>
      <c r="PDT862"/>
      <c r="PDU862"/>
      <c r="PDV862"/>
      <c r="PDW862"/>
      <c r="PDX862"/>
      <c r="PDY862"/>
      <c r="PDZ862"/>
      <c r="PEA862"/>
      <c r="PEB862"/>
      <c r="PEC862"/>
      <c r="PED862"/>
      <c r="PEE862"/>
      <c r="PEF862"/>
      <c r="PEG862"/>
      <c r="PEH862"/>
      <c r="PEI862"/>
      <c r="PEJ862"/>
      <c r="PEK862"/>
      <c r="PEL862"/>
      <c r="PEM862"/>
      <c r="PEN862"/>
      <c r="PEO862"/>
      <c r="PEP862"/>
      <c r="PEQ862"/>
      <c r="PER862"/>
      <c r="PES862"/>
      <c r="PET862"/>
      <c r="PEU862"/>
      <c r="PEV862"/>
      <c r="PEW862"/>
      <c r="PEX862"/>
      <c r="PEY862"/>
      <c r="PEZ862"/>
      <c r="PFA862"/>
      <c r="PFB862"/>
      <c r="PFC862"/>
      <c r="PFD862"/>
      <c r="PFE862"/>
      <c r="PFF862"/>
      <c r="PFG862"/>
      <c r="PFH862"/>
      <c r="PFI862"/>
      <c r="PFJ862"/>
      <c r="PFK862"/>
      <c r="PFL862"/>
      <c r="PFM862"/>
      <c r="PFN862"/>
      <c r="PFO862"/>
      <c r="PFP862"/>
      <c r="PFQ862"/>
      <c r="PFR862"/>
      <c r="PFS862"/>
      <c r="PFT862"/>
      <c r="PFU862"/>
      <c r="PFV862"/>
      <c r="PFW862"/>
      <c r="PFX862"/>
      <c r="PFY862"/>
      <c r="PFZ862"/>
      <c r="PGA862"/>
      <c r="PGB862"/>
      <c r="PGC862"/>
      <c r="PGD862"/>
      <c r="PGE862"/>
      <c r="PGF862"/>
      <c r="PGG862"/>
      <c r="PGH862"/>
      <c r="PGI862"/>
      <c r="PGJ862"/>
      <c r="PGK862"/>
      <c r="PGL862"/>
      <c r="PGM862"/>
      <c r="PGN862"/>
      <c r="PGO862"/>
      <c r="PGP862"/>
      <c r="PGQ862"/>
      <c r="PGR862"/>
      <c r="PGS862"/>
      <c r="PGT862"/>
      <c r="PGU862"/>
      <c r="PGV862"/>
      <c r="PGW862"/>
      <c r="PGX862"/>
      <c r="PGY862"/>
      <c r="PGZ862"/>
      <c r="PHA862"/>
      <c r="PHB862"/>
      <c r="PHC862"/>
      <c r="PHD862"/>
      <c r="PHE862"/>
      <c r="PHF862"/>
      <c r="PHG862"/>
      <c r="PHH862"/>
      <c r="PHI862"/>
      <c r="PHJ862"/>
      <c r="PHK862"/>
      <c r="PHL862"/>
      <c r="PHM862"/>
      <c r="PHN862"/>
      <c r="PHO862"/>
      <c r="PHP862"/>
      <c r="PHQ862"/>
      <c r="PHR862"/>
      <c r="PHS862"/>
      <c r="PHT862"/>
      <c r="PHU862"/>
      <c r="PHV862"/>
      <c r="PHW862"/>
      <c r="PHX862"/>
      <c r="PHY862"/>
      <c r="PHZ862"/>
      <c r="PIA862"/>
      <c r="PIB862"/>
      <c r="PIC862"/>
      <c r="PID862"/>
      <c r="PIE862"/>
      <c r="PIF862"/>
      <c r="PIG862"/>
      <c r="PIH862"/>
      <c r="PII862"/>
      <c r="PIJ862"/>
      <c r="PIK862"/>
      <c r="PIL862"/>
      <c r="PIM862"/>
      <c r="PIN862"/>
      <c r="PIO862"/>
      <c r="PIP862"/>
      <c r="PIQ862"/>
      <c r="PIR862"/>
      <c r="PIS862"/>
      <c r="PIT862"/>
      <c r="PIU862"/>
      <c r="PIV862"/>
      <c r="PIW862"/>
      <c r="PIX862"/>
      <c r="PIY862"/>
      <c r="PIZ862"/>
      <c r="PJA862"/>
      <c r="PJB862"/>
      <c r="PJC862"/>
      <c r="PJD862"/>
      <c r="PJE862"/>
      <c r="PJF862"/>
      <c r="PJG862"/>
      <c r="PJH862"/>
      <c r="PJI862"/>
      <c r="PJJ862"/>
      <c r="PJK862"/>
      <c r="PJL862"/>
      <c r="PJM862"/>
      <c r="PJN862"/>
      <c r="PJO862"/>
      <c r="PJP862"/>
      <c r="PJQ862"/>
      <c r="PJR862"/>
      <c r="PJS862"/>
      <c r="PJT862"/>
      <c r="PJU862"/>
      <c r="PJV862"/>
      <c r="PJW862"/>
      <c r="PJX862"/>
      <c r="PJY862"/>
      <c r="PJZ862"/>
      <c r="PKA862"/>
      <c r="PKB862"/>
      <c r="PKC862"/>
      <c r="PKD862"/>
      <c r="PKE862"/>
      <c r="PKF862"/>
      <c r="PKG862"/>
      <c r="PKH862"/>
      <c r="PKI862"/>
      <c r="PKJ862"/>
      <c r="PKK862"/>
      <c r="PKL862"/>
      <c r="PKM862"/>
      <c r="PKN862"/>
      <c r="PKO862"/>
      <c r="PKP862"/>
      <c r="PKQ862"/>
      <c r="PKR862"/>
      <c r="PKS862"/>
      <c r="PKT862"/>
      <c r="PKU862"/>
      <c r="PKV862"/>
      <c r="PKW862"/>
      <c r="PKX862"/>
      <c r="PKY862"/>
      <c r="PKZ862"/>
      <c r="PLA862"/>
      <c r="PLB862"/>
      <c r="PLC862"/>
      <c r="PLD862"/>
      <c r="PLE862"/>
      <c r="PLF862"/>
      <c r="PLG862"/>
      <c r="PLH862"/>
      <c r="PLI862"/>
      <c r="PLJ862"/>
      <c r="PLK862"/>
      <c r="PLL862"/>
      <c r="PLM862"/>
      <c r="PLN862"/>
      <c r="PLO862"/>
      <c r="PLP862"/>
      <c r="PLQ862"/>
      <c r="PLR862"/>
      <c r="PLS862"/>
      <c r="PLT862"/>
      <c r="PLU862"/>
      <c r="PLV862"/>
      <c r="PLW862"/>
      <c r="PLX862"/>
      <c r="PLY862"/>
      <c r="PLZ862"/>
      <c r="PMA862"/>
      <c r="PMB862"/>
      <c r="PMC862"/>
      <c r="PMD862"/>
      <c r="PME862"/>
      <c r="PMF862"/>
      <c r="PMG862"/>
      <c r="PMH862"/>
      <c r="PMI862"/>
      <c r="PMJ862"/>
      <c r="PMK862"/>
      <c r="PML862"/>
      <c r="PMM862"/>
      <c r="PMN862"/>
      <c r="PMO862"/>
      <c r="PMP862"/>
      <c r="PMQ862"/>
      <c r="PMR862"/>
      <c r="PMS862"/>
      <c r="PMT862"/>
      <c r="PMU862"/>
      <c r="PMV862"/>
      <c r="PMW862"/>
      <c r="PMX862"/>
      <c r="PMY862"/>
      <c r="PMZ862"/>
      <c r="PNA862"/>
      <c r="PNB862"/>
      <c r="PNC862"/>
      <c r="PND862"/>
      <c r="PNE862"/>
      <c r="PNF862"/>
      <c r="PNG862"/>
      <c r="PNH862"/>
      <c r="PNI862"/>
      <c r="PNJ862"/>
      <c r="PNK862"/>
      <c r="PNL862"/>
      <c r="PNM862"/>
      <c r="PNN862"/>
      <c r="PNO862"/>
      <c r="PNP862"/>
      <c r="PNQ862"/>
      <c r="PNR862"/>
      <c r="PNS862"/>
      <c r="PNT862"/>
      <c r="PNU862"/>
      <c r="PNV862"/>
      <c r="PNW862"/>
      <c r="PNX862"/>
      <c r="PNY862"/>
      <c r="PNZ862"/>
      <c r="POA862"/>
      <c r="POB862"/>
      <c r="POC862"/>
      <c r="POD862"/>
      <c r="POE862"/>
      <c r="POF862"/>
      <c r="POG862"/>
      <c r="POH862"/>
      <c r="POI862"/>
      <c r="POJ862"/>
      <c r="POK862"/>
      <c r="POL862"/>
      <c r="POM862"/>
      <c r="PON862"/>
      <c r="POO862"/>
      <c r="POP862"/>
      <c r="POQ862"/>
      <c r="POR862"/>
      <c r="POS862"/>
      <c r="POT862"/>
      <c r="POU862"/>
      <c r="POV862"/>
      <c r="POW862"/>
      <c r="POX862"/>
      <c r="POY862"/>
      <c r="POZ862"/>
      <c r="PPA862"/>
      <c r="PPB862"/>
      <c r="PPC862"/>
      <c r="PPD862"/>
      <c r="PPE862"/>
      <c r="PPF862"/>
      <c r="PPG862"/>
      <c r="PPH862"/>
      <c r="PPI862"/>
      <c r="PPJ862"/>
      <c r="PPK862"/>
      <c r="PPL862"/>
      <c r="PPM862"/>
      <c r="PPN862"/>
      <c r="PPO862"/>
      <c r="PPP862"/>
      <c r="PPQ862"/>
      <c r="PPR862"/>
      <c r="PPS862"/>
      <c r="PPT862"/>
      <c r="PPU862"/>
      <c r="PPV862"/>
      <c r="PPW862"/>
      <c r="PPX862"/>
      <c r="PPY862"/>
      <c r="PPZ862"/>
      <c r="PQA862"/>
      <c r="PQB862"/>
      <c r="PQC862"/>
      <c r="PQD862"/>
      <c r="PQE862"/>
      <c r="PQF862"/>
      <c r="PQG862"/>
      <c r="PQH862"/>
      <c r="PQI862"/>
      <c r="PQJ862"/>
      <c r="PQK862"/>
      <c r="PQL862"/>
      <c r="PQM862"/>
      <c r="PQN862"/>
      <c r="PQO862"/>
      <c r="PQP862"/>
      <c r="PQQ862"/>
      <c r="PQR862"/>
      <c r="PQS862"/>
      <c r="PQT862"/>
      <c r="PQU862"/>
      <c r="PQV862"/>
      <c r="PQW862"/>
      <c r="PQX862"/>
      <c r="PQY862"/>
      <c r="PQZ862"/>
      <c r="PRA862"/>
      <c r="PRB862"/>
      <c r="PRC862"/>
      <c r="PRD862"/>
      <c r="PRE862"/>
      <c r="PRF862"/>
      <c r="PRG862"/>
      <c r="PRH862"/>
      <c r="PRI862"/>
      <c r="PRJ862"/>
      <c r="PRK862"/>
      <c r="PRL862"/>
      <c r="PRM862"/>
      <c r="PRN862"/>
      <c r="PRO862"/>
      <c r="PRP862"/>
      <c r="PRQ862"/>
      <c r="PRR862"/>
      <c r="PRS862"/>
      <c r="PRT862"/>
      <c r="PRU862"/>
      <c r="PRV862"/>
      <c r="PRW862"/>
      <c r="PRX862"/>
      <c r="PRY862"/>
      <c r="PRZ862"/>
      <c r="PSA862"/>
      <c r="PSB862"/>
      <c r="PSC862"/>
      <c r="PSD862"/>
      <c r="PSE862"/>
      <c r="PSF862"/>
      <c r="PSG862"/>
      <c r="PSH862"/>
      <c r="PSI862"/>
      <c r="PSJ862"/>
      <c r="PSK862"/>
      <c r="PSL862"/>
      <c r="PSM862"/>
      <c r="PSN862"/>
      <c r="PSO862"/>
      <c r="PSP862"/>
      <c r="PSQ862"/>
      <c r="PSR862"/>
      <c r="PSS862"/>
      <c r="PST862"/>
      <c r="PSU862"/>
      <c r="PSV862"/>
      <c r="PSW862"/>
      <c r="PSX862"/>
      <c r="PSY862"/>
      <c r="PSZ862"/>
      <c r="PTA862"/>
      <c r="PTB862"/>
      <c r="PTC862"/>
      <c r="PTD862"/>
      <c r="PTE862"/>
      <c r="PTF862"/>
      <c r="PTG862"/>
      <c r="PTH862"/>
      <c r="PTI862"/>
      <c r="PTJ862"/>
      <c r="PTK862"/>
      <c r="PTL862"/>
      <c r="PTM862"/>
      <c r="PTN862"/>
      <c r="PTO862"/>
      <c r="PTP862"/>
      <c r="PTQ862"/>
      <c r="PTR862"/>
      <c r="PTS862"/>
      <c r="PTT862"/>
      <c r="PTU862"/>
      <c r="PTV862"/>
      <c r="PTW862"/>
      <c r="PTX862"/>
      <c r="PTY862"/>
      <c r="PTZ862"/>
      <c r="PUA862"/>
      <c r="PUB862"/>
      <c r="PUC862"/>
      <c r="PUD862"/>
      <c r="PUE862"/>
      <c r="PUF862"/>
      <c r="PUG862"/>
      <c r="PUH862"/>
      <c r="PUI862"/>
      <c r="PUJ862"/>
      <c r="PUK862"/>
      <c r="PUL862"/>
      <c r="PUM862"/>
      <c r="PUN862"/>
      <c r="PUO862"/>
      <c r="PUP862"/>
      <c r="PUQ862"/>
      <c r="PUR862"/>
      <c r="PUS862"/>
      <c r="PUT862"/>
      <c r="PUU862"/>
      <c r="PUV862"/>
      <c r="PUW862"/>
      <c r="PUX862"/>
      <c r="PUY862"/>
      <c r="PUZ862"/>
      <c r="PVA862"/>
      <c r="PVB862"/>
      <c r="PVC862"/>
      <c r="PVD862"/>
      <c r="PVE862"/>
      <c r="PVF862"/>
      <c r="PVG862"/>
      <c r="PVH862"/>
      <c r="PVI862"/>
      <c r="PVJ862"/>
      <c r="PVK862"/>
      <c r="PVL862"/>
      <c r="PVM862"/>
      <c r="PVN862"/>
      <c r="PVO862"/>
      <c r="PVP862"/>
      <c r="PVQ862"/>
      <c r="PVR862"/>
      <c r="PVS862"/>
      <c r="PVT862"/>
      <c r="PVU862"/>
      <c r="PVV862"/>
      <c r="PVW862"/>
      <c r="PVX862"/>
      <c r="PVY862"/>
      <c r="PVZ862"/>
      <c r="PWA862"/>
      <c r="PWB862"/>
      <c r="PWC862"/>
      <c r="PWD862"/>
      <c r="PWE862"/>
      <c r="PWF862"/>
      <c r="PWG862"/>
      <c r="PWH862"/>
      <c r="PWI862"/>
      <c r="PWJ862"/>
      <c r="PWK862"/>
      <c r="PWL862"/>
      <c r="PWM862"/>
      <c r="PWN862"/>
      <c r="PWO862"/>
      <c r="PWP862"/>
      <c r="PWQ862"/>
      <c r="PWR862"/>
      <c r="PWS862"/>
      <c r="PWT862"/>
      <c r="PWU862"/>
      <c r="PWV862"/>
      <c r="PWW862"/>
      <c r="PWX862"/>
      <c r="PWY862"/>
      <c r="PWZ862"/>
      <c r="PXA862"/>
      <c r="PXB862"/>
      <c r="PXC862"/>
      <c r="PXD862"/>
      <c r="PXE862"/>
      <c r="PXF862"/>
      <c r="PXG862"/>
      <c r="PXH862"/>
      <c r="PXI862"/>
      <c r="PXJ862"/>
      <c r="PXK862"/>
      <c r="PXL862"/>
      <c r="PXM862"/>
      <c r="PXN862"/>
      <c r="PXO862"/>
      <c r="PXP862"/>
      <c r="PXQ862"/>
      <c r="PXR862"/>
      <c r="PXS862"/>
      <c r="PXT862"/>
      <c r="PXU862"/>
      <c r="PXV862"/>
      <c r="PXW862"/>
      <c r="PXX862"/>
      <c r="PXY862"/>
      <c r="PXZ862"/>
      <c r="PYA862"/>
      <c r="PYB862"/>
      <c r="PYC862"/>
      <c r="PYD862"/>
      <c r="PYE862"/>
      <c r="PYF862"/>
      <c r="PYG862"/>
      <c r="PYH862"/>
      <c r="PYI862"/>
      <c r="PYJ862"/>
      <c r="PYK862"/>
      <c r="PYL862"/>
      <c r="PYM862"/>
      <c r="PYN862"/>
      <c r="PYO862"/>
      <c r="PYP862"/>
      <c r="PYQ862"/>
      <c r="PYR862"/>
      <c r="PYS862"/>
      <c r="PYT862"/>
      <c r="PYU862"/>
      <c r="PYV862"/>
      <c r="PYW862"/>
      <c r="PYX862"/>
      <c r="PYY862"/>
      <c r="PYZ862"/>
      <c r="PZA862"/>
      <c r="PZB862"/>
      <c r="PZC862"/>
      <c r="PZD862"/>
      <c r="PZE862"/>
      <c r="PZF862"/>
      <c r="PZG862"/>
      <c r="PZH862"/>
      <c r="PZI862"/>
      <c r="PZJ862"/>
      <c r="PZK862"/>
      <c r="PZL862"/>
      <c r="PZM862"/>
      <c r="PZN862"/>
      <c r="PZO862"/>
      <c r="PZP862"/>
      <c r="PZQ862"/>
      <c r="PZR862"/>
      <c r="PZS862"/>
      <c r="PZT862"/>
      <c r="PZU862"/>
      <c r="PZV862"/>
      <c r="PZW862"/>
      <c r="PZX862"/>
      <c r="PZY862"/>
      <c r="PZZ862"/>
      <c r="QAA862"/>
      <c r="QAB862"/>
      <c r="QAC862"/>
      <c r="QAD862"/>
      <c r="QAE862"/>
      <c r="QAF862"/>
      <c r="QAG862"/>
      <c r="QAH862"/>
      <c r="QAI862"/>
      <c r="QAJ862"/>
      <c r="QAK862"/>
      <c r="QAL862"/>
      <c r="QAM862"/>
      <c r="QAN862"/>
      <c r="QAO862"/>
      <c r="QAP862"/>
      <c r="QAQ862"/>
      <c r="QAR862"/>
      <c r="QAS862"/>
      <c r="QAT862"/>
      <c r="QAU862"/>
      <c r="QAV862"/>
      <c r="QAW862"/>
      <c r="QAX862"/>
      <c r="QAY862"/>
      <c r="QAZ862"/>
      <c r="QBA862"/>
      <c r="QBB862"/>
      <c r="QBC862"/>
      <c r="QBD862"/>
      <c r="QBE862"/>
      <c r="QBF862"/>
      <c r="QBG862"/>
      <c r="QBH862"/>
      <c r="QBI862"/>
      <c r="QBJ862"/>
      <c r="QBK862"/>
      <c r="QBL862"/>
      <c r="QBM862"/>
      <c r="QBN862"/>
      <c r="QBO862"/>
      <c r="QBP862"/>
      <c r="QBQ862"/>
      <c r="QBR862"/>
      <c r="QBS862"/>
      <c r="QBT862"/>
      <c r="QBU862"/>
      <c r="QBV862"/>
      <c r="QBW862"/>
      <c r="QBX862"/>
      <c r="QBY862"/>
      <c r="QBZ862"/>
      <c r="QCA862"/>
      <c r="QCB862"/>
      <c r="QCC862"/>
      <c r="QCD862"/>
      <c r="QCE862"/>
      <c r="QCF862"/>
      <c r="QCG862"/>
      <c r="QCH862"/>
      <c r="QCI862"/>
      <c r="QCJ862"/>
      <c r="QCK862"/>
      <c r="QCL862"/>
      <c r="QCM862"/>
      <c r="QCN862"/>
      <c r="QCO862"/>
      <c r="QCP862"/>
      <c r="QCQ862"/>
      <c r="QCR862"/>
      <c r="QCS862"/>
      <c r="QCT862"/>
      <c r="QCU862"/>
      <c r="QCV862"/>
      <c r="QCW862"/>
      <c r="QCX862"/>
      <c r="QCY862"/>
      <c r="QCZ862"/>
      <c r="QDA862"/>
      <c r="QDB862"/>
      <c r="QDC862"/>
      <c r="QDD862"/>
      <c r="QDE862"/>
      <c r="QDF862"/>
      <c r="QDG862"/>
      <c r="QDH862"/>
      <c r="QDI862"/>
      <c r="QDJ862"/>
      <c r="QDK862"/>
      <c r="QDL862"/>
      <c r="QDM862"/>
      <c r="QDN862"/>
      <c r="QDO862"/>
      <c r="QDP862"/>
      <c r="QDQ862"/>
      <c r="QDR862"/>
      <c r="QDS862"/>
      <c r="QDT862"/>
      <c r="QDU862"/>
      <c r="QDV862"/>
      <c r="QDW862"/>
      <c r="QDX862"/>
      <c r="QDY862"/>
      <c r="QDZ862"/>
      <c r="QEA862"/>
      <c r="QEB862"/>
      <c r="QEC862"/>
      <c r="QED862"/>
      <c r="QEE862"/>
      <c r="QEF862"/>
      <c r="QEG862"/>
      <c r="QEH862"/>
      <c r="QEI862"/>
      <c r="QEJ862"/>
      <c r="QEK862"/>
      <c r="QEL862"/>
      <c r="QEM862"/>
      <c r="QEN862"/>
      <c r="QEO862"/>
      <c r="QEP862"/>
      <c r="QEQ862"/>
      <c r="QER862"/>
      <c r="QES862"/>
      <c r="QET862"/>
      <c r="QEU862"/>
      <c r="QEV862"/>
      <c r="QEW862"/>
      <c r="QEX862"/>
      <c r="QEY862"/>
      <c r="QEZ862"/>
      <c r="QFA862"/>
      <c r="QFB862"/>
      <c r="QFC862"/>
      <c r="QFD862"/>
      <c r="QFE862"/>
      <c r="QFF862"/>
      <c r="QFG862"/>
      <c r="QFH862"/>
      <c r="QFI862"/>
      <c r="QFJ862"/>
      <c r="QFK862"/>
      <c r="QFL862"/>
      <c r="QFM862"/>
      <c r="QFN862"/>
      <c r="QFO862"/>
      <c r="QFP862"/>
      <c r="QFQ862"/>
      <c r="QFR862"/>
      <c r="QFS862"/>
      <c r="QFT862"/>
      <c r="QFU862"/>
      <c r="QFV862"/>
      <c r="QFW862"/>
      <c r="QFX862"/>
      <c r="QFY862"/>
      <c r="QFZ862"/>
      <c r="QGA862"/>
      <c r="QGB862"/>
      <c r="QGC862"/>
      <c r="QGD862"/>
      <c r="QGE862"/>
      <c r="QGF862"/>
      <c r="QGG862"/>
      <c r="QGH862"/>
      <c r="QGI862"/>
      <c r="QGJ862"/>
      <c r="QGK862"/>
      <c r="QGL862"/>
      <c r="QGM862"/>
      <c r="QGN862"/>
      <c r="QGO862"/>
      <c r="QGP862"/>
      <c r="QGQ862"/>
      <c r="QGR862"/>
      <c r="QGS862"/>
      <c r="QGT862"/>
      <c r="QGU862"/>
      <c r="QGV862"/>
      <c r="QGW862"/>
      <c r="QGX862"/>
      <c r="QGY862"/>
      <c r="QGZ862"/>
      <c r="QHA862"/>
      <c r="QHB862"/>
      <c r="QHC862"/>
      <c r="QHD862"/>
      <c r="QHE862"/>
      <c r="QHF862"/>
      <c r="QHG862"/>
      <c r="QHH862"/>
      <c r="QHI862"/>
      <c r="QHJ862"/>
      <c r="QHK862"/>
      <c r="QHL862"/>
      <c r="QHM862"/>
      <c r="QHN862"/>
      <c r="QHO862"/>
      <c r="QHP862"/>
      <c r="QHQ862"/>
      <c r="QHR862"/>
      <c r="QHS862"/>
      <c r="QHT862"/>
      <c r="QHU862"/>
      <c r="QHV862"/>
      <c r="QHW862"/>
      <c r="QHX862"/>
      <c r="QHY862"/>
      <c r="QHZ862"/>
      <c r="QIA862"/>
      <c r="QIB862"/>
      <c r="QIC862"/>
      <c r="QID862"/>
      <c r="QIE862"/>
      <c r="QIF862"/>
      <c r="QIG862"/>
      <c r="QIH862"/>
      <c r="QII862"/>
      <c r="QIJ862"/>
      <c r="QIK862"/>
      <c r="QIL862"/>
      <c r="QIM862"/>
      <c r="QIN862"/>
      <c r="QIO862"/>
      <c r="QIP862"/>
      <c r="QIQ862"/>
      <c r="QIR862"/>
      <c r="QIS862"/>
      <c r="QIT862"/>
      <c r="QIU862"/>
      <c r="QIV862"/>
      <c r="QIW862"/>
      <c r="QIX862"/>
      <c r="QIY862"/>
      <c r="QIZ862"/>
      <c r="QJA862"/>
      <c r="QJB862"/>
      <c r="QJC862"/>
      <c r="QJD862"/>
      <c r="QJE862"/>
      <c r="QJF862"/>
      <c r="QJG862"/>
      <c r="QJH862"/>
      <c r="QJI862"/>
      <c r="QJJ862"/>
      <c r="QJK862"/>
      <c r="QJL862"/>
      <c r="QJM862"/>
      <c r="QJN862"/>
      <c r="QJO862"/>
      <c r="QJP862"/>
      <c r="QJQ862"/>
      <c r="QJR862"/>
      <c r="QJS862"/>
      <c r="QJT862"/>
      <c r="QJU862"/>
      <c r="QJV862"/>
      <c r="QJW862"/>
      <c r="QJX862"/>
      <c r="QJY862"/>
      <c r="QJZ862"/>
      <c r="QKA862"/>
      <c r="QKB862"/>
      <c r="QKC862"/>
      <c r="QKD862"/>
      <c r="QKE862"/>
      <c r="QKF862"/>
      <c r="QKG862"/>
      <c r="QKH862"/>
      <c r="QKI862"/>
      <c r="QKJ862"/>
      <c r="QKK862"/>
      <c r="QKL862"/>
      <c r="QKM862"/>
      <c r="QKN862"/>
      <c r="QKO862"/>
      <c r="QKP862"/>
      <c r="QKQ862"/>
      <c r="QKR862"/>
      <c r="QKS862"/>
      <c r="QKT862"/>
      <c r="QKU862"/>
      <c r="QKV862"/>
      <c r="QKW862"/>
      <c r="QKX862"/>
      <c r="QKY862"/>
      <c r="QKZ862"/>
      <c r="QLA862"/>
      <c r="QLB862"/>
      <c r="QLC862"/>
      <c r="QLD862"/>
      <c r="QLE862"/>
      <c r="QLF862"/>
      <c r="QLG862"/>
      <c r="QLH862"/>
      <c r="QLI862"/>
      <c r="QLJ862"/>
      <c r="QLK862"/>
      <c r="QLL862"/>
      <c r="QLM862"/>
      <c r="QLN862"/>
      <c r="QLO862"/>
      <c r="QLP862"/>
      <c r="QLQ862"/>
      <c r="QLR862"/>
      <c r="QLS862"/>
      <c r="QLT862"/>
      <c r="QLU862"/>
      <c r="QLV862"/>
      <c r="QLW862"/>
      <c r="QLX862"/>
      <c r="QLY862"/>
      <c r="QLZ862"/>
      <c r="QMA862"/>
      <c r="QMB862"/>
      <c r="QMC862"/>
      <c r="QMD862"/>
      <c r="QME862"/>
      <c r="QMF862"/>
      <c r="QMG862"/>
      <c r="QMH862"/>
      <c r="QMI862"/>
      <c r="QMJ862"/>
      <c r="QMK862"/>
      <c r="QML862"/>
      <c r="QMM862"/>
      <c r="QMN862"/>
      <c r="QMO862"/>
      <c r="QMP862"/>
      <c r="QMQ862"/>
      <c r="QMR862"/>
      <c r="QMS862"/>
      <c r="QMT862"/>
      <c r="QMU862"/>
      <c r="QMV862"/>
      <c r="QMW862"/>
      <c r="QMX862"/>
      <c r="QMY862"/>
      <c r="QMZ862"/>
      <c r="QNA862"/>
      <c r="QNB862"/>
      <c r="QNC862"/>
      <c r="QND862"/>
      <c r="QNE862"/>
      <c r="QNF862"/>
      <c r="QNG862"/>
      <c r="QNH862"/>
      <c r="QNI862"/>
      <c r="QNJ862"/>
      <c r="QNK862"/>
      <c r="QNL862"/>
      <c r="QNM862"/>
      <c r="QNN862"/>
      <c r="QNO862"/>
      <c r="QNP862"/>
      <c r="QNQ862"/>
      <c r="QNR862"/>
      <c r="QNS862"/>
      <c r="QNT862"/>
      <c r="QNU862"/>
      <c r="QNV862"/>
      <c r="QNW862"/>
      <c r="QNX862"/>
      <c r="QNY862"/>
      <c r="QNZ862"/>
      <c r="QOA862"/>
      <c r="QOB862"/>
      <c r="QOC862"/>
      <c r="QOD862"/>
      <c r="QOE862"/>
      <c r="QOF862"/>
      <c r="QOG862"/>
      <c r="QOH862"/>
      <c r="QOI862"/>
      <c r="QOJ862"/>
      <c r="QOK862"/>
      <c r="QOL862"/>
      <c r="QOM862"/>
      <c r="QON862"/>
      <c r="QOO862"/>
      <c r="QOP862"/>
      <c r="QOQ862"/>
      <c r="QOR862"/>
      <c r="QOS862"/>
      <c r="QOT862"/>
      <c r="QOU862"/>
      <c r="QOV862"/>
      <c r="QOW862"/>
      <c r="QOX862"/>
      <c r="QOY862"/>
      <c r="QOZ862"/>
      <c r="QPA862"/>
      <c r="QPB862"/>
      <c r="QPC862"/>
      <c r="QPD862"/>
      <c r="QPE862"/>
      <c r="QPF862"/>
      <c r="QPG862"/>
      <c r="QPH862"/>
      <c r="QPI862"/>
      <c r="QPJ862"/>
      <c r="QPK862"/>
      <c r="QPL862"/>
      <c r="QPM862"/>
      <c r="QPN862"/>
      <c r="QPO862"/>
      <c r="QPP862"/>
      <c r="QPQ862"/>
      <c r="QPR862"/>
      <c r="QPS862"/>
      <c r="QPT862"/>
      <c r="QPU862"/>
      <c r="QPV862"/>
      <c r="QPW862"/>
      <c r="QPX862"/>
      <c r="QPY862"/>
      <c r="QPZ862"/>
      <c r="QQA862"/>
      <c r="QQB862"/>
      <c r="QQC862"/>
      <c r="QQD862"/>
      <c r="QQE862"/>
      <c r="QQF862"/>
      <c r="QQG862"/>
      <c r="QQH862"/>
      <c r="QQI862"/>
      <c r="QQJ862"/>
      <c r="QQK862"/>
      <c r="QQL862"/>
      <c r="QQM862"/>
      <c r="QQN862"/>
      <c r="QQO862"/>
      <c r="QQP862"/>
      <c r="QQQ862"/>
      <c r="QQR862"/>
      <c r="QQS862"/>
      <c r="QQT862"/>
      <c r="QQU862"/>
      <c r="QQV862"/>
      <c r="QQW862"/>
      <c r="QQX862"/>
      <c r="QQY862"/>
      <c r="QQZ862"/>
      <c r="QRA862"/>
      <c r="QRB862"/>
      <c r="QRC862"/>
      <c r="QRD862"/>
      <c r="QRE862"/>
      <c r="QRF862"/>
      <c r="QRG862"/>
      <c r="QRH862"/>
      <c r="QRI862"/>
      <c r="QRJ862"/>
      <c r="QRK862"/>
      <c r="QRL862"/>
      <c r="QRM862"/>
      <c r="QRN862"/>
      <c r="QRO862"/>
      <c r="QRP862"/>
      <c r="QRQ862"/>
      <c r="QRR862"/>
      <c r="QRS862"/>
      <c r="QRT862"/>
      <c r="QRU862"/>
      <c r="QRV862"/>
      <c r="QRW862"/>
      <c r="QRX862"/>
      <c r="QRY862"/>
      <c r="QRZ862"/>
      <c r="QSA862"/>
      <c r="QSB862"/>
      <c r="QSC862"/>
      <c r="QSD862"/>
      <c r="QSE862"/>
      <c r="QSF862"/>
      <c r="QSG862"/>
      <c r="QSH862"/>
      <c r="QSI862"/>
      <c r="QSJ862"/>
      <c r="QSK862"/>
      <c r="QSL862"/>
      <c r="QSM862"/>
      <c r="QSN862"/>
      <c r="QSO862"/>
      <c r="QSP862"/>
      <c r="QSQ862"/>
      <c r="QSR862"/>
      <c r="QSS862"/>
      <c r="QST862"/>
      <c r="QSU862"/>
      <c r="QSV862"/>
      <c r="QSW862"/>
      <c r="QSX862"/>
      <c r="QSY862"/>
      <c r="QSZ862"/>
      <c r="QTA862"/>
      <c r="QTB862"/>
      <c r="QTC862"/>
      <c r="QTD862"/>
      <c r="QTE862"/>
      <c r="QTF862"/>
      <c r="QTG862"/>
      <c r="QTH862"/>
      <c r="QTI862"/>
      <c r="QTJ862"/>
      <c r="QTK862"/>
      <c r="QTL862"/>
      <c r="QTM862"/>
      <c r="QTN862"/>
      <c r="QTO862"/>
      <c r="QTP862"/>
      <c r="QTQ862"/>
      <c r="QTR862"/>
      <c r="QTS862"/>
      <c r="QTT862"/>
      <c r="QTU862"/>
      <c r="QTV862"/>
      <c r="QTW862"/>
      <c r="QTX862"/>
      <c r="QTY862"/>
      <c r="QTZ862"/>
      <c r="QUA862"/>
      <c r="QUB862"/>
      <c r="QUC862"/>
      <c r="QUD862"/>
      <c r="QUE862"/>
      <c r="QUF862"/>
      <c r="QUG862"/>
      <c r="QUH862"/>
      <c r="QUI862"/>
      <c r="QUJ862"/>
      <c r="QUK862"/>
      <c r="QUL862"/>
      <c r="QUM862"/>
      <c r="QUN862"/>
      <c r="QUO862"/>
      <c r="QUP862"/>
      <c r="QUQ862"/>
      <c r="QUR862"/>
      <c r="QUS862"/>
      <c r="QUT862"/>
      <c r="QUU862"/>
      <c r="QUV862"/>
      <c r="QUW862"/>
      <c r="QUX862"/>
      <c r="QUY862"/>
      <c r="QUZ862"/>
      <c r="QVA862"/>
      <c r="QVB862"/>
      <c r="QVC862"/>
      <c r="QVD862"/>
      <c r="QVE862"/>
      <c r="QVF862"/>
      <c r="QVG862"/>
      <c r="QVH862"/>
      <c r="QVI862"/>
      <c r="QVJ862"/>
      <c r="QVK862"/>
      <c r="QVL862"/>
      <c r="QVM862"/>
      <c r="QVN862"/>
      <c r="QVO862"/>
      <c r="QVP862"/>
      <c r="QVQ862"/>
      <c r="QVR862"/>
      <c r="QVS862"/>
      <c r="QVT862"/>
      <c r="QVU862"/>
      <c r="QVV862"/>
      <c r="QVW862"/>
      <c r="QVX862"/>
      <c r="QVY862"/>
      <c r="QVZ862"/>
      <c r="QWA862"/>
      <c r="QWB862"/>
      <c r="QWC862"/>
      <c r="QWD862"/>
      <c r="QWE862"/>
      <c r="QWF862"/>
      <c r="QWG862"/>
      <c r="QWH862"/>
      <c r="QWI862"/>
      <c r="QWJ862"/>
      <c r="QWK862"/>
      <c r="QWL862"/>
      <c r="QWM862"/>
      <c r="QWN862"/>
      <c r="QWO862"/>
      <c r="QWP862"/>
      <c r="QWQ862"/>
      <c r="QWR862"/>
      <c r="QWS862"/>
      <c r="QWT862"/>
      <c r="QWU862"/>
      <c r="QWV862"/>
      <c r="QWW862"/>
      <c r="QWX862"/>
      <c r="QWY862"/>
      <c r="QWZ862"/>
      <c r="QXA862"/>
      <c r="QXB862"/>
      <c r="QXC862"/>
      <c r="QXD862"/>
      <c r="QXE862"/>
      <c r="QXF862"/>
      <c r="QXG862"/>
      <c r="QXH862"/>
      <c r="QXI862"/>
      <c r="QXJ862"/>
      <c r="QXK862"/>
      <c r="QXL862"/>
      <c r="QXM862"/>
      <c r="QXN862"/>
      <c r="QXO862"/>
      <c r="QXP862"/>
      <c r="QXQ862"/>
      <c r="QXR862"/>
      <c r="QXS862"/>
      <c r="QXT862"/>
      <c r="QXU862"/>
      <c r="QXV862"/>
      <c r="QXW862"/>
      <c r="QXX862"/>
      <c r="QXY862"/>
      <c r="QXZ862"/>
      <c r="QYA862"/>
      <c r="QYB862"/>
      <c r="QYC862"/>
      <c r="QYD862"/>
      <c r="QYE862"/>
      <c r="QYF862"/>
      <c r="QYG862"/>
      <c r="QYH862"/>
      <c r="QYI862"/>
      <c r="QYJ862"/>
      <c r="QYK862"/>
      <c r="QYL862"/>
      <c r="QYM862"/>
      <c r="QYN862"/>
      <c r="QYO862"/>
      <c r="QYP862"/>
      <c r="QYQ862"/>
      <c r="QYR862"/>
      <c r="QYS862"/>
      <c r="QYT862"/>
      <c r="QYU862"/>
      <c r="QYV862"/>
      <c r="QYW862"/>
      <c r="QYX862"/>
      <c r="QYY862"/>
      <c r="QYZ862"/>
      <c r="QZA862"/>
      <c r="QZB862"/>
      <c r="QZC862"/>
      <c r="QZD862"/>
      <c r="QZE862"/>
      <c r="QZF862"/>
      <c r="QZG862"/>
      <c r="QZH862"/>
      <c r="QZI862"/>
      <c r="QZJ862"/>
      <c r="QZK862"/>
      <c r="QZL862"/>
      <c r="QZM862"/>
      <c r="QZN862"/>
      <c r="QZO862"/>
      <c r="QZP862"/>
      <c r="QZQ862"/>
      <c r="QZR862"/>
      <c r="QZS862"/>
      <c r="QZT862"/>
      <c r="QZU862"/>
      <c r="QZV862"/>
      <c r="QZW862"/>
      <c r="QZX862"/>
      <c r="QZY862"/>
      <c r="QZZ862"/>
      <c r="RAA862"/>
      <c r="RAB862"/>
      <c r="RAC862"/>
      <c r="RAD862"/>
      <c r="RAE862"/>
      <c r="RAF862"/>
      <c r="RAG862"/>
      <c r="RAH862"/>
      <c r="RAI862"/>
      <c r="RAJ862"/>
      <c r="RAK862"/>
      <c r="RAL862"/>
      <c r="RAM862"/>
      <c r="RAN862"/>
      <c r="RAO862"/>
      <c r="RAP862"/>
      <c r="RAQ862"/>
      <c r="RAR862"/>
      <c r="RAS862"/>
      <c r="RAT862"/>
      <c r="RAU862"/>
      <c r="RAV862"/>
      <c r="RAW862"/>
      <c r="RAX862"/>
      <c r="RAY862"/>
      <c r="RAZ862"/>
      <c r="RBA862"/>
      <c r="RBB862"/>
      <c r="RBC862"/>
      <c r="RBD862"/>
      <c r="RBE862"/>
      <c r="RBF862"/>
      <c r="RBG862"/>
      <c r="RBH862"/>
      <c r="RBI862"/>
      <c r="RBJ862"/>
      <c r="RBK862"/>
      <c r="RBL862"/>
      <c r="RBM862"/>
      <c r="RBN862"/>
      <c r="RBO862"/>
      <c r="RBP862"/>
      <c r="RBQ862"/>
      <c r="RBR862"/>
      <c r="RBS862"/>
      <c r="RBT862"/>
      <c r="RBU862"/>
      <c r="RBV862"/>
      <c r="RBW862"/>
      <c r="RBX862"/>
      <c r="RBY862"/>
      <c r="RBZ862"/>
      <c r="RCA862"/>
      <c r="RCB862"/>
      <c r="RCC862"/>
      <c r="RCD862"/>
      <c r="RCE862"/>
      <c r="RCF862"/>
      <c r="RCG862"/>
      <c r="RCH862"/>
      <c r="RCI862"/>
      <c r="RCJ862"/>
      <c r="RCK862"/>
      <c r="RCL862"/>
      <c r="RCM862"/>
      <c r="RCN862"/>
      <c r="RCO862"/>
      <c r="RCP862"/>
      <c r="RCQ862"/>
      <c r="RCR862"/>
      <c r="RCS862"/>
      <c r="RCT862"/>
      <c r="RCU862"/>
      <c r="RCV862"/>
      <c r="RCW862"/>
      <c r="RCX862"/>
      <c r="RCY862"/>
      <c r="RCZ862"/>
      <c r="RDA862"/>
      <c r="RDB862"/>
      <c r="RDC862"/>
      <c r="RDD862"/>
      <c r="RDE862"/>
      <c r="RDF862"/>
      <c r="RDG862"/>
      <c r="RDH862"/>
      <c r="RDI862"/>
      <c r="RDJ862"/>
      <c r="RDK862"/>
      <c r="RDL862"/>
      <c r="RDM862"/>
      <c r="RDN862"/>
      <c r="RDO862"/>
      <c r="RDP862"/>
      <c r="RDQ862"/>
      <c r="RDR862"/>
      <c r="RDS862"/>
      <c r="RDT862"/>
      <c r="RDU862"/>
      <c r="RDV862"/>
      <c r="RDW862"/>
      <c r="RDX862"/>
      <c r="RDY862"/>
      <c r="RDZ862"/>
      <c r="REA862"/>
      <c r="REB862"/>
      <c r="REC862"/>
      <c r="RED862"/>
      <c r="REE862"/>
      <c r="REF862"/>
      <c r="REG862"/>
      <c r="REH862"/>
      <c r="REI862"/>
      <c r="REJ862"/>
      <c r="REK862"/>
      <c r="REL862"/>
      <c r="REM862"/>
      <c r="REN862"/>
      <c r="REO862"/>
      <c r="REP862"/>
      <c r="REQ862"/>
      <c r="RER862"/>
      <c r="RES862"/>
      <c r="RET862"/>
      <c r="REU862"/>
      <c r="REV862"/>
      <c r="REW862"/>
      <c r="REX862"/>
      <c r="REY862"/>
      <c r="REZ862"/>
      <c r="RFA862"/>
      <c r="RFB862"/>
      <c r="RFC862"/>
      <c r="RFD862"/>
      <c r="RFE862"/>
      <c r="RFF862"/>
      <c r="RFG862"/>
      <c r="RFH862"/>
      <c r="RFI862"/>
      <c r="RFJ862"/>
      <c r="RFK862"/>
      <c r="RFL862"/>
      <c r="RFM862"/>
      <c r="RFN862"/>
      <c r="RFO862"/>
      <c r="RFP862"/>
      <c r="RFQ862"/>
      <c r="RFR862"/>
      <c r="RFS862"/>
      <c r="RFT862"/>
      <c r="RFU862"/>
      <c r="RFV862"/>
      <c r="RFW862"/>
      <c r="RFX862"/>
      <c r="RFY862"/>
      <c r="RFZ862"/>
      <c r="RGA862"/>
      <c r="RGB862"/>
      <c r="RGC862"/>
      <c r="RGD862"/>
      <c r="RGE862"/>
      <c r="RGF862"/>
      <c r="RGG862"/>
      <c r="RGH862"/>
      <c r="RGI862"/>
      <c r="RGJ862"/>
      <c r="RGK862"/>
      <c r="RGL862"/>
      <c r="RGM862"/>
      <c r="RGN862"/>
      <c r="RGO862"/>
      <c r="RGP862"/>
      <c r="RGQ862"/>
      <c r="RGR862"/>
      <c r="RGS862"/>
      <c r="RGT862"/>
      <c r="RGU862"/>
      <c r="RGV862"/>
      <c r="RGW862"/>
      <c r="RGX862"/>
      <c r="RGY862"/>
      <c r="RGZ862"/>
      <c r="RHA862"/>
      <c r="RHB862"/>
      <c r="RHC862"/>
      <c r="RHD862"/>
      <c r="RHE862"/>
      <c r="RHF862"/>
      <c r="RHG862"/>
      <c r="RHH862"/>
      <c r="RHI862"/>
      <c r="RHJ862"/>
      <c r="RHK862"/>
      <c r="RHL862"/>
      <c r="RHM862"/>
      <c r="RHN862"/>
      <c r="RHO862"/>
      <c r="RHP862"/>
      <c r="RHQ862"/>
      <c r="RHR862"/>
      <c r="RHS862"/>
      <c r="RHT862"/>
      <c r="RHU862"/>
      <c r="RHV862"/>
      <c r="RHW862"/>
      <c r="RHX862"/>
      <c r="RHY862"/>
      <c r="RHZ862"/>
      <c r="RIA862"/>
      <c r="RIB862"/>
      <c r="RIC862"/>
      <c r="RID862"/>
      <c r="RIE862"/>
      <c r="RIF862"/>
      <c r="RIG862"/>
      <c r="RIH862"/>
      <c r="RII862"/>
      <c r="RIJ862"/>
      <c r="RIK862"/>
      <c r="RIL862"/>
      <c r="RIM862"/>
      <c r="RIN862"/>
      <c r="RIO862"/>
      <c r="RIP862"/>
      <c r="RIQ862"/>
      <c r="RIR862"/>
      <c r="RIS862"/>
      <c r="RIT862"/>
      <c r="RIU862"/>
      <c r="RIV862"/>
      <c r="RIW862"/>
      <c r="RIX862"/>
      <c r="RIY862"/>
      <c r="RIZ862"/>
      <c r="RJA862"/>
      <c r="RJB862"/>
      <c r="RJC862"/>
      <c r="RJD862"/>
      <c r="RJE862"/>
      <c r="RJF862"/>
      <c r="RJG862"/>
      <c r="RJH862"/>
      <c r="RJI862"/>
      <c r="RJJ862"/>
      <c r="RJK862"/>
      <c r="RJL862"/>
      <c r="RJM862"/>
      <c r="RJN862"/>
      <c r="RJO862"/>
      <c r="RJP862"/>
      <c r="RJQ862"/>
      <c r="RJR862"/>
      <c r="RJS862"/>
      <c r="RJT862"/>
      <c r="RJU862"/>
      <c r="RJV862"/>
      <c r="RJW862"/>
      <c r="RJX862"/>
      <c r="RJY862"/>
      <c r="RJZ862"/>
      <c r="RKA862"/>
      <c r="RKB862"/>
      <c r="RKC862"/>
      <c r="RKD862"/>
      <c r="RKE862"/>
      <c r="RKF862"/>
      <c r="RKG862"/>
      <c r="RKH862"/>
      <c r="RKI862"/>
      <c r="RKJ862"/>
      <c r="RKK862"/>
      <c r="RKL862"/>
      <c r="RKM862"/>
      <c r="RKN862"/>
      <c r="RKO862"/>
      <c r="RKP862"/>
      <c r="RKQ862"/>
      <c r="RKR862"/>
      <c r="RKS862"/>
      <c r="RKT862"/>
      <c r="RKU862"/>
      <c r="RKV862"/>
      <c r="RKW862"/>
      <c r="RKX862"/>
      <c r="RKY862"/>
      <c r="RKZ862"/>
      <c r="RLA862"/>
      <c r="RLB862"/>
      <c r="RLC862"/>
      <c r="RLD862"/>
      <c r="RLE862"/>
      <c r="RLF862"/>
      <c r="RLG862"/>
      <c r="RLH862"/>
      <c r="RLI862"/>
      <c r="RLJ862"/>
      <c r="RLK862"/>
      <c r="RLL862"/>
      <c r="RLM862"/>
      <c r="RLN862"/>
      <c r="RLO862"/>
      <c r="RLP862"/>
      <c r="RLQ862"/>
      <c r="RLR862"/>
      <c r="RLS862"/>
      <c r="RLT862"/>
      <c r="RLU862"/>
      <c r="RLV862"/>
      <c r="RLW862"/>
      <c r="RLX862"/>
      <c r="RLY862"/>
      <c r="RLZ862"/>
      <c r="RMA862"/>
      <c r="RMB862"/>
      <c r="RMC862"/>
      <c r="RMD862"/>
      <c r="RME862"/>
      <c r="RMF862"/>
      <c r="RMG862"/>
      <c r="RMH862"/>
      <c r="RMI862"/>
      <c r="RMJ862"/>
      <c r="RMK862"/>
      <c r="RML862"/>
      <c r="RMM862"/>
      <c r="RMN862"/>
      <c r="RMO862"/>
      <c r="RMP862"/>
      <c r="RMQ862"/>
      <c r="RMR862"/>
      <c r="RMS862"/>
      <c r="RMT862"/>
      <c r="RMU862"/>
      <c r="RMV862"/>
      <c r="RMW862"/>
      <c r="RMX862"/>
      <c r="RMY862"/>
      <c r="RMZ862"/>
      <c r="RNA862"/>
      <c r="RNB862"/>
      <c r="RNC862"/>
      <c r="RND862"/>
      <c r="RNE862"/>
      <c r="RNF862"/>
      <c r="RNG862"/>
      <c r="RNH862"/>
      <c r="RNI862"/>
      <c r="RNJ862"/>
      <c r="RNK862"/>
      <c r="RNL862"/>
      <c r="RNM862"/>
      <c r="RNN862"/>
      <c r="RNO862"/>
      <c r="RNP862"/>
      <c r="RNQ862"/>
      <c r="RNR862"/>
      <c r="RNS862"/>
      <c r="RNT862"/>
      <c r="RNU862"/>
      <c r="RNV862"/>
      <c r="RNW862"/>
      <c r="RNX862"/>
      <c r="RNY862"/>
      <c r="RNZ862"/>
      <c r="ROA862"/>
      <c r="ROB862"/>
      <c r="ROC862"/>
      <c r="ROD862"/>
      <c r="ROE862"/>
      <c r="ROF862"/>
      <c r="ROG862"/>
      <c r="ROH862"/>
      <c r="ROI862"/>
      <c r="ROJ862"/>
      <c r="ROK862"/>
      <c r="ROL862"/>
      <c r="ROM862"/>
      <c r="RON862"/>
      <c r="ROO862"/>
      <c r="ROP862"/>
      <c r="ROQ862"/>
      <c r="ROR862"/>
      <c r="ROS862"/>
      <c r="ROT862"/>
      <c r="ROU862"/>
      <c r="ROV862"/>
      <c r="ROW862"/>
      <c r="ROX862"/>
      <c r="ROY862"/>
      <c r="ROZ862"/>
      <c r="RPA862"/>
      <c r="RPB862"/>
      <c r="RPC862"/>
      <c r="RPD862"/>
      <c r="RPE862"/>
      <c r="RPF862"/>
      <c r="RPG862"/>
      <c r="RPH862"/>
      <c r="RPI862"/>
      <c r="RPJ862"/>
      <c r="RPK862"/>
      <c r="RPL862"/>
      <c r="RPM862"/>
      <c r="RPN862"/>
      <c r="RPO862"/>
      <c r="RPP862"/>
      <c r="RPQ862"/>
      <c r="RPR862"/>
      <c r="RPS862"/>
      <c r="RPT862"/>
      <c r="RPU862"/>
      <c r="RPV862"/>
      <c r="RPW862"/>
      <c r="RPX862"/>
      <c r="RPY862"/>
      <c r="RPZ862"/>
      <c r="RQA862"/>
      <c r="RQB862"/>
      <c r="RQC862"/>
      <c r="RQD862"/>
      <c r="RQE862"/>
      <c r="RQF862"/>
      <c r="RQG862"/>
      <c r="RQH862"/>
      <c r="RQI862"/>
      <c r="RQJ862"/>
      <c r="RQK862"/>
      <c r="RQL862"/>
      <c r="RQM862"/>
      <c r="RQN862"/>
      <c r="RQO862"/>
      <c r="RQP862"/>
      <c r="RQQ862"/>
      <c r="RQR862"/>
      <c r="RQS862"/>
      <c r="RQT862"/>
      <c r="RQU862"/>
      <c r="RQV862"/>
      <c r="RQW862"/>
      <c r="RQX862"/>
      <c r="RQY862"/>
      <c r="RQZ862"/>
      <c r="RRA862"/>
      <c r="RRB862"/>
      <c r="RRC862"/>
      <c r="RRD862"/>
      <c r="RRE862"/>
      <c r="RRF862"/>
      <c r="RRG862"/>
      <c r="RRH862"/>
      <c r="RRI862"/>
      <c r="RRJ862"/>
      <c r="RRK862"/>
      <c r="RRL862"/>
      <c r="RRM862"/>
      <c r="RRN862"/>
      <c r="RRO862"/>
      <c r="RRP862"/>
      <c r="RRQ862"/>
      <c r="RRR862"/>
      <c r="RRS862"/>
      <c r="RRT862"/>
      <c r="RRU862"/>
      <c r="RRV862"/>
      <c r="RRW862"/>
      <c r="RRX862"/>
      <c r="RRY862"/>
      <c r="RRZ862"/>
      <c r="RSA862"/>
      <c r="RSB862"/>
      <c r="RSC862"/>
      <c r="RSD862"/>
      <c r="RSE862"/>
      <c r="RSF862"/>
      <c r="RSG862"/>
      <c r="RSH862"/>
      <c r="RSI862"/>
      <c r="RSJ862"/>
      <c r="RSK862"/>
      <c r="RSL862"/>
      <c r="RSM862"/>
      <c r="RSN862"/>
      <c r="RSO862"/>
      <c r="RSP862"/>
      <c r="RSQ862"/>
      <c r="RSR862"/>
      <c r="RSS862"/>
      <c r="RST862"/>
      <c r="RSU862"/>
      <c r="RSV862"/>
      <c r="RSW862"/>
      <c r="RSX862"/>
      <c r="RSY862"/>
      <c r="RSZ862"/>
      <c r="RTA862"/>
      <c r="RTB862"/>
      <c r="RTC862"/>
      <c r="RTD862"/>
      <c r="RTE862"/>
      <c r="RTF862"/>
      <c r="RTG862"/>
      <c r="RTH862"/>
      <c r="RTI862"/>
      <c r="RTJ862"/>
      <c r="RTK862"/>
      <c r="RTL862"/>
      <c r="RTM862"/>
      <c r="RTN862"/>
      <c r="RTO862"/>
      <c r="RTP862"/>
      <c r="RTQ862"/>
      <c r="RTR862"/>
      <c r="RTS862"/>
      <c r="RTT862"/>
      <c r="RTU862"/>
      <c r="RTV862"/>
      <c r="RTW862"/>
      <c r="RTX862"/>
      <c r="RTY862"/>
      <c r="RTZ862"/>
      <c r="RUA862"/>
      <c r="RUB862"/>
      <c r="RUC862"/>
      <c r="RUD862"/>
      <c r="RUE862"/>
      <c r="RUF862"/>
      <c r="RUG862"/>
      <c r="RUH862"/>
      <c r="RUI862"/>
      <c r="RUJ862"/>
      <c r="RUK862"/>
      <c r="RUL862"/>
      <c r="RUM862"/>
      <c r="RUN862"/>
      <c r="RUO862"/>
      <c r="RUP862"/>
      <c r="RUQ862"/>
      <c r="RUR862"/>
      <c r="RUS862"/>
      <c r="RUT862"/>
      <c r="RUU862"/>
      <c r="RUV862"/>
      <c r="RUW862"/>
      <c r="RUX862"/>
      <c r="RUY862"/>
      <c r="RUZ862"/>
      <c r="RVA862"/>
      <c r="RVB862"/>
      <c r="RVC862"/>
      <c r="RVD862"/>
      <c r="RVE862"/>
      <c r="RVF862"/>
      <c r="RVG862"/>
      <c r="RVH862"/>
      <c r="RVI862"/>
      <c r="RVJ862"/>
      <c r="RVK862"/>
      <c r="RVL862"/>
      <c r="RVM862"/>
      <c r="RVN862"/>
      <c r="RVO862"/>
      <c r="RVP862"/>
      <c r="RVQ862"/>
      <c r="RVR862"/>
      <c r="RVS862"/>
      <c r="RVT862"/>
      <c r="RVU862"/>
      <c r="RVV862"/>
      <c r="RVW862"/>
      <c r="RVX862"/>
      <c r="RVY862"/>
      <c r="RVZ862"/>
      <c r="RWA862"/>
      <c r="RWB862"/>
      <c r="RWC862"/>
      <c r="RWD862"/>
      <c r="RWE862"/>
      <c r="RWF862"/>
      <c r="RWG862"/>
      <c r="RWH862"/>
      <c r="RWI862"/>
      <c r="RWJ862"/>
      <c r="RWK862"/>
      <c r="RWL862"/>
      <c r="RWM862"/>
      <c r="RWN862"/>
      <c r="RWO862"/>
      <c r="RWP862"/>
      <c r="RWQ862"/>
      <c r="RWR862"/>
      <c r="RWS862"/>
      <c r="RWT862"/>
      <c r="RWU862"/>
      <c r="RWV862"/>
      <c r="RWW862"/>
      <c r="RWX862"/>
      <c r="RWY862"/>
      <c r="RWZ862"/>
      <c r="RXA862"/>
      <c r="RXB862"/>
      <c r="RXC862"/>
      <c r="RXD862"/>
      <c r="RXE862"/>
      <c r="RXF862"/>
      <c r="RXG862"/>
      <c r="RXH862"/>
      <c r="RXI862"/>
      <c r="RXJ862"/>
      <c r="RXK862"/>
      <c r="RXL862"/>
      <c r="RXM862"/>
      <c r="RXN862"/>
      <c r="RXO862"/>
      <c r="RXP862"/>
      <c r="RXQ862"/>
      <c r="RXR862"/>
      <c r="RXS862"/>
      <c r="RXT862"/>
      <c r="RXU862"/>
      <c r="RXV862"/>
      <c r="RXW862"/>
      <c r="RXX862"/>
      <c r="RXY862"/>
      <c r="RXZ862"/>
      <c r="RYA862"/>
      <c r="RYB862"/>
      <c r="RYC862"/>
      <c r="RYD862"/>
      <c r="RYE862"/>
      <c r="RYF862"/>
      <c r="RYG862"/>
      <c r="RYH862"/>
      <c r="RYI862"/>
      <c r="RYJ862"/>
      <c r="RYK862"/>
      <c r="RYL862"/>
      <c r="RYM862"/>
      <c r="RYN862"/>
      <c r="RYO862"/>
      <c r="RYP862"/>
      <c r="RYQ862"/>
      <c r="RYR862"/>
      <c r="RYS862"/>
      <c r="RYT862"/>
      <c r="RYU862"/>
      <c r="RYV862"/>
      <c r="RYW862"/>
      <c r="RYX862"/>
      <c r="RYY862"/>
      <c r="RYZ862"/>
      <c r="RZA862"/>
      <c r="RZB862"/>
      <c r="RZC862"/>
      <c r="RZD862"/>
      <c r="RZE862"/>
      <c r="RZF862"/>
      <c r="RZG862"/>
      <c r="RZH862"/>
      <c r="RZI862"/>
      <c r="RZJ862"/>
      <c r="RZK862"/>
      <c r="RZL862"/>
      <c r="RZM862"/>
      <c r="RZN862"/>
      <c r="RZO862"/>
      <c r="RZP862"/>
      <c r="RZQ862"/>
      <c r="RZR862"/>
      <c r="RZS862"/>
      <c r="RZT862"/>
      <c r="RZU862"/>
      <c r="RZV862"/>
      <c r="RZW862"/>
      <c r="RZX862"/>
      <c r="RZY862"/>
      <c r="RZZ862"/>
      <c r="SAA862"/>
      <c r="SAB862"/>
      <c r="SAC862"/>
      <c r="SAD862"/>
      <c r="SAE862"/>
      <c r="SAF862"/>
      <c r="SAG862"/>
      <c r="SAH862"/>
      <c r="SAI862"/>
      <c r="SAJ862"/>
      <c r="SAK862"/>
      <c r="SAL862"/>
      <c r="SAM862"/>
      <c r="SAN862"/>
      <c r="SAO862"/>
      <c r="SAP862"/>
      <c r="SAQ862"/>
      <c r="SAR862"/>
      <c r="SAS862"/>
      <c r="SAT862"/>
      <c r="SAU862"/>
      <c r="SAV862"/>
      <c r="SAW862"/>
      <c r="SAX862"/>
      <c r="SAY862"/>
      <c r="SAZ862"/>
      <c r="SBA862"/>
      <c r="SBB862"/>
      <c r="SBC862"/>
      <c r="SBD862"/>
      <c r="SBE862"/>
      <c r="SBF862"/>
      <c r="SBG862"/>
      <c r="SBH862"/>
      <c r="SBI862"/>
      <c r="SBJ862"/>
      <c r="SBK862"/>
      <c r="SBL862"/>
      <c r="SBM862"/>
      <c r="SBN862"/>
      <c r="SBO862"/>
      <c r="SBP862"/>
      <c r="SBQ862"/>
      <c r="SBR862"/>
      <c r="SBS862"/>
      <c r="SBT862"/>
      <c r="SBU862"/>
      <c r="SBV862"/>
      <c r="SBW862"/>
      <c r="SBX862"/>
      <c r="SBY862"/>
      <c r="SBZ862"/>
      <c r="SCA862"/>
      <c r="SCB862"/>
      <c r="SCC862"/>
      <c r="SCD862"/>
      <c r="SCE862"/>
      <c r="SCF862"/>
      <c r="SCG862"/>
      <c r="SCH862"/>
      <c r="SCI862"/>
      <c r="SCJ862"/>
      <c r="SCK862"/>
      <c r="SCL862"/>
      <c r="SCM862"/>
      <c r="SCN862"/>
      <c r="SCO862"/>
      <c r="SCP862"/>
      <c r="SCQ862"/>
      <c r="SCR862"/>
      <c r="SCS862"/>
      <c r="SCT862"/>
      <c r="SCU862"/>
      <c r="SCV862"/>
      <c r="SCW862"/>
      <c r="SCX862"/>
      <c r="SCY862"/>
      <c r="SCZ862"/>
      <c r="SDA862"/>
      <c r="SDB862"/>
      <c r="SDC862"/>
      <c r="SDD862"/>
      <c r="SDE862"/>
      <c r="SDF862"/>
      <c r="SDG862"/>
      <c r="SDH862"/>
      <c r="SDI862"/>
      <c r="SDJ862"/>
      <c r="SDK862"/>
      <c r="SDL862"/>
      <c r="SDM862"/>
      <c r="SDN862"/>
      <c r="SDO862"/>
      <c r="SDP862"/>
      <c r="SDQ862"/>
      <c r="SDR862"/>
      <c r="SDS862"/>
      <c r="SDT862"/>
      <c r="SDU862"/>
      <c r="SDV862"/>
      <c r="SDW862"/>
      <c r="SDX862"/>
      <c r="SDY862"/>
      <c r="SDZ862"/>
      <c r="SEA862"/>
      <c r="SEB862"/>
      <c r="SEC862"/>
      <c r="SED862"/>
      <c r="SEE862"/>
      <c r="SEF862"/>
      <c r="SEG862"/>
      <c r="SEH862"/>
      <c r="SEI862"/>
      <c r="SEJ862"/>
      <c r="SEK862"/>
      <c r="SEL862"/>
      <c r="SEM862"/>
      <c r="SEN862"/>
      <c r="SEO862"/>
      <c r="SEP862"/>
      <c r="SEQ862"/>
      <c r="SER862"/>
      <c r="SES862"/>
      <c r="SET862"/>
      <c r="SEU862"/>
      <c r="SEV862"/>
      <c r="SEW862"/>
      <c r="SEX862"/>
      <c r="SEY862"/>
      <c r="SEZ862"/>
      <c r="SFA862"/>
      <c r="SFB862"/>
      <c r="SFC862"/>
      <c r="SFD862"/>
      <c r="SFE862"/>
      <c r="SFF862"/>
      <c r="SFG862"/>
      <c r="SFH862"/>
      <c r="SFI862"/>
      <c r="SFJ862"/>
      <c r="SFK862"/>
      <c r="SFL862"/>
      <c r="SFM862"/>
      <c r="SFN862"/>
      <c r="SFO862"/>
      <c r="SFP862"/>
      <c r="SFQ862"/>
      <c r="SFR862"/>
      <c r="SFS862"/>
      <c r="SFT862"/>
      <c r="SFU862"/>
      <c r="SFV862"/>
      <c r="SFW862"/>
      <c r="SFX862"/>
      <c r="SFY862"/>
      <c r="SFZ862"/>
      <c r="SGA862"/>
      <c r="SGB862"/>
      <c r="SGC862"/>
      <c r="SGD862"/>
      <c r="SGE862"/>
      <c r="SGF862"/>
      <c r="SGG862"/>
      <c r="SGH862"/>
      <c r="SGI862"/>
      <c r="SGJ862"/>
      <c r="SGK862"/>
      <c r="SGL862"/>
      <c r="SGM862"/>
      <c r="SGN862"/>
      <c r="SGO862"/>
      <c r="SGP862"/>
      <c r="SGQ862"/>
      <c r="SGR862"/>
      <c r="SGS862"/>
      <c r="SGT862"/>
      <c r="SGU862"/>
      <c r="SGV862"/>
      <c r="SGW862"/>
      <c r="SGX862"/>
      <c r="SGY862"/>
      <c r="SGZ862"/>
      <c r="SHA862"/>
      <c r="SHB862"/>
      <c r="SHC862"/>
      <c r="SHD862"/>
      <c r="SHE862"/>
      <c r="SHF862"/>
      <c r="SHG862"/>
      <c r="SHH862"/>
      <c r="SHI862"/>
      <c r="SHJ862"/>
      <c r="SHK862"/>
      <c r="SHL862"/>
      <c r="SHM862"/>
      <c r="SHN862"/>
      <c r="SHO862"/>
      <c r="SHP862"/>
      <c r="SHQ862"/>
      <c r="SHR862"/>
      <c r="SHS862"/>
      <c r="SHT862"/>
      <c r="SHU862"/>
      <c r="SHV862"/>
      <c r="SHW862"/>
      <c r="SHX862"/>
      <c r="SHY862"/>
      <c r="SHZ862"/>
      <c r="SIA862"/>
      <c r="SIB862"/>
      <c r="SIC862"/>
      <c r="SID862"/>
      <c r="SIE862"/>
      <c r="SIF862"/>
      <c r="SIG862"/>
      <c r="SIH862"/>
      <c r="SII862"/>
      <c r="SIJ862"/>
      <c r="SIK862"/>
      <c r="SIL862"/>
      <c r="SIM862"/>
      <c r="SIN862"/>
      <c r="SIO862"/>
      <c r="SIP862"/>
      <c r="SIQ862"/>
      <c r="SIR862"/>
      <c r="SIS862"/>
      <c r="SIT862"/>
      <c r="SIU862"/>
      <c r="SIV862"/>
      <c r="SIW862"/>
      <c r="SIX862"/>
      <c r="SIY862"/>
      <c r="SIZ862"/>
      <c r="SJA862"/>
      <c r="SJB862"/>
      <c r="SJC862"/>
      <c r="SJD862"/>
      <c r="SJE862"/>
      <c r="SJF862"/>
      <c r="SJG862"/>
      <c r="SJH862"/>
      <c r="SJI862"/>
      <c r="SJJ862"/>
      <c r="SJK862"/>
      <c r="SJL862"/>
      <c r="SJM862"/>
      <c r="SJN862"/>
      <c r="SJO862"/>
      <c r="SJP862"/>
      <c r="SJQ862"/>
      <c r="SJR862"/>
      <c r="SJS862"/>
      <c r="SJT862"/>
      <c r="SJU862"/>
      <c r="SJV862"/>
      <c r="SJW862"/>
      <c r="SJX862"/>
      <c r="SJY862"/>
      <c r="SJZ862"/>
      <c r="SKA862"/>
      <c r="SKB862"/>
      <c r="SKC862"/>
      <c r="SKD862"/>
      <c r="SKE862"/>
      <c r="SKF862"/>
      <c r="SKG862"/>
      <c r="SKH862"/>
      <c r="SKI862"/>
      <c r="SKJ862"/>
      <c r="SKK862"/>
      <c r="SKL862"/>
      <c r="SKM862"/>
      <c r="SKN862"/>
      <c r="SKO862"/>
      <c r="SKP862"/>
      <c r="SKQ862"/>
      <c r="SKR862"/>
      <c r="SKS862"/>
      <c r="SKT862"/>
      <c r="SKU862"/>
      <c r="SKV862"/>
      <c r="SKW862"/>
      <c r="SKX862"/>
      <c r="SKY862"/>
      <c r="SKZ862"/>
      <c r="SLA862"/>
      <c r="SLB862"/>
      <c r="SLC862"/>
      <c r="SLD862"/>
      <c r="SLE862"/>
      <c r="SLF862"/>
      <c r="SLG862"/>
      <c r="SLH862"/>
      <c r="SLI862"/>
      <c r="SLJ862"/>
      <c r="SLK862"/>
      <c r="SLL862"/>
      <c r="SLM862"/>
      <c r="SLN862"/>
      <c r="SLO862"/>
      <c r="SLP862"/>
      <c r="SLQ862"/>
      <c r="SLR862"/>
      <c r="SLS862"/>
      <c r="SLT862"/>
      <c r="SLU862"/>
      <c r="SLV862"/>
      <c r="SLW862"/>
      <c r="SLX862"/>
      <c r="SLY862"/>
      <c r="SLZ862"/>
      <c r="SMA862"/>
      <c r="SMB862"/>
      <c r="SMC862"/>
      <c r="SMD862"/>
      <c r="SME862"/>
      <c r="SMF862"/>
      <c r="SMG862"/>
      <c r="SMH862"/>
      <c r="SMI862"/>
      <c r="SMJ862"/>
      <c r="SMK862"/>
      <c r="SML862"/>
      <c r="SMM862"/>
      <c r="SMN862"/>
      <c r="SMO862"/>
      <c r="SMP862"/>
      <c r="SMQ862"/>
      <c r="SMR862"/>
      <c r="SMS862"/>
      <c r="SMT862"/>
      <c r="SMU862"/>
      <c r="SMV862"/>
      <c r="SMW862"/>
      <c r="SMX862"/>
      <c r="SMY862"/>
      <c r="SMZ862"/>
      <c r="SNA862"/>
      <c r="SNB862"/>
      <c r="SNC862"/>
      <c r="SND862"/>
      <c r="SNE862"/>
      <c r="SNF862"/>
      <c r="SNG862"/>
      <c r="SNH862"/>
      <c r="SNI862"/>
      <c r="SNJ862"/>
      <c r="SNK862"/>
      <c r="SNL862"/>
      <c r="SNM862"/>
      <c r="SNN862"/>
      <c r="SNO862"/>
      <c r="SNP862"/>
      <c r="SNQ862"/>
      <c r="SNR862"/>
      <c r="SNS862"/>
      <c r="SNT862"/>
      <c r="SNU862"/>
      <c r="SNV862"/>
      <c r="SNW862"/>
      <c r="SNX862"/>
      <c r="SNY862"/>
      <c r="SNZ862"/>
      <c r="SOA862"/>
      <c r="SOB862"/>
      <c r="SOC862"/>
      <c r="SOD862"/>
      <c r="SOE862"/>
      <c r="SOF862"/>
      <c r="SOG862"/>
      <c r="SOH862"/>
      <c r="SOI862"/>
      <c r="SOJ862"/>
      <c r="SOK862"/>
      <c r="SOL862"/>
      <c r="SOM862"/>
      <c r="SON862"/>
      <c r="SOO862"/>
      <c r="SOP862"/>
      <c r="SOQ862"/>
      <c r="SOR862"/>
      <c r="SOS862"/>
      <c r="SOT862"/>
      <c r="SOU862"/>
      <c r="SOV862"/>
      <c r="SOW862"/>
      <c r="SOX862"/>
      <c r="SOY862"/>
      <c r="SOZ862"/>
      <c r="SPA862"/>
      <c r="SPB862"/>
      <c r="SPC862"/>
      <c r="SPD862"/>
      <c r="SPE862"/>
      <c r="SPF862"/>
      <c r="SPG862"/>
      <c r="SPH862"/>
      <c r="SPI862"/>
      <c r="SPJ862"/>
      <c r="SPK862"/>
      <c r="SPL862"/>
      <c r="SPM862"/>
      <c r="SPN862"/>
      <c r="SPO862"/>
      <c r="SPP862"/>
      <c r="SPQ862"/>
      <c r="SPR862"/>
      <c r="SPS862"/>
      <c r="SPT862"/>
      <c r="SPU862"/>
      <c r="SPV862"/>
      <c r="SPW862"/>
      <c r="SPX862"/>
      <c r="SPY862"/>
      <c r="SPZ862"/>
      <c r="SQA862"/>
      <c r="SQB862"/>
      <c r="SQC862"/>
      <c r="SQD862"/>
      <c r="SQE862"/>
      <c r="SQF862"/>
      <c r="SQG862"/>
      <c r="SQH862"/>
      <c r="SQI862"/>
      <c r="SQJ862"/>
      <c r="SQK862"/>
      <c r="SQL862"/>
      <c r="SQM862"/>
      <c r="SQN862"/>
      <c r="SQO862"/>
      <c r="SQP862"/>
      <c r="SQQ862"/>
      <c r="SQR862"/>
      <c r="SQS862"/>
      <c r="SQT862"/>
      <c r="SQU862"/>
      <c r="SQV862"/>
      <c r="SQW862"/>
      <c r="SQX862"/>
      <c r="SQY862"/>
      <c r="SQZ862"/>
      <c r="SRA862"/>
      <c r="SRB862"/>
      <c r="SRC862"/>
      <c r="SRD862"/>
      <c r="SRE862"/>
      <c r="SRF862"/>
      <c r="SRG862"/>
      <c r="SRH862"/>
      <c r="SRI862"/>
      <c r="SRJ862"/>
      <c r="SRK862"/>
      <c r="SRL862"/>
      <c r="SRM862"/>
      <c r="SRN862"/>
      <c r="SRO862"/>
      <c r="SRP862"/>
      <c r="SRQ862"/>
      <c r="SRR862"/>
      <c r="SRS862"/>
      <c r="SRT862"/>
      <c r="SRU862"/>
      <c r="SRV862"/>
      <c r="SRW862"/>
      <c r="SRX862"/>
      <c r="SRY862"/>
      <c r="SRZ862"/>
      <c r="SSA862"/>
      <c r="SSB862"/>
      <c r="SSC862"/>
      <c r="SSD862"/>
      <c r="SSE862"/>
      <c r="SSF862"/>
      <c r="SSG862"/>
      <c r="SSH862"/>
      <c r="SSI862"/>
      <c r="SSJ862"/>
      <c r="SSK862"/>
      <c r="SSL862"/>
      <c r="SSM862"/>
      <c r="SSN862"/>
      <c r="SSO862"/>
      <c r="SSP862"/>
      <c r="SSQ862"/>
      <c r="SSR862"/>
      <c r="SSS862"/>
      <c r="SST862"/>
      <c r="SSU862"/>
      <c r="SSV862"/>
      <c r="SSW862"/>
      <c r="SSX862"/>
      <c r="SSY862"/>
      <c r="SSZ862"/>
      <c r="STA862"/>
      <c r="STB862"/>
      <c r="STC862"/>
      <c r="STD862"/>
      <c r="STE862"/>
      <c r="STF862"/>
      <c r="STG862"/>
      <c r="STH862"/>
      <c r="STI862"/>
      <c r="STJ862"/>
      <c r="STK862"/>
      <c r="STL862"/>
      <c r="STM862"/>
      <c r="STN862"/>
      <c r="STO862"/>
      <c r="STP862"/>
      <c r="STQ862"/>
      <c r="STR862"/>
      <c r="STS862"/>
      <c r="STT862"/>
      <c r="STU862"/>
      <c r="STV862"/>
      <c r="STW862"/>
      <c r="STX862"/>
      <c r="STY862"/>
      <c r="STZ862"/>
      <c r="SUA862"/>
      <c r="SUB862"/>
      <c r="SUC862"/>
      <c r="SUD862"/>
      <c r="SUE862"/>
      <c r="SUF862"/>
      <c r="SUG862"/>
      <c r="SUH862"/>
      <c r="SUI862"/>
      <c r="SUJ862"/>
      <c r="SUK862"/>
      <c r="SUL862"/>
      <c r="SUM862"/>
      <c r="SUN862"/>
      <c r="SUO862"/>
      <c r="SUP862"/>
      <c r="SUQ862"/>
      <c r="SUR862"/>
      <c r="SUS862"/>
      <c r="SUT862"/>
      <c r="SUU862"/>
      <c r="SUV862"/>
      <c r="SUW862"/>
      <c r="SUX862"/>
      <c r="SUY862"/>
      <c r="SUZ862"/>
      <c r="SVA862"/>
      <c r="SVB862"/>
      <c r="SVC862"/>
      <c r="SVD862"/>
      <c r="SVE862"/>
      <c r="SVF862"/>
      <c r="SVG862"/>
      <c r="SVH862"/>
      <c r="SVI862"/>
      <c r="SVJ862"/>
      <c r="SVK862"/>
      <c r="SVL862"/>
      <c r="SVM862"/>
      <c r="SVN862"/>
      <c r="SVO862"/>
      <c r="SVP862"/>
      <c r="SVQ862"/>
      <c r="SVR862"/>
      <c r="SVS862"/>
      <c r="SVT862"/>
      <c r="SVU862"/>
      <c r="SVV862"/>
      <c r="SVW862"/>
      <c r="SVX862"/>
      <c r="SVY862"/>
      <c r="SVZ862"/>
      <c r="SWA862"/>
      <c r="SWB862"/>
      <c r="SWC862"/>
      <c r="SWD862"/>
      <c r="SWE862"/>
      <c r="SWF862"/>
      <c r="SWG862"/>
      <c r="SWH862"/>
      <c r="SWI862"/>
      <c r="SWJ862"/>
      <c r="SWK862"/>
      <c r="SWL862"/>
      <c r="SWM862"/>
      <c r="SWN862"/>
      <c r="SWO862"/>
      <c r="SWP862"/>
      <c r="SWQ862"/>
      <c r="SWR862"/>
      <c r="SWS862"/>
      <c r="SWT862"/>
      <c r="SWU862"/>
      <c r="SWV862"/>
      <c r="SWW862"/>
      <c r="SWX862"/>
      <c r="SWY862"/>
      <c r="SWZ862"/>
      <c r="SXA862"/>
      <c r="SXB862"/>
      <c r="SXC862"/>
      <c r="SXD862"/>
      <c r="SXE862"/>
      <c r="SXF862"/>
      <c r="SXG862"/>
      <c r="SXH862"/>
      <c r="SXI862"/>
      <c r="SXJ862"/>
      <c r="SXK862"/>
      <c r="SXL862"/>
      <c r="SXM862"/>
      <c r="SXN862"/>
      <c r="SXO862"/>
      <c r="SXP862"/>
      <c r="SXQ862"/>
      <c r="SXR862"/>
      <c r="SXS862"/>
      <c r="SXT862"/>
      <c r="SXU862"/>
      <c r="SXV862"/>
      <c r="SXW862"/>
      <c r="SXX862"/>
      <c r="SXY862"/>
      <c r="SXZ862"/>
      <c r="SYA862"/>
      <c r="SYB862"/>
      <c r="SYC862"/>
      <c r="SYD862"/>
      <c r="SYE862"/>
      <c r="SYF862"/>
      <c r="SYG862"/>
      <c r="SYH862"/>
      <c r="SYI862"/>
      <c r="SYJ862"/>
      <c r="SYK862"/>
      <c r="SYL862"/>
      <c r="SYM862"/>
      <c r="SYN862"/>
      <c r="SYO862"/>
      <c r="SYP862"/>
      <c r="SYQ862"/>
      <c r="SYR862"/>
      <c r="SYS862"/>
      <c r="SYT862"/>
      <c r="SYU862"/>
      <c r="SYV862"/>
      <c r="SYW862"/>
      <c r="SYX862"/>
      <c r="SYY862"/>
      <c r="SYZ862"/>
      <c r="SZA862"/>
      <c r="SZB862"/>
      <c r="SZC862"/>
      <c r="SZD862"/>
      <c r="SZE862"/>
      <c r="SZF862"/>
      <c r="SZG862"/>
      <c r="SZH862"/>
      <c r="SZI862"/>
      <c r="SZJ862"/>
      <c r="SZK862"/>
      <c r="SZL862"/>
      <c r="SZM862"/>
      <c r="SZN862"/>
      <c r="SZO862"/>
      <c r="SZP862"/>
      <c r="SZQ862"/>
      <c r="SZR862"/>
      <c r="SZS862"/>
      <c r="SZT862"/>
      <c r="SZU862"/>
      <c r="SZV862"/>
      <c r="SZW862"/>
      <c r="SZX862"/>
      <c r="SZY862"/>
      <c r="SZZ862"/>
      <c r="TAA862"/>
      <c r="TAB862"/>
      <c r="TAC862"/>
      <c r="TAD862"/>
      <c r="TAE862"/>
      <c r="TAF862"/>
      <c r="TAG862"/>
      <c r="TAH862"/>
      <c r="TAI862"/>
      <c r="TAJ862"/>
      <c r="TAK862"/>
      <c r="TAL862"/>
      <c r="TAM862"/>
      <c r="TAN862"/>
      <c r="TAO862"/>
      <c r="TAP862"/>
      <c r="TAQ862"/>
      <c r="TAR862"/>
      <c r="TAS862"/>
      <c r="TAT862"/>
      <c r="TAU862"/>
      <c r="TAV862"/>
      <c r="TAW862"/>
      <c r="TAX862"/>
      <c r="TAY862"/>
      <c r="TAZ862"/>
      <c r="TBA862"/>
      <c r="TBB862"/>
      <c r="TBC862"/>
      <c r="TBD862"/>
      <c r="TBE862"/>
      <c r="TBF862"/>
      <c r="TBG862"/>
      <c r="TBH862"/>
      <c r="TBI862"/>
      <c r="TBJ862"/>
      <c r="TBK862"/>
      <c r="TBL862"/>
      <c r="TBM862"/>
      <c r="TBN862"/>
      <c r="TBO862"/>
      <c r="TBP862"/>
      <c r="TBQ862"/>
      <c r="TBR862"/>
      <c r="TBS862"/>
      <c r="TBT862"/>
      <c r="TBU862"/>
      <c r="TBV862"/>
      <c r="TBW862"/>
      <c r="TBX862"/>
      <c r="TBY862"/>
      <c r="TBZ862"/>
      <c r="TCA862"/>
      <c r="TCB862"/>
      <c r="TCC862"/>
      <c r="TCD862"/>
      <c r="TCE862"/>
      <c r="TCF862"/>
      <c r="TCG862"/>
      <c r="TCH862"/>
      <c r="TCI862"/>
      <c r="TCJ862"/>
      <c r="TCK862"/>
      <c r="TCL862"/>
      <c r="TCM862"/>
      <c r="TCN862"/>
      <c r="TCO862"/>
      <c r="TCP862"/>
      <c r="TCQ862"/>
      <c r="TCR862"/>
      <c r="TCS862"/>
      <c r="TCT862"/>
      <c r="TCU862"/>
      <c r="TCV862"/>
      <c r="TCW862"/>
      <c r="TCX862"/>
      <c r="TCY862"/>
      <c r="TCZ862"/>
      <c r="TDA862"/>
      <c r="TDB862"/>
      <c r="TDC862"/>
      <c r="TDD862"/>
      <c r="TDE862"/>
      <c r="TDF862"/>
      <c r="TDG862"/>
      <c r="TDH862"/>
      <c r="TDI862"/>
      <c r="TDJ862"/>
      <c r="TDK862"/>
      <c r="TDL862"/>
      <c r="TDM862"/>
      <c r="TDN862"/>
      <c r="TDO862"/>
      <c r="TDP862"/>
      <c r="TDQ862"/>
      <c r="TDR862"/>
      <c r="TDS862"/>
      <c r="TDT862"/>
      <c r="TDU862"/>
      <c r="TDV862"/>
      <c r="TDW862"/>
      <c r="TDX862"/>
      <c r="TDY862"/>
      <c r="TDZ862"/>
      <c r="TEA862"/>
      <c r="TEB862"/>
      <c r="TEC862"/>
      <c r="TED862"/>
      <c r="TEE862"/>
      <c r="TEF862"/>
      <c r="TEG862"/>
      <c r="TEH862"/>
      <c r="TEI862"/>
      <c r="TEJ862"/>
      <c r="TEK862"/>
      <c r="TEL862"/>
      <c r="TEM862"/>
      <c r="TEN862"/>
      <c r="TEO862"/>
      <c r="TEP862"/>
      <c r="TEQ862"/>
      <c r="TER862"/>
      <c r="TES862"/>
      <c r="TET862"/>
      <c r="TEU862"/>
      <c r="TEV862"/>
      <c r="TEW862"/>
      <c r="TEX862"/>
      <c r="TEY862"/>
      <c r="TEZ862"/>
      <c r="TFA862"/>
      <c r="TFB862"/>
      <c r="TFC862"/>
      <c r="TFD862"/>
      <c r="TFE862"/>
      <c r="TFF862"/>
      <c r="TFG862"/>
      <c r="TFH862"/>
      <c r="TFI862"/>
      <c r="TFJ862"/>
      <c r="TFK862"/>
      <c r="TFL862"/>
      <c r="TFM862"/>
      <c r="TFN862"/>
      <c r="TFO862"/>
      <c r="TFP862"/>
      <c r="TFQ862"/>
      <c r="TFR862"/>
      <c r="TFS862"/>
      <c r="TFT862"/>
      <c r="TFU862"/>
      <c r="TFV862"/>
      <c r="TFW862"/>
      <c r="TFX862"/>
      <c r="TFY862"/>
      <c r="TFZ862"/>
      <c r="TGA862"/>
      <c r="TGB862"/>
      <c r="TGC862"/>
      <c r="TGD862"/>
      <c r="TGE862"/>
      <c r="TGF862"/>
      <c r="TGG862"/>
      <c r="TGH862"/>
      <c r="TGI862"/>
      <c r="TGJ862"/>
      <c r="TGK862"/>
      <c r="TGL862"/>
      <c r="TGM862"/>
      <c r="TGN862"/>
      <c r="TGO862"/>
      <c r="TGP862"/>
      <c r="TGQ862"/>
      <c r="TGR862"/>
      <c r="TGS862"/>
      <c r="TGT862"/>
      <c r="TGU862"/>
      <c r="TGV862"/>
      <c r="TGW862"/>
      <c r="TGX862"/>
      <c r="TGY862"/>
      <c r="TGZ862"/>
      <c r="THA862"/>
      <c r="THB862"/>
      <c r="THC862"/>
      <c r="THD862"/>
      <c r="THE862"/>
      <c r="THF862"/>
      <c r="THG862"/>
      <c r="THH862"/>
      <c r="THI862"/>
      <c r="THJ862"/>
      <c r="THK862"/>
      <c r="THL862"/>
      <c r="THM862"/>
      <c r="THN862"/>
      <c r="THO862"/>
      <c r="THP862"/>
      <c r="THQ862"/>
      <c r="THR862"/>
      <c r="THS862"/>
      <c r="THT862"/>
      <c r="THU862"/>
      <c r="THV862"/>
      <c r="THW862"/>
      <c r="THX862"/>
      <c r="THY862"/>
      <c r="THZ862"/>
      <c r="TIA862"/>
      <c r="TIB862"/>
      <c r="TIC862"/>
      <c r="TID862"/>
      <c r="TIE862"/>
      <c r="TIF862"/>
      <c r="TIG862"/>
      <c r="TIH862"/>
      <c r="TII862"/>
      <c r="TIJ862"/>
      <c r="TIK862"/>
      <c r="TIL862"/>
      <c r="TIM862"/>
      <c r="TIN862"/>
      <c r="TIO862"/>
      <c r="TIP862"/>
      <c r="TIQ862"/>
      <c r="TIR862"/>
      <c r="TIS862"/>
      <c r="TIT862"/>
      <c r="TIU862"/>
      <c r="TIV862"/>
      <c r="TIW862"/>
      <c r="TIX862"/>
      <c r="TIY862"/>
      <c r="TIZ862"/>
      <c r="TJA862"/>
      <c r="TJB862"/>
      <c r="TJC862"/>
      <c r="TJD862"/>
      <c r="TJE862"/>
      <c r="TJF862"/>
      <c r="TJG862"/>
      <c r="TJH862"/>
      <c r="TJI862"/>
      <c r="TJJ862"/>
      <c r="TJK862"/>
      <c r="TJL862"/>
      <c r="TJM862"/>
      <c r="TJN862"/>
      <c r="TJO862"/>
      <c r="TJP862"/>
      <c r="TJQ862"/>
      <c r="TJR862"/>
      <c r="TJS862"/>
      <c r="TJT862"/>
      <c r="TJU862"/>
      <c r="TJV862"/>
      <c r="TJW862"/>
      <c r="TJX862"/>
      <c r="TJY862"/>
      <c r="TJZ862"/>
      <c r="TKA862"/>
      <c r="TKB862"/>
      <c r="TKC862"/>
      <c r="TKD862"/>
      <c r="TKE862"/>
      <c r="TKF862"/>
      <c r="TKG862"/>
      <c r="TKH862"/>
      <c r="TKI862"/>
      <c r="TKJ862"/>
      <c r="TKK862"/>
      <c r="TKL862"/>
      <c r="TKM862"/>
      <c r="TKN862"/>
      <c r="TKO862"/>
      <c r="TKP862"/>
      <c r="TKQ862"/>
      <c r="TKR862"/>
      <c r="TKS862"/>
      <c r="TKT862"/>
      <c r="TKU862"/>
      <c r="TKV862"/>
      <c r="TKW862"/>
      <c r="TKX862"/>
      <c r="TKY862"/>
      <c r="TKZ862"/>
      <c r="TLA862"/>
      <c r="TLB862"/>
      <c r="TLC862"/>
      <c r="TLD862"/>
      <c r="TLE862"/>
      <c r="TLF862"/>
      <c r="TLG862"/>
      <c r="TLH862"/>
      <c r="TLI862"/>
      <c r="TLJ862"/>
      <c r="TLK862"/>
      <c r="TLL862"/>
      <c r="TLM862"/>
      <c r="TLN862"/>
      <c r="TLO862"/>
      <c r="TLP862"/>
      <c r="TLQ862"/>
      <c r="TLR862"/>
      <c r="TLS862"/>
      <c r="TLT862"/>
      <c r="TLU862"/>
      <c r="TLV862"/>
      <c r="TLW862"/>
      <c r="TLX862"/>
      <c r="TLY862"/>
      <c r="TLZ862"/>
      <c r="TMA862"/>
      <c r="TMB862"/>
      <c r="TMC862"/>
      <c r="TMD862"/>
      <c r="TME862"/>
      <c r="TMF862"/>
      <c r="TMG862"/>
      <c r="TMH862"/>
      <c r="TMI862"/>
      <c r="TMJ862"/>
      <c r="TMK862"/>
      <c r="TML862"/>
      <c r="TMM862"/>
      <c r="TMN862"/>
      <c r="TMO862"/>
      <c r="TMP862"/>
      <c r="TMQ862"/>
      <c r="TMR862"/>
      <c r="TMS862"/>
      <c r="TMT862"/>
      <c r="TMU862"/>
      <c r="TMV862"/>
      <c r="TMW862"/>
      <c r="TMX862"/>
      <c r="TMY862"/>
      <c r="TMZ862"/>
      <c r="TNA862"/>
      <c r="TNB862"/>
      <c r="TNC862"/>
      <c r="TND862"/>
      <c r="TNE862"/>
      <c r="TNF862"/>
      <c r="TNG862"/>
      <c r="TNH862"/>
      <c r="TNI862"/>
      <c r="TNJ862"/>
      <c r="TNK862"/>
      <c r="TNL862"/>
      <c r="TNM862"/>
      <c r="TNN862"/>
      <c r="TNO862"/>
      <c r="TNP862"/>
      <c r="TNQ862"/>
      <c r="TNR862"/>
      <c r="TNS862"/>
      <c r="TNT862"/>
      <c r="TNU862"/>
      <c r="TNV862"/>
      <c r="TNW862"/>
      <c r="TNX862"/>
      <c r="TNY862"/>
      <c r="TNZ862"/>
      <c r="TOA862"/>
      <c r="TOB862"/>
      <c r="TOC862"/>
      <c r="TOD862"/>
      <c r="TOE862"/>
      <c r="TOF862"/>
      <c r="TOG862"/>
      <c r="TOH862"/>
      <c r="TOI862"/>
      <c r="TOJ862"/>
      <c r="TOK862"/>
      <c r="TOL862"/>
      <c r="TOM862"/>
      <c r="TON862"/>
      <c r="TOO862"/>
      <c r="TOP862"/>
      <c r="TOQ862"/>
      <c r="TOR862"/>
      <c r="TOS862"/>
      <c r="TOT862"/>
      <c r="TOU862"/>
      <c r="TOV862"/>
      <c r="TOW862"/>
      <c r="TOX862"/>
      <c r="TOY862"/>
      <c r="TOZ862"/>
      <c r="TPA862"/>
      <c r="TPB862"/>
      <c r="TPC862"/>
      <c r="TPD862"/>
      <c r="TPE862"/>
      <c r="TPF862"/>
      <c r="TPG862"/>
      <c r="TPH862"/>
      <c r="TPI862"/>
      <c r="TPJ862"/>
      <c r="TPK862"/>
      <c r="TPL862"/>
      <c r="TPM862"/>
      <c r="TPN862"/>
      <c r="TPO862"/>
      <c r="TPP862"/>
      <c r="TPQ862"/>
      <c r="TPR862"/>
      <c r="TPS862"/>
      <c r="TPT862"/>
      <c r="TPU862"/>
      <c r="TPV862"/>
      <c r="TPW862"/>
      <c r="TPX862"/>
      <c r="TPY862"/>
      <c r="TPZ862"/>
      <c r="TQA862"/>
      <c r="TQB862"/>
      <c r="TQC862"/>
      <c r="TQD862"/>
      <c r="TQE862"/>
      <c r="TQF862"/>
      <c r="TQG862"/>
      <c r="TQH862"/>
      <c r="TQI862"/>
      <c r="TQJ862"/>
      <c r="TQK862"/>
      <c r="TQL862"/>
      <c r="TQM862"/>
      <c r="TQN862"/>
      <c r="TQO862"/>
      <c r="TQP862"/>
      <c r="TQQ862"/>
      <c r="TQR862"/>
      <c r="TQS862"/>
      <c r="TQT862"/>
      <c r="TQU862"/>
      <c r="TQV862"/>
      <c r="TQW862"/>
      <c r="TQX862"/>
      <c r="TQY862"/>
      <c r="TQZ862"/>
      <c r="TRA862"/>
      <c r="TRB862"/>
      <c r="TRC862"/>
      <c r="TRD862"/>
      <c r="TRE862"/>
      <c r="TRF862"/>
      <c r="TRG862"/>
      <c r="TRH862"/>
      <c r="TRI862"/>
      <c r="TRJ862"/>
      <c r="TRK862"/>
      <c r="TRL862"/>
      <c r="TRM862"/>
      <c r="TRN862"/>
      <c r="TRO862"/>
      <c r="TRP862"/>
      <c r="TRQ862"/>
      <c r="TRR862"/>
      <c r="TRS862"/>
      <c r="TRT862"/>
      <c r="TRU862"/>
      <c r="TRV862"/>
      <c r="TRW862"/>
      <c r="TRX862"/>
      <c r="TRY862"/>
      <c r="TRZ862"/>
      <c r="TSA862"/>
      <c r="TSB862"/>
      <c r="TSC862"/>
      <c r="TSD862"/>
      <c r="TSE862"/>
      <c r="TSF862"/>
      <c r="TSG862"/>
      <c r="TSH862"/>
      <c r="TSI862"/>
      <c r="TSJ862"/>
      <c r="TSK862"/>
      <c r="TSL862"/>
      <c r="TSM862"/>
      <c r="TSN862"/>
      <c r="TSO862"/>
      <c r="TSP862"/>
      <c r="TSQ862"/>
      <c r="TSR862"/>
      <c r="TSS862"/>
      <c r="TST862"/>
      <c r="TSU862"/>
      <c r="TSV862"/>
      <c r="TSW862"/>
      <c r="TSX862"/>
      <c r="TSY862"/>
      <c r="TSZ862"/>
      <c r="TTA862"/>
      <c r="TTB862"/>
      <c r="TTC862"/>
      <c r="TTD862"/>
      <c r="TTE862"/>
      <c r="TTF862"/>
      <c r="TTG862"/>
      <c r="TTH862"/>
      <c r="TTI862"/>
      <c r="TTJ862"/>
      <c r="TTK862"/>
      <c r="TTL862"/>
      <c r="TTM862"/>
      <c r="TTN862"/>
      <c r="TTO862"/>
      <c r="TTP862"/>
      <c r="TTQ862"/>
      <c r="TTR862"/>
      <c r="TTS862"/>
      <c r="TTT862"/>
      <c r="TTU862"/>
      <c r="TTV862"/>
      <c r="TTW862"/>
      <c r="TTX862"/>
      <c r="TTY862"/>
      <c r="TTZ862"/>
      <c r="TUA862"/>
      <c r="TUB862"/>
      <c r="TUC862"/>
      <c r="TUD862"/>
      <c r="TUE862"/>
      <c r="TUF862"/>
      <c r="TUG862"/>
      <c r="TUH862"/>
      <c r="TUI862"/>
      <c r="TUJ862"/>
      <c r="TUK862"/>
      <c r="TUL862"/>
      <c r="TUM862"/>
      <c r="TUN862"/>
      <c r="TUO862"/>
      <c r="TUP862"/>
      <c r="TUQ862"/>
      <c r="TUR862"/>
      <c r="TUS862"/>
      <c r="TUT862"/>
      <c r="TUU862"/>
      <c r="TUV862"/>
      <c r="TUW862"/>
      <c r="TUX862"/>
      <c r="TUY862"/>
      <c r="TUZ862"/>
      <c r="TVA862"/>
      <c r="TVB862"/>
      <c r="TVC862"/>
      <c r="TVD862"/>
      <c r="TVE862"/>
      <c r="TVF862"/>
      <c r="TVG862"/>
      <c r="TVH862"/>
      <c r="TVI862"/>
      <c r="TVJ862"/>
      <c r="TVK862"/>
      <c r="TVL862"/>
      <c r="TVM862"/>
      <c r="TVN862"/>
      <c r="TVO862"/>
      <c r="TVP862"/>
      <c r="TVQ862"/>
      <c r="TVR862"/>
      <c r="TVS862"/>
      <c r="TVT862"/>
      <c r="TVU862"/>
      <c r="TVV862"/>
      <c r="TVW862"/>
      <c r="TVX862"/>
      <c r="TVY862"/>
      <c r="TVZ862"/>
      <c r="TWA862"/>
      <c r="TWB862"/>
      <c r="TWC862"/>
      <c r="TWD862"/>
      <c r="TWE862"/>
      <c r="TWF862"/>
      <c r="TWG862"/>
      <c r="TWH862"/>
      <c r="TWI862"/>
      <c r="TWJ862"/>
      <c r="TWK862"/>
      <c r="TWL862"/>
      <c r="TWM862"/>
      <c r="TWN862"/>
      <c r="TWO862"/>
      <c r="TWP862"/>
      <c r="TWQ862"/>
      <c r="TWR862"/>
      <c r="TWS862"/>
      <c r="TWT862"/>
      <c r="TWU862"/>
      <c r="TWV862"/>
      <c r="TWW862"/>
      <c r="TWX862"/>
      <c r="TWY862"/>
      <c r="TWZ862"/>
      <c r="TXA862"/>
      <c r="TXB862"/>
      <c r="TXC862"/>
      <c r="TXD862"/>
      <c r="TXE862"/>
      <c r="TXF862"/>
      <c r="TXG862"/>
      <c r="TXH862"/>
      <c r="TXI862"/>
      <c r="TXJ862"/>
      <c r="TXK862"/>
      <c r="TXL862"/>
      <c r="TXM862"/>
      <c r="TXN862"/>
      <c r="TXO862"/>
      <c r="TXP862"/>
      <c r="TXQ862"/>
      <c r="TXR862"/>
      <c r="TXS862"/>
      <c r="TXT862"/>
      <c r="TXU862"/>
      <c r="TXV862"/>
      <c r="TXW862"/>
      <c r="TXX862"/>
      <c r="TXY862"/>
      <c r="TXZ862"/>
      <c r="TYA862"/>
      <c r="TYB862"/>
      <c r="TYC862"/>
      <c r="TYD862"/>
      <c r="TYE862"/>
      <c r="TYF862"/>
      <c r="TYG862"/>
      <c r="TYH862"/>
      <c r="TYI862"/>
      <c r="TYJ862"/>
      <c r="TYK862"/>
      <c r="TYL862"/>
      <c r="TYM862"/>
      <c r="TYN862"/>
      <c r="TYO862"/>
      <c r="TYP862"/>
      <c r="TYQ862"/>
      <c r="TYR862"/>
      <c r="TYS862"/>
      <c r="TYT862"/>
      <c r="TYU862"/>
      <c r="TYV862"/>
      <c r="TYW862"/>
      <c r="TYX862"/>
      <c r="TYY862"/>
      <c r="TYZ862"/>
      <c r="TZA862"/>
      <c r="TZB862"/>
      <c r="TZC862"/>
      <c r="TZD862"/>
      <c r="TZE862"/>
      <c r="TZF862"/>
      <c r="TZG862"/>
      <c r="TZH862"/>
      <c r="TZI862"/>
      <c r="TZJ862"/>
      <c r="TZK862"/>
      <c r="TZL862"/>
      <c r="TZM862"/>
      <c r="TZN862"/>
      <c r="TZO862"/>
      <c r="TZP862"/>
      <c r="TZQ862"/>
      <c r="TZR862"/>
      <c r="TZS862"/>
      <c r="TZT862"/>
      <c r="TZU862"/>
      <c r="TZV862"/>
      <c r="TZW862"/>
      <c r="TZX862"/>
      <c r="TZY862"/>
      <c r="TZZ862"/>
      <c r="UAA862"/>
      <c r="UAB862"/>
      <c r="UAC862"/>
      <c r="UAD862"/>
      <c r="UAE862"/>
      <c r="UAF862"/>
      <c r="UAG862"/>
      <c r="UAH862"/>
      <c r="UAI862"/>
      <c r="UAJ862"/>
      <c r="UAK862"/>
      <c r="UAL862"/>
      <c r="UAM862"/>
      <c r="UAN862"/>
      <c r="UAO862"/>
      <c r="UAP862"/>
      <c r="UAQ862"/>
      <c r="UAR862"/>
      <c r="UAS862"/>
      <c r="UAT862"/>
      <c r="UAU862"/>
      <c r="UAV862"/>
      <c r="UAW862"/>
      <c r="UAX862"/>
      <c r="UAY862"/>
      <c r="UAZ862"/>
      <c r="UBA862"/>
      <c r="UBB862"/>
      <c r="UBC862"/>
      <c r="UBD862"/>
      <c r="UBE862"/>
      <c r="UBF862"/>
      <c r="UBG862"/>
      <c r="UBH862"/>
      <c r="UBI862"/>
      <c r="UBJ862"/>
      <c r="UBK862"/>
      <c r="UBL862"/>
      <c r="UBM862"/>
      <c r="UBN862"/>
      <c r="UBO862"/>
      <c r="UBP862"/>
      <c r="UBQ862"/>
      <c r="UBR862"/>
      <c r="UBS862"/>
      <c r="UBT862"/>
      <c r="UBU862"/>
      <c r="UBV862"/>
      <c r="UBW862"/>
      <c r="UBX862"/>
      <c r="UBY862"/>
      <c r="UBZ862"/>
      <c r="UCA862"/>
      <c r="UCB862"/>
      <c r="UCC862"/>
      <c r="UCD862"/>
      <c r="UCE862"/>
      <c r="UCF862"/>
      <c r="UCG862"/>
      <c r="UCH862"/>
      <c r="UCI862"/>
      <c r="UCJ862"/>
      <c r="UCK862"/>
      <c r="UCL862"/>
      <c r="UCM862"/>
      <c r="UCN862"/>
      <c r="UCO862"/>
      <c r="UCP862"/>
      <c r="UCQ862"/>
      <c r="UCR862"/>
      <c r="UCS862"/>
      <c r="UCT862"/>
      <c r="UCU862"/>
      <c r="UCV862"/>
      <c r="UCW862"/>
      <c r="UCX862"/>
      <c r="UCY862"/>
      <c r="UCZ862"/>
      <c r="UDA862"/>
      <c r="UDB862"/>
      <c r="UDC862"/>
      <c r="UDD862"/>
      <c r="UDE862"/>
      <c r="UDF862"/>
      <c r="UDG862"/>
      <c r="UDH862"/>
      <c r="UDI862"/>
      <c r="UDJ862"/>
      <c r="UDK862"/>
      <c r="UDL862"/>
      <c r="UDM862"/>
      <c r="UDN862"/>
      <c r="UDO862"/>
      <c r="UDP862"/>
      <c r="UDQ862"/>
      <c r="UDR862"/>
      <c r="UDS862"/>
      <c r="UDT862"/>
      <c r="UDU862"/>
      <c r="UDV862"/>
      <c r="UDW862"/>
      <c r="UDX862"/>
      <c r="UDY862"/>
      <c r="UDZ862"/>
      <c r="UEA862"/>
      <c r="UEB862"/>
      <c r="UEC862"/>
      <c r="UED862"/>
      <c r="UEE862"/>
      <c r="UEF862"/>
      <c r="UEG862"/>
      <c r="UEH862"/>
      <c r="UEI862"/>
      <c r="UEJ862"/>
      <c r="UEK862"/>
      <c r="UEL862"/>
      <c r="UEM862"/>
      <c r="UEN862"/>
      <c r="UEO862"/>
      <c r="UEP862"/>
      <c r="UEQ862"/>
      <c r="UER862"/>
      <c r="UES862"/>
      <c r="UET862"/>
      <c r="UEU862"/>
      <c r="UEV862"/>
      <c r="UEW862"/>
      <c r="UEX862"/>
      <c r="UEY862"/>
      <c r="UEZ862"/>
      <c r="UFA862"/>
      <c r="UFB862"/>
      <c r="UFC862"/>
      <c r="UFD862"/>
      <c r="UFE862"/>
      <c r="UFF862"/>
      <c r="UFG862"/>
      <c r="UFH862"/>
      <c r="UFI862"/>
      <c r="UFJ862"/>
      <c r="UFK862"/>
      <c r="UFL862"/>
      <c r="UFM862"/>
      <c r="UFN862"/>
      <c r="UFO862"/>
      <c r="UFP862"/>
      <c r="UFQ862"/>
      <c r="UFR862"/>
      <c r="UFS862"/>
      <c r="UFT862"/>
      <c r="UFU862"/>
      <c r="UFV862"/>
      <c r="UFW862"/>
      <c r="UFX862"/>
      <c r="UFY862"/>
      <c r="UFZ862"/>
      <c r="UGA862"/>
      <c r="UGB862"/>
      <c r="UGC862"/>
      <c r="UGD862"/>
      <c r="UGE862"/>
      <c r="UGF862"/>
      <c r="UGG862"/>
      <c r="UGH862"/>
      <c r="UGI862"/>
      <c r="UGJ862"/>
      <c r="UGK862"/>
      <c r="UGL862"/>
      <c r="UGM862"/>
      <c r="UGN862"/>
      <c r="UGO862"/>
      <c r="UGP862"/>
      <c r="UGQ862"/>
      <c r="UGR862"/>
      <c r="UGS862"/>
      <c r="UGT862"/>
      <c r="UGU862"/>
      <c r="UGV862"/>
      <c r="UGW862"/>
      <c r="UGX862"/>
      <c r="UGY862"/>
      <c r="UGZ862"/>
      <c r="UHA862"/>
      <c r="UHB862"/>
      <c r="UHC862"/>
      <c r="UHD862"/>
      <c r="UHE862"/>
      <c r="UHF862"/>
      <c r="UHG862"/>
      <c r="UHH862"/>
      <c r="UHI862"/>
      <c r="UHJ862"/>
      <c r="UHK862"/>
      <c r="UHL862"/>
      <c r="UHM862"/>
      <c r="UHN862"/>
      <c r="UHO862"/>
      <c r="UHP862"/>
      <c r="UHQ862"/>
      <c r="UHR862"/>
      <c r="UHS862"/>
      <c r="UHT862"/>
      <c r="UHU862"/>
      <c r="UHV862"/>
      <c r="UHW862"/>
      <c r="UHX862"/>
      <c r="UHY862"/>
      <c r="UHZ862"/>
      <c r="UIA862"/>
      <c r="UIB862"/>
      <c r="UIC862"/>
      <c r="UID862"/>
      <c r="UIE862"/>
      <c r="UIF862"/>
      <c r="UIG862"/>
      <c r="UIH862"/>
      <c r="UII862"/>
      <c r="UIJ862"/>
      <c r="UIK862"/>
      <c r="UIL862"/>
      <c r="UIM862"/>
      <c r="UIN862"/>
      <c r="UIO862"/>
      <c r="UIP862"/>
      <c r="UIQ862"/>
      <c r="UIR862"/>
      <c r="UIS862"/>
      <c r="UIT862"/>
      <c r="UIU862"/>
      <c r="UIV862"/>
      <c r="UIW862"/>
      <c r="UIX862"/>
      <c r="UIY862"/>
      <c r="UIZ862"/>
      <c r="UJA862"/>
      <c r="UJB862"/>
      <c r="UJC862"/>
      <c r="UJD862"/>
      <c r="UJE862"/>
      <c r="UJF862"/>
      <c r="UJG862"/>
      <c r="UJH862"/>
      <c r="UJI862"/>
      <c r="UJJ862"/>
      <c r="UJK862"/>
      <c r="UJL862"/>
      <c r="UJM862"/>
      <c r="UJN862"/>
      <c r="UJO862"/>
      <c r="UJP862"/>
      <c r="UJQ862"/>
      <c r="UJR862"/>
      <c r="UJS862"/>
      <c r="UJT862"/>
      <c r="UJU862"/>
      <c r="UJV862"/>
      <c r="UJW862"/>
      <c r="UJX862"/>
      <c r="UJY862"/>
      <c r="UJZ862"/>
      <c r="UKA862"/>
      <c r="UKB862"/>
      <c r="UKC862"/>
      <c r="UKD862"/>
      <c r="UKE862"/>
      <c r="UKF862"/>
      <c r="UKG862"/>
      <c r="UKH862"/>
      <c r="UKI862"/>
      <c r="UKJ862"/>
      <c r="UKK862"/>
      <c r="UKL862"/>
      <c r="UKM862"/>
      <c r="UKN862"/>
      <c r="UKO862"/>
      <c r="UKP862"/>
      <c r="UKQ862"/>
      <c r="UKR862"/>
      <c r="UKS862"/>
      <c r="UKT862"/>
      <c r="UKU862"/>
      <c r="UKV862"/>
      <c r="UKW862"/>
      <c r="UKX862"/>
      <c r="UKY862"/>
      <c r="UKZ862"/>
      <c r="ULA862"/>
      <c r="ULB862"/>
      <c r="ULC862"/>
      <c r="ULD862"/>
      <c r="ULE862"/>
      <c r="ULF862"/>
      <c r="ULG862"/>
      <c r="ULH862"/>
      <c r="ULI862"/>
      <c r="ULJ862"/>
      <c r="ULK862"/>
      <c r="ULL862"/>
      <c r="ULM862"/>
      <c r="ULN862"/>
      <c r="ULO862"/>
      <c r="ULP862"/>
      <c r="ULQ862"/>
      <c r="ULR862"/>
      <c r="ULS862"/>
      <c r="ULT862"/>
      <c r="ULU862"/>
      <c r="ULV862"/>
      <c r="ULW862"/>
      <c r="ULX862"/>
      <c r="ULY862"/>
      <c r="ULZ862"/>
      <c r="UMA862"/>
      <c r="UMB862"/>
      <c r="UMC862"/>
      <c r="UMD862"/>
      <c r="UME862"/>
      <c r="UMF862"/>
      <c r="UMG862"/>
      <c r="UMH862"/>
      <c r="UMI862"/>
      <c r="UMJ862"/>
      <c r="UMK862"/>
      <c r="UML862"/>
      <c r="UMM862"/>
      <c r="UMN862"/>
      <c r="UMO862"/>
      <c r="UMP862"/>
      <c r="UMQ862"/>
      <c r="UMR862"/>
      <c r="UMS862"/>
      <c r="UMT862"/>
      <c r="UMU862"/>
      <c r="UMV862"/>
      <c r="UMW862"/>
      <c r="UMX862"/>
      <c r="UMY862"/>
      <c r="UMZ862"/>
      <c r="UNA862"/>
      <c r="UNB862"/>
      <c r="UNC862"/>
      <c r="UND862"/>
      <c r="UNE862"/>
      <c r="UNF862"/>
      <c r="UNG862"/>
      <c r="UNH862"/>
      <c r="UNI862"/>
      <c r="UNJ862"/>
      <c r="UNK862"/>
      <c r="UNL862"/>
      <c r="UNM862"/>
      <c r="UNN862"/>
      <c r="UNO862"/>
      <c r="UNP862"/>
      <c r="UNQ862"/>
      <c r="UNR862"/>
      <c r="UNS862"/>
      <c r="UNT862"/>
      <c r="UNU862"/>
      <c r="UNV862"/>
      <c r="UNW862"/>
      <c r="UNX862"/>
      <c r="UNY862"/>
      <c r="UNZ862"/>
      <c r="UOA862"/>
      <c r="UOB862"/>
      <c r="UOC862"/>
      <c r="UOD862"/>
      <c r="UOE862"/>
      <c r="UOF862"/>
      <c r="UOG862"/>
      <c r="UOH862"/>
      <c r="UOI862"/>
      <c r="UOJ862"/>
      <c r="UOK862"/>
      <c r="UOL862"/>
      <c r="UOM862"/>
      <c r="UON862"/>
      <c r="UOO862"/>
      <c r="UOP862"/>
      <c r="UOQ862"/>
      <c r="UOR862"/>
      <c r="UOS862"/>
      <c r="UOT862"/>
      <c r="UOU862"/>
      <c r="UOV862"/>
      <c r="UOW862"/>
      <c r="UOX862"/>
      <c r="UOY862"/>
      <c r="UOZ862"/>
      <c r="UPA862"/>
      <c r="UPB862"/>
      <c r="UPC862"/>
      <c r="UPD862"/>
      <c r="UPE862"/>
      <c r="UPF862"/>
      <c r="UPG862"/>
      <c r="UPH862"/>
      <c r="UPI862"/>
      <c r="UPJ862"/>
      <c r="UPK862"/>
      <c r="UPL862"/>
      <c r="UPM862"/>
      <c r="UPN862"/>
      <c r="UPO862"/>
      <c r="UPP862"/>
      <c r="UPQ862"/>
      <c r="UPR862"/>
      <c r="UPS862"/>
      <c r="UPT862"/>
      <c r="UPU862"/>
      <c r="UPV862"/>
      <c r="UPW862"/>
      <c r="UPX862"/>
      <c r="UPY862"/>
      <c r="UPZ862"/>
      <c r="UQA862"/>
      <c r="UQB862"/>
      <c r="UQC862"/>
      <c r="UQD862"/>
      <c r="UQE862"/>
      <c r="UQF862"/>
      <c r="UQG862"/>
      <c r="UQH862"/>
      <c r="UQI862"/>
      <c r="UQJ862"/>
      <c r="UQK862"/>
      <c r="UQL862"/>
      <c r="UQM862"/>
      <c r="UQN862"/>
      <c r="UQO862"/>
      <c r="UQP862"/>
      <c r="UQQ862"/>
      <c r="UQR862"/>
      <c r="UQS862"/>
      <c r="UQT862"/>
      <c r="UQU862"/>
      <c r="UQV862"/>
      <c r="UQW862"/>
      <c r="UQX862"/>
      <c r="UQY862"/>
      <c r="UQZ862"/>
      <c r="URA862"/>
      <c r="URB862"/>
      <c r="URC862"/>
      <c r="URD862"/>
      <c r="URE862"/>
      <c r="URF862"/>
      <c r="URG862"/>
      <c r="URH862"/>
      <c r="URI862"/>
      <c r="URJ862"/>
      <c r="URK862"/>
      <c r="URL862"/>
      <c r="URM862"/>
      <c r="URN862"/>
      <c r="URO862"/>
      <c r="URP862"/>
      <c r="URQ862"/>
      <c r="URR862"/>
      <c r="URS862"/>
      <c r="URT862"/>
      <c r="URU862"/>
      <c r="URV862"/>
      <c r="URW862"/>
      <c r="URX862"/>
      <c r="URY862"/>
      <c r="URZ862"/>
      <c r="USA862"/>
      <c r="USB862"/>
      <c r="USC862"/>
      <c r="USD862"/>
      <c r="USE862"/>
      <c r="USF862"/>
      <c r="USG862"/>
      <c r="USH862"/>
      <c r="USI862"/>
      <c r="USJ862"/>
      <c r="USK862"/>
      <c r="USL862"/>
      <c r="USM862"/>
      <c r="USN862"/>
      <c r="USO862"/>
      <c r="USP862"/>
      <c r="USQ862"/>
      <c r="USR862"/>
      <c r="USS862"/>
      <c r="UST862"/>
      <c r="USU862"/>
      <c r="USV862"/>
      <c r="USW862"/>
      <c r="USX862"/>
      <c r="USY862"/>
      <c r="USZ862"/>
      <c r="UTA862"/>
      <c r="UTB862"/>
      <c r="UTC862"/>
      <c r="UTD862"/>
      <c r="UTE862"/>
      <c r="UTF862"/>
      <c r="UTG862"/>
      <c r="UTH862"/>
      <c r="UTI862"/>
      <c r="UTJ862"/>
      <c r="UTK862"/>
      <c r="UTL862"/>
      <c r="UTM862"/>
      <c r="UTN862"/>
      <c r="UTO862"/>
      <c r="UTP862"/>
      <c r="UTQ862"/>
      <c r="UTR862"/>
      <c r="UTS862"/>
      <c r="UTT862"/>
      <c r="UTU862"/>
      <c r="UTV862"/>
      <c r="UTW862"/>
      <c r="UTX862"/>
      <c r="UTY862"/>
      <c r="UTZ862"/>
      <c r="UUA862"/>
      <c r="UUB862"/>
      <c r="UUC862"/>
      <c r="UUD862"/>
      <c r="UUE862"/>
      <c r="UUF862"/>
      <c r="UUG862"/>
      <c r="UUH862"/>
      <c r="UUI862"/>
      <c r="UUJ862"/>
      <c r="UUK862"/>
      <c r="UUL862"/>
      <c r="UUM862"/>
      <c r="UUN862"/>
      <c r="UUO862"/>
      <c r="UUP862"/>
      <c r="UUQ862"/>
      <c r="UUR862"/>
      <c r="UUS862"/>
      <c r="UUT862"/>
      <c r="UUU862"/>
      <c r="UUV862"/>
      <c r="UUW862"/>
      <c r="UUX862"/>
      <c r="UUY862"/>
      <c r="UUZ862"/>
      <c r="UVA862"/>
      <c r="UVB862"/>
      <c r="UVC862"/>
      <c r="UVD862"/>
      <c r="UVE862"/>
      <c r="UVF862"/>
      <c r="UVG862"/>
      <c r="UVH862"/>
      <c r="UVI862"/>
      <c r="UVJ862"/>
      <c r="UVK862"/>
      <c r="UVL862"/>
      <c r="UVM862"/>
      <c r="UVN862"/>
      <c r="UVO862"/>
      <c r="UVP862"/>
      <c r="UVQ862"/>
      <c r="UVR862"/>
      <c r="UVS862"/>
      <c r="UVT862"/>
      <c r="UVU862"/>
      <c r="UVV862"/>
      <c r="UVW862"/>
      <c r="UVX862"/>
      <c r="UVY862"/>
      <c r="UVZ862"/>
      <c r="UWA862"/>
      <c r="UWB862"/>
      <c r="UWC862"/>
      <c r="UWD862"/>
      <c r="UWE862"/>
      <c r="UWF862"/>
      <c r="UWG862"/>
      <c r="UWH862"/>
      <c r="UWI862"/>
      <c r="UWJ862"/>
      <c r="UWK862"/>
      <c r="UWL862"/>
      <c r="UWM862"/>
      <c r="UWN862"/>
      <c r="UWO862"/>
      <c r="UWP862"/>
      <c r="UWQ862"/>
      <c r="UWR862"/>
      <c r="UWS862"/>
      <c r="UWT862"/>
      <c r="UWU862"/>
      <c r="UWV862"/>
      <c r="UWW862"/>
      <c r="UWX862"/>
      <c r="UWY862"/>
      <c r="UWZ862"/>
      <c r="UXA862"/>
      <c r="UXB862"/>
      <c r="UXC862"/>
      <c r="UXD862"/>
      <c r="UXE862"/>
      <c r="UXF862"/>
      <c r="UXG862"/>
      <c r="UXH862"/>
      <c r="UXI862"/>
      <c r="UXJ862"/>
      <c r="UXK862"/>
      <c r="UXL862"/>
      <c r="UXM862"/>
      <c r="UXN862"/>
      <c r="UXO862"/>
      <c r="UXP862"/>
      <c r="UXQ862"/>
      <c r="UXR862"/>
      <c r="UXS862"/>
      <c r="UXT862"/>
      <c r="UXU862"/>
      <c r="UXV862"/>
      <c r="UXW862"/>
      <c r="UXX862"/>
      <c r="UXY862"/>
      <c r="UXZ862"/>
      <c r="UYA862"/>
      <c r="UYB862"/>
      <c r="UYC862"/>
      <c r="UYD862"/>
      <c r="UYE862"/>
      <c r="UYF862"/>
      <c r="UYG862"/>
      <c r="UYH862"/>
      <c r="UYI862"/>
      <c r="UYJ862"/>
      <c r="UYK862"/>
      <c r="UYL862"/>
      <c r="UYM862"/>
      <c r="UYN862"/>
      <c r="UYO862"/>
      <c r="UYP862"/>
      <c r="UYQ862"/>
      <c r="UYR862"/>
      <c r="UYS862"/>
      <c r="UYT862"/>
      <c r="UYU862"/>
      <c r="UYV862"/>
      <c r="UYW862"/>
      <c r="UYX862"/>
      <c r="UYY862"/>
      <c r="UYZ862"/>
      <c r="UZA862"/>
      <c r="UZB862"/>
      <c r="UZC862"/>
      <c r="UZD862"/>
      <c r="UZE862"/>
      <c r="UZF862"/>
      <c r="UZG862"/>
      <c r="UZH862"/>
      <c r="UZI862"/>
      <c r="UZJ862"/>
      <c r="UZK862"/>
      <c r="UZL862"/>
      <c r="UZM862"/>
      <c r="UZN862"/>
      <c r="UZO862"/>
      <c r="UZP862"/>
      <c r="UZQ862"/>
      <c r="UZR862"/>
      <c r="UZS862"/>
      <c r="UZT862"/>
      <c r="UZU862"/>
      <c r="UZV862"/>
      <c r="UZW862"/>
      <c r="UZX862"/>
      <c r="UZY862"/>
      <c r="UZZ862"/>
      <c r="VAA862"/>
      <c r="VAB862"/>
      <c r="VAC862"/>
      <c r="VAD862"/>
      <c r="VAE862"/>
      <c r="VAF862"/>
      <c r="VAG862"/>
      <c r="VAH862"/>
      <c r="VAI862"/>
      <c r="VAJ862"/>
      <c r="VAK862"/>
      <c r="VAL862"/>
      <c r="VAM862"/>
      <c r="VAN862"/>
      <c r="VAO862"/>
      <c r="VAP862"/>
      <c r="VAQ862"/>
      <c r="VAR862"/>
      <c r="VAS862"/>
      <c r="VAT862"/>
      <c r="VAU862"/>
      <c r="VAV862"/>
      <c r="VAW862"/>
      <c r="VAX862"/>
      <c r="VAY862"/>
      <c r="VAZ862"/>
      <c r="VBA862"/>
      <c r="VBB862"/>
      <c r="VBC862"/>
      <c r="VBD862"/>
      <c r="VBE862"/>
      <c r="VBF862"/>
      <c r="VBG862"/>
      <c r="VBH862"/>
      <c r="VBI862"/>
      <c r="VBJ862"/>
      <c r="VBK862"/>
      <c r="VBL862"/>
      <c r="VBM862"/>
      <c r="VBN862"/>
      <c r="VBO862"/>
      <c r="VBP862"/>
      <c r="VBQ862"/>
      <c r="VBR862"/>
      <c r="VBS862"/>
      <c r="VBT862"/>
      <c r="VBU862"/>
      <c r="VBV862"/>
      <c r="VBW862"/>
      <c r="VBX862"/>
      <c r="VBY862"/>
      <c r="VBZ862"/>
      <c r="VCA862"/>
      <c r="VCB862"/>
      <c r="VCC862"/>
      <c r="VCD862"/>
      <c r="VCE862"/>
      <c r="VCF862"/>
      <c r="VCG862"/>
      <c r="VCH862"/>
      <c r="VCI862"/>
      <c r="VCJ862"/>
      <c r="VCK862"/>
      <c r="VCL862"/>
      <c r="VCM862"/>
      <c r="VCN862"/>
      <c r="VCO862"/>
      <c r="VCP862"/>
      <c r="VCQ862"/>
      <c r="VCR862"/>
      <c r="VCS862"/>
      <c r="VCT862"/>
      <c r="VCU862"/>
      <c r="VCV862"/>
      <c r="VCW862"/>
      <c r="VCX862"/>
      <c r="VCY862"/>
      <c r="VCZ862"/>
      <c r="VDA862"/>
      <c r="VDB862"/>
      <c r="VDC862"/>
      <c r="VDD862"/>
      <c r="VDE862"/>
      <c r="VDF862"/>
      <c r="VDG862"/>
      <c r="VDH862"/>
      <c r="VDI862"/>
      <c r="VDJ862"/>
      <c r="VDK862"/>
      <c r="VDL862"/>
      <c r="VDM862"/>
      <c r="VDN862"/>
      <c r="VDO862"/>
      <c r="VDP862"/>
      <c r="VDQ862"/>
      <c r="VDR862"/>
      <c r="VDS862"/>
      <c r="VDT862"/>
      <c r="VDU862"/>
      <c r="VDV862"/>
      <c r="VDW862"/>
      <c r="VDX862"/>
      <c r="VDY862"/>
      <c r="VDZ862"/>
      <c r="VEA862"/>
      <c r="VEB862"/>
      <c r="VEC862"/>
      <c r="VED862"/>
      <c r="VEE862"/>
      <c r="VEF862"/>
      <c r="VEG862"/>
      <c r="VEH862"/>
      <c r="VEI862"/>
      <c r="VEJ862"/>
      <c r="VEK862"/>
      <c r="VEL862"/>
      <c r="VEM862"/>
      <c r="VEN862"/>
      <c r="VEO862"/>
      <c r="VEP862"/>
      <c r="VEQ862"/>
      <c r="VER862"/>
      <c r="VES862"/>
      <c r="VET862"/>
      <c r="VEU862"/>
      <c r="VEV862"/>
      <c r="VEW862"/>
      <c r="VEX862"/>
      <c r="VEY862"/>
      <c r="VEZ862"/>
      <c r="VFA862"/>
      <c r="VFB862"/>
      <c r="VFC862"/>
      <c r="VFD862"/>
      <c r="VFE862"/>
      <c r="VFF862"/>
      <c r="VFG862"/>
      <c r="VFH862"/>
      <c r="VFI862"/>
      <c r="VFJ862"/>
      <c r="VFK862"/>
      <c r="VFL862"/>
      <c r="VFM862"/>
      <c r="VFN862"/>
      <c r="VFO862"/>
      <c r="VFP862"/>
      <c r="VFQ862"/>
      <c r="VFR862"/>
      <c r="VFS862"/>
      <c r="VFT862"/>
      <c r="VFU862"/>
      <c r="VFV862"/>
      <c r="VFW862"/>
      <c r="VFX862"/>
      <c r="VFY862"/>
      <c r="VFZ862"/>
      <c r="VGA862"/>
      <c r="VGB862"/>
      <c r="VGC862"/>
      <c r="VGD862"/>
      <c r="VGE862"/>
      <c r="VGF862"/>
      <c r="VGG862"/>
      <c r="VGH862"/>
      <c r="VGI862"/>
      <c r="VGJ862"/>
      <c r="VGK862"/>
      <c r="VGL862"/>
      <c r="VGM862"/>
      <c r="VGN862"/>
      <c r="VGO862"/>
      <c r="VGP862"/>
      <c r="VGQ862"/>
      <c r="VGR862"/>
      <c r="VGS862"/>
      <c r="VGT862"/>
      <c r="VGU862"/>
      <c r="VGV862"/>
      <c r="VGW862"/>
      <c r="VGX862"/>
      <c r="VGY862"/>
      <c r="VGZ862"/>
      <c r="VHA862"/>
      <c r="VHB862"/>
      <c r="VHC862"/>
      <c r="VHD862"/>
      <c r="VHE862"/>
      <c r="VHF862"/>
      <c r="VHG862"/>
      <c r="VHH862"/>
      <c r="VHI862"/>
      <c r="VHJ862"/>
      <c r="VHK862"/>
      <c r="VHL862"/>
      <c r="VHM862"/>
      <c r="VHN862"/>
      <c r="VHO862"/>
      <c r="VHP862"/>
      <c r="VHQ862"/>
      <c r="VHR862"/>
      <c r="VHS862"/>
      <c r="VHT862"/>
      <c r="VHU862"/>
      <c r="VHV862"/>
      <c r="VHW862"/>
      <c r="VHX862"/>
      <c r="VHY862"/>
      <c r="VHZ862"/>
      <c r="VIA862"/>
      <c r="VIB862"/>
      <c r="VIC862"/>
      <c r="VID862"/>
      <c r="VIE862"/>
      <c r="VIF862"/>
      <c r="VIG862"/>
      <c r="VIH862"/>
      <c r="VII862"/>
      <c r="VIJ862"/>
      <c r="VIK862"/>
      <c r="VIL862"/>
      <c r="VIM862"/>
      <c r="VIN862"/>
      <c r="VIO862"/>
      <c r="VIP862"/>
      <c r="VIQ862"/>
      <c r="VIR862"/>
      <c r="VIS862"/>
      <c r="VIT862"/>
      <c r="VIU862"/>
      <c r="VIV862"/>
      <c r="VIW862"/>
      <c r="VIX862"/>
      <c r="VIY862"/>
      <c r="VIZ862"/>
      <c r="VJA862"/>
      <c r="VJB862"/>
      <c r="VJC862"/>
      <c r="VJD862"/>
      <c r="VJE862"/>
      <c r="VJF862"/>
      <c r="VJG862"/>
      <c r="VJH862"/>
      <c r="VJI862"/>
      <c r="VJJ862"/>
      <c r="VJK862"/>
      <c r="VJL862"/>
      <c r="VJM862"/>
      <c r="VJN862"/>
      <c r="VJO862"/>
      <c r="VJP862"/>
      <c r="VJQ862"/>
      <c r="VJR862"/>
      <c r="VJS862"/>
      <c r="VJT862"/>
      <c r="VJU862"/>
      <c r="VJV862"/>
      <c r="VJW862"/>
      <c r="VJX862"/>
      <c r="VJY862"/>
      <c r="VJZ862"/>
      <c r="VKA862"/>
      <c r="VKB862"/>
      <c r="VKC862"/>
      <c r="VKD862"/>
      <c r="VKE862"/>
      <c r="VKF862"/>
      <c r="VKG862"/>
      <c r="VKH862"/>
      <c r="VKI862"/>
      <c r="VKJ862"/>
      <c r="VKK862"/>
      <c r="VKL862"/>
      <c r="VKM862"/>
      <c r="VKN862"/>
      <c r="VKO862"/>
      <c r="VKP862"/>
      <c r="VKQ862"/>
      <c r="VKR862"/>
      <c r="VKS862"/>
      <c r="VKT862"/>
      <c r="VKU862"/>
      <c r="VKV862"/>
      <c r="VKW862"/>
      <c r="VKX862"/>
      <c r="VKY862"/>
      <c r="VKZ862"/>
      <c r="VLA862"/>
      <c r="VLB862"/>
      <c r="VLC862"/>
      <c r="VLD862"/>
      <c r="VLE862"/>
      <c r="VLF862"/>
      <c r="VLG862"/>
      <c r="VLH862"/>
      <c r="VLI862"/>
      <c r="VLJ862"/>
      <c r="VLK862"/>
      <c r="VLL862"/>
      <c r="VLM862"/>
      <c r="VLN862"/>
      <c r="VLO862"/>
      <c r="VLP862"/>
      <c r="VLQ862"/>
      <c r="VLR862"/>
      <c r="VLS862"/>
      <c r="VLT862"/>
      <c r="VLU862"/>
      <c r="VLV862"/>
      <c r="VLW862"/>
      <c r="VLX862"/>
      <c r="VLY862"/>
      <c r="VLZ862"/>
      <c r="VMA862"/>
      <c r="VMB862"/>
      <c r="VMC862"/>
      <c r="VMD862"/>
      <c r="VME862"/>
      <c r="VMF862"/>
      <c r="VMG862"/>
      <c r="VMH862"/>
      <c r="VMI862"/>
      <c r="VMJ862"/>
      <c r="VMK862"/>
      <c r="VML862"/>
      <c r="VMM862"/>
      <c r="VMN862"/>
      <c r="VMO862"/>
      <c r="VMP862"/>
      <c r="VMQ862"/>
      <c r="VMR862"/>
      <c r="VMS862"/>
      <c r="VMT862"/>
      <c r="VMU862"/>
      <c r="VMV862"/>
      <c r="VMW862"/>
      <c r="VMX862"/>
      <c r="VMY862"/>
      <c r="VMZ862"/>
      <c r="VNA862"/>
      <c r="VNB862"/>
      <c r="VNC862"/>
      <c r="VND862"/>
      <c r="VNE862"/>
      <c r="VNF862"/>
      <c r="VNG862"/>
      <c r="VNH862"/>
      <c r="VNI862"/>
      <c r="VNJ862"/>
      <c r="VNK862"/>
      <c r="VNL862"/>
      <c r="VNM862"/>
      <c r="VNN862"/>
      <c r="VNO862"/>
      <c r="VNP862"/>
      <c r="VNQ862"/>
      <c r="VNR862"/>
      <c r="VNS862"/>
      <c r="VNT862"/>
      <c r="VNU862"/>
      <c r="VNV862"/>
      <c r="VNW862"/>
      <c r="VNX862"/>
      <c r="VNY862"/>
      <c r="VNZ862"/>
      <c r="VOA862"/>
      <c r="VOB862"/>
      <c r="VOC862"/>
      <c r="VOD862"/>
      <c r="VOE862"/>
      <c r="VOF862"/>
      <c r="VOG862"/>
      <c r="VOH862"/>
      <c r="VOI862"/>
      <c r="VOJ862"/>
      <c r="VOK862"/>
      <c r="VOL862"/>
      <c r="VOM862"/>
      <c r="VON862"/>
      <c r="VOO862"/>
      <c r="VOP862"/>
      <c r="VOQ862"/>
      <c r="VOR862"/>
      <c r="VOS862"/>
      <c r="VOT862"/>
      <c r="VOU862"/>
      <c r="VOV862"/>
      <c r="VOW862"/>
      <c r="VOX862"/>
      <c r="VOY862"/>
      <c r="VOZ862"/>
      <c r="VPA862"/>
      <c r="VPB862"/>
      <c r="VPC862"/>
      <c r="VPD862"/>
      <c r="VPE862"/>
      <c r="VPF862"/>
      <c r="VPG862"/>
      <c r="VPH862"/>
      <c r="VPI862"/>
      <c r="VPJ862"/>
      <c r="VPK862"/>
      <c r="VPL862"/>
      <c r="VPM862"/>
      <c r="VPN862"/>
      <c r="VPO862"/>
      <c r="VPP862"/>
      <c r="VPQ862"/>
      <c r="VPR862"/>
      <c r="VPS862"/>
      <c r="VPT862"/>
      <c r="VPU862"/>
      <c r="VPV862"/>
      <c r="VPW862"/>
      <c r="VPX862"/>
      <c r="VPY862"/>
      <c r="VPZ862"/>
      <c r="VQA862"/>
      <c r="VQB862"/>
      <c r="VQC862"/>
      <c r="VQD862"/>
      <c r="VQE862"/>
      <c r="VQF862"/>
      <c r="VQG862"/>
      <c r="VQH862"/>
      <c r="VQI862"/>
      <c r="VQJ862"/>
      <c r="VQK862"/>
      <c r="VQL862"/>
      <c r="VQM862"/>
      <c r="VQN862"/>
      <c r="VQO862"/>
      <c r="VQP862"/>
      <c r="VQQ862"/>
      <c r="VQR862"/>
      <c r="VQS862"/>
      <c r="VQT862"/>
      <c r="VQU862"/>
      <c r="VQV862"/>
      <c r="VQW862"/>
      <c r="VQX862"/>
      <c r="VQY862"/>
      <c r="VQZ862"/>
      <c r="VRA862"/>
      <c r="VRB862"/>
      <c r="VRC862"/>
      <c r="VRD862"/>
      <c r="VRE862"/>
      <c r="VRF862"/>
      <c r="VRG862"/>
      <c r="VRH862"/>
      <c r="VRI862"/>
      <c r="VRJ862"/>
      <c r="VRK862"/>
      <c r="VRL862"/>
      <c r="VRM862"/>
      <c r="VRN862"/>
      <c r="VRO862"/>
      <c r="VRP862"/>
      <c r="VRQ862"/>
      <c r="VRR862"/>
      <c r="VRS862"/>
      <c r="VRT862"/>
      <c r="VRU862"/>
      <c r="VRV862"/>
      <c r="VRW862"/>
      <c r="VRX862"/>
      <c r="VRY862"/>
      <c r="VRZ862"/>
      <c r="VSA862"/>
      <c r="VSB862"/>
      <c r="VSC862"/>
      <c r="VSD862"/>
      <c r="VSE862"/>
      <c r="VSF862"/>
      <c r="VSG862"/>
      <c r="VSH862"/>
      <c r="VSI862"/>
      <c r="VSJ862"/>
      <c r="VSK862"/>
      <c r="VSL862"/>
      <c r="VSM862"/>
      <c r="VSN862"/>
      <c r="VSO862"/>
      <c r="VSP862"/>
      <c r="VSQ862"/>
      <c r="VSR862"/>
      <c r="VSS862"/>
      <c r="VST862"/>
      <c r="VSU862"/>
      <c r="VSV862"/>
      <c r="VSW862"/>
      <c r="VSX862"/>
      <c r="VSY862"/>
      <c r="VSZ862"/>
      <c r="VTA862"/>
      <c r="VTB862"/>
      <c r="VTC862"/>
      <c r="VTD862"/>
      <c r="VTE862"/>
      <c r="VTF862"/>
      <c r="VTG862"/>
      <c r="VTH862"/>
      <c r="VTI862"/>
      <c r="VTJ862"/>
      <c r="VTK862"/>
      <c r="VTL862"/>
      <c r="VTM862"/>
      <c r="VTN862"/>
      <c r="VTO862"/>
      <c r="VTP862"/>
      <c r="VTQ862"/>
      <c r="VTR862"/>
      <c r="VTS862"/>
      <c r="VTT862"/>
      <c r="VTU862"/>
      <c r="VTV862"/>
      <c r="VTW862"/>
      <c r="VTX862"/>
      <c r="VTY862"/>
      <c r="VTZ862"/>
      <c r="VUA862"/>
      <c r="VUB862"/>
      <c r="VUC862"/>
      <c r="VUD862"/>
      <c r="VUE862"/>
      <c r="VUF862"/>
      <c r="VUG862"/>
      <c r="VUH862"/>
      <c r="VUI862"/>
      <c r="VUJ862"/>
      <c r="VUK862"/>
      <c r="VUL862"/>
      <c r="VUM862"/>
      <c r="VUN862"/>
      <c r="VUO862"/>
      <c r="VUP862"/>
      <c r="VUQ862"/>
      <c r="VUR862"/>
      <c r="VUS862"/>
      <c r="VUT862"/>
      <c r="VUU862"/>
      <c r="VUV862"/>
      <c r="VUW862"/>
      <c r="VUX862"/>
      <c r="VUY862"/>
      <c r="VUZ862"/>
      <c r="VVA862"/>
      <c r="VVB862"/>
      <c r="VVC862"/>
      <c r="VVD862"/>
      <c r="VVE862"/>
      <c r="VVF862"/>
      <c r="VVG862"/>
      <c r="VVH862"/>
      <c r="VVI862"/>
      <c r="VVJ862"/>
      <c r="VVK862"/>
      <c r="VVL862"/>
      <c r="VVM862"/>
      <c r="VVN862"/>
      <c r="VVO862"/>
      <c r="VVP862"/>
      <c r="VVQ862"/>
      <c r="VVR862"/>
      <c r="VVS862"/>
      <c r="VVT862"/>
      <c r="VVU862"/>
      <c r="VVV862"/>
      <c r="VVW862"/>
      <c r="VVX862"/>
      <c r="VVY862"/>
      <c r="VVZ862"/>
      <c r="VWA862"/>
      <c r="VWB862"/>
      <c r="VWC862"/>
      <c r="VWD862"/>
      <c r="VWE862"/>
      <c r="VWF862"/>
      <c r="VWG862"/>
      <c r="VWH862"/>
      <c r="VWI862"/>
      <c r="VWJ862"/>
      <c r="VWK862"/>
      <c r="VWL862"/>
      <c r="VWM862"/>
      <c r="VWN862"/>
      <c r="VWO862"/>
      <c r="VWP862"/>
      <c r="VWQ862"/>
      <c r="VWR862"/>
      <c r="VWS862"/>
      <c r="VWT862"/>
      <c r="VWU862"/>
      <c r="VWV862"/>
      <c r="VWW862"/>
      <c r="VWX862"/>
      <c r="VWY862"/>
      <c r="VWZ862"/>
      <c r="VXA862"/>
      <c r="VXB862"/>
      <c r="VXC862"/>
      <c r="VXD862"/>
      <c r="VXE862"/>
      <c r="VXF862"/>
      <c r="VXG862"/>
      <c r="VXH862"/>
      <c r="VXI862"/>
      <c r="VXJ862"/>
      <c r="VXK862"/>
      <c r="VXL862"/>
      <c r="VXM862"/>
      <c r="VXN862"/>
      <c r="VXO862"/>
      <c r="VXP862"/>
      <c r="VXQ862"/>
      <c r="VXR862"/>
      <c r="VXS862"/>
      <c r="VXT862"/>
      <c r="VXU862"/>
      <c r="VXV862"/>
      <c r="VXW862"/>
      <c r="VXX862"/>
      <c r="VXY862"/>
      <c r="VXZ862"/>
      <c r="VYA862"/>
      <c r="VYB862"/>
      <c r="VYC862"/>
      <c r="VYD862"/>
      <c r="VYE862"/>
      <c r="VYF862"/>
      <c r="VYG862"/>
      <c r="VYH862"/>
      <c r="VYI862"/>
      <c r="VYJ862"/>
      <c r="VYK862"/>
      <c r="VYL862"/>
      <c r="VYM862"/>
      <c r="VYN862"/>
      <c r="VYO862"/>
      <c r="VYP862"/>
      <c r="VYQ862"/>
      <c r="VYR862"/>
      <c r="VYS862"/>
      <c r="VYT862"/>
      <c r="VYU862"/>
      <c r="VYV862"/>
      <c r="VYW862"/>
      <c r="VYX862"/>
      <c r="VYY862"/>
      <c r="VYZ862"/>
      <c r="VZA862"/>
      <c r="VZB862"/>
      <c r="VZC862"/>
      <c r="VZD862"/>
      <c r="VZE862"/>
      <c r="VZF862"/>
      <c r="VZG862"/>
      <c r="VZH862"/>
      <c r="VZI862"/>
      <c r="VZJ862"/>
      <c r="VZK862"/>
      <c r="VZL862"/>
      <c r="VZM862"/>
      <c r="VZN862"/>
      <c r="VZO862"/>
      <c r="VZP862"/>
      <c r="VZQ862"/>
      <c r="VZR862"/>
      <c r="VZS862"/>
      <c r="VZT862"/>
      <c r="VZU862"/>
      <c r="VZV862"/>
      <c r="VZW862"/>
      <c r="VZX862"/>
      <c r="VZY862"/>
      <c r="VZZ862"/>
      <c r="WAA862"/>
      <c r="WAB862"/>
      <c r="WAC862"/>
      <c r="WAD862"/>
      <c r="WAE862"/>
      <c r="WAF862"/>
      <c r="WAG862"/>
      <c r="WAH862"/>
      <c r="WAI862"/>
      <c r="WAJ862"/>
      <c r="WAK862"/>
      <c r="WAL862"/>
      <c r="WAM862"/>
      <c r="WAN862"/>
      <c r="WAO862"/>
      <c r="WAP862"/>
      <c r="WAQ862"/>
      <c r="WAR862"/>
      <c r="WAS862"/>
      <c r="WAT862"/>
      <c r="WAU862"/>
      <c r="WAV862"/>
      <c r="WAW862"/>
      <c r="WAX862"/>
      <c r="WAY862"/>
      <c r="WAZ862"/>
      <c r="WBA862"/>
      <c r="WBB862"/>
      <c r="WBC862"/>
      <c r="WBD862"/>
      <c r="WBE862"/>
      <c r="WBF862"/>
      <c r="WBG862"/>
      <c r="WBH862"/>
      <c r="WBI862"/>
      <c r="WBJ862"/>
      <c r="WBK862"/>
      <c r="WBL862"/>
      <c r="WBM862"/>
      <c r="WBN862"/>
      <c r="WBO862"/>
      <c r="WBP862"/>
      <c r="WBQ862"/>
      <c r="WBR862"/>
      <c r="WBS862"/>
      <c r="WBT862"/>
      <c r="WBU862"/>
      <c r="WBV862"/>
      <c r="WBW862"/>
      <c r="WBX862"/>
      <c r="WBY862"/>
      <c r="WBZ862"/>
      <c r="WCA862"/>
      <c r="WCB862"/>
      <c r="WCC862"/>
      <c r="WCD862"/>
      <c r="WCE862"/>
      <c r="WCF862"/>
      <c r="WCG862"/>
      <c r="WCH862"/>
      <c r="WCI862"/>
      <c r="WCJ862"/>
      <c r="WCK862"/>
      <c r="WCL862"/>
      <c r="WCM862"/>
      <c r="WCN862"/>
      <c r="WCO862"/>
      <c r="WCP862"/>
      <c r="WCQ862"/>
      <c r="WCR862"/>
      <c r="WCS862"/>
      <c r="WCT862"/>
      <c r="WCU862"/>
      <c r="WCV862"/>
      <c r="WCW862"/>
      <c r="WCX862"/>
      <c r="WCY862"/>
      <c r="WCZ862"/>
      <c r="WDA862"/>
      <c r="WDB862"/>
      <c r="WDC862"/>
      <c r="WDD862"/>
      <c r="WDE862"/>
      <c r="WDF862"/>
      <c r="WDG862"/>
      <c r="WDH862"/>
      <c r="WDI862"/>
      <c r="WDJ862"/>
      <c r="WDK862"/>
      <c r="WDL862"/>
      <c r="WDM862"/>
      <c r="WDN862"/>
      <c r="WDO862"/>
      <c r="WDP862"/>
      <c r="WDQ862"/>
      <c r="WDR862"/>
      <c r="WDS862"/>
      <c r="WDT862"/>
      <c r="WDU862"/>
      <c r="WDV862"/>
      <c r="WDW862"/>
      <c r="WDX862"/>
      <c r="WDY862"/>
      <c r="WDZ862"/>
      <c r="WEA862"/>
      <c r="WEB862"/>
      <c r="WEC862"/>
      <c r="WED862"/>
      <c r="WEE862"/>
      <c r="WEF862"/>
      <c r="WEG862"/>
      <c r="WEH862"/>
      <c r="WEI862"/>
      <c r="WEJ862"/>
      <c r="WEK862"/>
      <c r="WEL862"/>
      <c r="WEM862"/>
      <c r="WEN862"/>
      <c r="WEO862"/>
      <c r="WEP862"/>
      <c r="WEQ862"/>
      <c r="WER862"/>
      <c r="WES862"/>
      <c r="WET862"/>
      <c r="WEU862"/>
      <c r="WEV862"/>
      <c r="WEW862"/>
      <c r="WEX862"/>
      <c r="WEY862"/>
      <c r="WEZ862"/>
      <c r="WFA862"/>
      <c r="WFB862"/>
      <c r="WFC862"/>
      <c r="WFD862"/>
      <c r="WFE862"/>
      <c r="WFF862"/>
      <c r="WFG862"/>
      <c r="WFH862"/>
      <c r="WFI862"/>
      <c r="WFJ862"/>
      <c r="WFK862"/>
      <c r="WFL862"/>
      <c r="WFM862"/>
      <c r="WFN862"/>
      <c r="WFO862"/>
      <c r="WFP862"/>
      <c r="WFQ862"/>
      <c r="WFR862"/>
      <c r="WFS862"/>
      <c r="WFT862"/>
      <c r="WFU862"/>
      <c r="WFV862"/>
      <c r="WFW862"/>
      <c r="WFX862"/>
      <c r="WFY862"/>
      <c r="WFZ862"/>
      <c r="WGA862"/>
      <c r="WGB862"/>
      <c r="WGC862"/>
      <c r="WGD862"/>
      <c r="WGE862"/>
      <c r="WGF862"/>
      <c r="WGG862"/>
      <c r="WGH862"/>
      <c r="WGI862"/>
      <c r="WGJ862"/>
      <c r="WGK862"/>
      <c r="WGL862"/>
      <c r="WGM862"/>
      <c r="WGN862"/>
      <c r="WGO862"/>
      <c r="WGP862"/>
      <c r="WGQ862"/>
      <c r="WGR862"/>
      <c r="WGS862"/>
      <c r="WGT862"/>
      <c r="WGU862"/>
      <c r="WGV862"/>
      <c r="WGW862"/>
      <c r="WGX862"/>
      <c r="WGY862"/>
      <c r="WGZ862"/>
      <c r="WHA862"/>
      <c r="WHB862"/>
      <c r="WHC862"/>
      <c r="WHD862"/>
      <c r="WHE862"/>
      <c r="WHF862"/>
      <c r="WHG862"/>
      <c r="WHH862"/>
      <c r="WHI862"/>
      <c r="WHJ862"/>
      <c r="WHK862"/>
      <c r="WHL862"/>
      <c r="WHM862"/>
      <c r="WHN862"/>
      <c r="WHO862"/>
      <c r="WHP862"/>
      <c r="WHQ862"/>
      <c r="WHR862"/>
      <c r="WHS862"/>
      <c r="WHT862"/>
      <c r="WHU862"/>
      <c r="WHV862"/>
      <c r="WHW862"/>
      <c r="WHX862"/>
      <c r="WHY862"/>
      <c r="WHZ862"/>
      <c r="WIA862"/>
      <c r="WIB862"/>
      <c r="WIC862"/>
      <c r="WID862"/>
      <c r="WIE862"/>
      <c r="WIF862"/>
      <c r="WIG862"/>
      <c r="WIH862"/>
      <c r="WII862"/>
      <c r="WIJ862"/>
      <c r="WIK862"/>
      <c r="WIL862"/>
      <c r="WIM862"/>
      <c r="WIN862"/>
      <c r="WIO862"/>
      <c r="WIP862"/>
      <c r="WIQ862"/>
      <c r="WIR862"/>
      <c r="WIS862"/>
      <c r="WIT862"/>
      <c r="WIU862"/>
      <c r="WIV862"/>
      <c r="WIW862"/>
      <c r="WIX862"/>
      <c r="WIY862"/>
      <c r="WIZ862"/>
      <c r="WJA862"/>
      <c r="WJB862"/>
      <c r="WJC862"/>
      <c r="WJD862"/>
      <c r="WJE862"/>
      <c r="WJF862"/>
      <c r="WJG862"/>
      <c r="WJH862"/>
      <c r="WJI862"/>
      <c r="WJJ862"/>
      <c r="WJK862"/>
      <c r="WJL862"/>
      <c r="WJM862"/>
      <c r="WJN862"/>
      <c r="WJO862"/>
      <c r="WJP862"/>
      <c r="WJQ862"/>
      <c r="WJR862"/>
      <c r="WJS862"/>
      <c r="WJT862"/>
      <c r="WJU862"/>
      <c r="WJV862"/>
      <c r="WJW862"/>
      <c r="WJX862"/>
      <c r="WJY862"/>
      <c r="WJZ862"/>
      <c r="WKA862"/>
      <c r="WKB862"/>
      <c r="WKC862"/>
      <c r="WKD862"/>
      <c r="WKE862"/>
      <c r="WKF862"/>
      <c r="WKG862"/>
      <c r="WKH862"/>
      <c r="WKI862"/>
      <c r="WKJ862"/>
      <c r="WKK862"/>
      <c r="WKL862"/>
      <c r="WKM862"/>
      <c r="WKN862"/>
      <c r="WKO862"/>
      <c r="WKP862"/>
      <c r="WKQ862"/>
      <c r="WKR862"/>
      <c r="WKS862"/>
      <c r="WKT862"/>
      <c r="WKU862"/>
      <c r="WKV862"/>
      <c r="WKW862"/>
      <c r="WKX862"/>
      <c r="WKY862"/>
      <c r="WKZ862"/>
      <c r="WLA862"/>
      <c r="WLB862"/>
      <c r="WLC862"/>
      <c r="WLD862"/>
      <c r="WLE862"/>
      <c r="WLF862"/>
      <c r="WLG862"/>
      <c r="WLH862"/>
      <c r="WLI862"/>
      <c r="WLJ862"/>
      <c r="WLK862"/>
      <c r="WLL862"/>
      <c r="WLM862"/>
      <c r="WLN862"/>
      <c r="WLO862"/>
      <c r="WLP862"/>
      <c r="WLQ862"/>
      <c r="WLR862"/>
      <c r="WLS862"/>
      <c r="WLT862"/>
      <c r="WLU862"/>
      <c r="WLV862"/>
      <c r="WLW862"/>
      <c r="WLX862"/>
      <c r="WLY862"/>
      <c r="WLZ862"/>
      <c r="WMA862"/>
      <c r="WMB862"/>
      <c r="WMC862"/>
      <c r="WMD862"/>
      <c r="WME862"/>
      <c r="WMF862"/>
      <c r="WMG862"/>
      <c r="WMH862"/>
      <c r="WMI862"/>
      <c r="WMJ862"/>
      <c r="WMK862"/>
      <c r="WML862"/>
      <c r="WMM862"/>
      <c r="WMN862"/>
      <c r="WMO862"/>
      <c r="WMP862"/>
      <c r="WMQ862"/>
      <c r="WMR862"/>
      <c r="WMS862"/>
      <c r="WMT862"/>
      <c r="WMU862"/>
      <c r="WMV862"/>
      <c r="WMW862"/>
      <c r="WMX862"/>
      <c r="WMY862"/>
      <c r="WMZ862"/>
      <c r="WNA862"/>
      <c r="WNB862"/>
      <c r="WNC862"/>
      <c r="WND862"/>
      <c r="WNE862"/>
      <c r="WNF862"/>
      <c r="WNG862"/>
      <c r="WNH862"/>
      <c r="WNI862"/>
      <c r="WNJ862"/>
      <c r="WNK862"/>
      <c r="WNL862"/>
      <c r="WNM862"/>
      <c r="WNN862"/>
      <c r="WNO862"/>
      <c r="WNP862"/>
      <c r="WNQ862"/>
      <c r="WNR862"/>
      <c r="WNS862"/>
      <c r="WNT862"/>
      <c r="WNU862"/>
      <c r="WNV862"/>
      <c r="WNW862"/>
      <c r="WNX862"/>
      <c r="WNY862"/>
      <c r="WNZ862"/>
      <c r="WOA862"/>
      <c r="WOB862"/>
      <c r="WOC862"/>
      <c r="WOD862"/>
      <c r="WOE862"/>
      <c r="WOF862"/>
      <c r="WOG862"/>
      <c r="WOH862"/>
      <c r="WOI862"/>
      <c r="WOJ862"/>
      <c r="WOK862"/>
      <c r="WOL862"/>
      <c r="WOM862"/>
      <c r="WON862"/>
      <c r="WOO862"/>
      <c r="WOP862"/>
      <c r="WOQ862"/>
      <c r="WOR862"/>
      <c r="WOS862"/>
      <c r="WOT862"/>
      <c r="WOU862"/>
      <c r="WOV862"/>
      <c r="WOW862"/>
      <c r="WOX862"/>
      <c r="WOY862"/>
      <c r="WOZ862"/>
      <c r="WPA862"/>
      <c r="WPB862"/>
      <c r="WPC862"/>
      <c r="WPD862"/>
      <c r="WPE862"/>
      <c r="WPF862"/>
      <c r="WPG862"/>
      <c r="WPH862"/>
      <c r="WPI862"/>
      <c r="WPJ862"/>
      <c r="WPK862"/>
      <c r="WPL862"/>
      <c r="WPM862"/>
      <c r="WPN862"/>
      <c r="WPO862"/>
      <c r="WPP862"/>
      <c r="WPQ862"/>
      <c r="WPR862"/>
      <c r="WPS862"/>
      <c r="WPT862"/>
      <c r="WPU862"/>
      <c r="WPV862"/>
      <c r="WPW862"/>
      <c r="WPX862"/>
      <c r="WPY862"/>
      <c r="WPZ862"/>
      <c r="WQA862"/>
      <c r="WQB862"/>
      <c r="WQC862"/>
      <c r="WQD862"/>
      <c r="WQE862"/>
      <c r="WQF862"/>
      <c r="WQG862"/>
      <c r="WQH862"/>
      <c r="WQI862"/>
      <c r="WQJ862"/>
      <c r="WQK862"/>
      <c r="WQL862"/>
      <c r="WQM862"/>
      <c r="WQN862"/>
      <c r="WQO862"/>
      <c r="WQP862"/>
      <c r="WQQ862"/>
      <c r="WQR862"/>
      <c r="WQS862"/>
      <c r="WQT862"/>
      <c r="WQU862"/>
      <c r="WQV862"/>
      <c r="WQW862"/>
      <c r="WQX862"/>
      <c r="WQY862"/>
      <c r="WQZ862"/>
      <c r="WRA862"/>
      <c r="WRB862"/>
      <c r="WRC862"/>
      <c r="WRD862"/>
      <c r="WRE862"/>
      <c r="WRF862"/>
      <c r="WRG862"/>
      <c r="WRH862"/>
      <c r="WRI862"/>
      <c r="WRJ862"/>
      <c r="WRK862"/>
      <c r="WRL862"/>
      <c r="WRM862"/>
      <c r="WRN862"/>
      <c r="WRO862"/>
      <c r="WRP862"/>
      <c r="WRQ862"/>
      <c r="WRR862"/>
      <c r="WRS862"/>
      <c r="WRT862"/>
      <c r="WRU862"/>
      <c r="WRV862"/>
      <c r="WRW862"/>
      <c r="WRX862"/>
      <c r="WRY862"/>
      <c r="WRZ862"/>
      <c r="WSA862"/>
      <c r="WSB862"/>
      <c r="WSC862"/>
      <c r="WSD862"/>
      <c r="WSE862"/>
      <c r="WSF862"/>
      <c r="WSG862"/>
      <c r="WSH862"/>
      <c r="WSI862"/>
      <c r="WSJ862"/>
      <c r="WSK862"/>
      <c r="WSL862"/>
      <c r="WSM862"/>
      <c r="WSN862"/>
      <c r="WSO862"/>
      <c r="WSP862"/>
      <c r="WSQ862"/>
      <c r="WSR862"/>
      <c r="WSS862"/>
      <c r="WST862"/>
      <c r="WSU862"/>
      <c r="WSV862"/>
      <c r="WSW862"/>
      <c r="WSX862"/>
      <c r="WSY862"/>
      <c r="WSZ862"/>
      <c r="WTA862"/>
      <c r="WTB862"/>
      <c r="WTC862"/>
      <c r="WTD862"/>
      <c r="WTE862"/>
      <c r="WTF862"/>
      <c r="WTG862"/>
      <c r="WTH862"/>
      <c r="WTI862"/>
      <c r="WTJ862"/>
      <c r="WTK862"/>
      <c r="WTL862"/>
      <c r="WTM862"/>
      <c r="WTN862"/>
      <c r="WTO862"/>
      <c r="WTP862"/>
      <c r="WTQ862"/>
      <c r="WTR862"/>
      <c r="WTS862"/>
      <c r="WTT862"/>
      <c r="WTU862"/>
      <c r="WTV862"/>
      <c r="WTW862"/>
      <c r="WTX862"/>
      <c r="WTY862"/>
      <c r="WTZ862"/>
      <c r="WUA862"/>
      <c r="WUB862"/>
      <c r="WUC862"/>
      <c r="WUD862"/>
      <c r="WUE862"/>
      <c r="WUF862"/>
      <c r="WUG862"/>
      <c r="WUH862"/>
      <c r="WUI862"/>
      <c r="WUJ862"/>
      <c r="WUK862"/>
      <c r="WUL862"/>
      <c r="WUM862"/>
      <c r="WUN862"/>
      <c r="WUO862"/>
      <c r="WUP862"/>
      <c r="WUQ862"/>
      <c r="WUR862"/>
      <c r="WUS862"/>
      <c r="WUT862"/>
      <c r="WUU862"/>
      <c r="WUV862"/>
      <c r="WUW862"/>
      <c r="WUX862"/>
      <c r="WUY862"/>
      <c r="WUZ862"/>
      <c r="WVA862"/>
      <c r="WVB862"/>
      <c r="WVC862"/>
      <c r="WVD862"/>
      <c r="WVE862"/>
      <c r="WVF862"/>
      <c r="WVG862"/>
      <c r="WVH862"/>
      <c r="WVI862"/>
      <c r="WVJ862"/>
      <c r="WVK862"/>
      <c r="WVL862"/>
      <c r="WVM862"/>
      <c r="WVN862"/>
      <c r="WVO862"/>
      <c r="WVP862"/>
      <c r="WVQ862"/>
      <c r="WVR862"/>
      <c r="WVS862"/>
      <c r="WVT862"/>
      <c r="WVU862"/>
      <c r="WVV862"/>
      <c r="WVW862"/>
      <c r="WVX862"/>
      <c r="WVY862"/>
      <c r="WVZ862"/>
      <c r="WWA862"/>
      <c r="WWB862"/>
      <c r="WWC862"/>
      <c r="WWD862"/>
      <c r="WWE862"/>
      <c r="WWF862"/>
      <c r="WWG862"/>
      <c r="WWH862"/>
      <c r="WWI862"/>
      <c r="WWJ862"/>
      <c r="WWK862"/>
      <c r="WWL862"/>
      <c r="WWM862"/>
      <c r="WWN862"/>
      <c r="WWO862"/>
      <c r="WWP862"/>
      <c r="WWQ862"/>
      <c r="WWR862"/>
      <c r="WWS862"/>
      <c r="WWT862"/>
      <c r="WWU862"/>
      <c r="WWV862"/>
      <c r="WWW862"/>
      <c r="WWX862"/>
      <c r="WWY862"/>
      <c r="WWZ862"/>
      <c r="WXA862"/>
      <c r="WXB862"/>
      <c r="WXC862"/>
      <c r="WXD862"/>
      <c r="WXE862"/>
      <c r="WXF862"/>
      <c r="WXG862"/>
      <c r="WXH862"/>
      <c r="WXI862"/>
      <c r="WXJ862"/>
      <c r="WXK862"/>
      <c r="WXL862"/>
      <c r="WXM862"/>
      <c r="WXN862"/>
      <c r="WXO862"/>
      <c r="WXP862"/>
      <c r="WXQ862"/>
      <c r="WXR862"/>
      <c r="WXS862"/>
      <c r="WXT862"/>
      <c r="WXU862"/>
      <c r="WXV862"/>
      <c r="WXW862"/>
      <c r="WXX862"/>
      <c r="WXY862"/>
      <c r="WXZ862"/>
      <c r="WYA862"/>
      <c r="WYB862"/>
      <c r="WYC862"/>
      <c r="WYD862"/>
      <c r="WYE862"/>
      <c r="WYF862"/>
      <c r="WYG862"/>
      <c r="WYH862"/>
      <c r="WYI862"/>
      <c r="WYJ862"/>
      <c r="WYK862"/>
      <c r="WYL862"/>
      <c r="WYM862"/>
      <c r="WYN862"/>
      <c r="WYO862"/>
      <c r="WYP862"/>
      <c r="WYQ862"/>
      <c r="WYR862"/>
      <c r="WYS862"/>
      <c r="WYT862"/>
      <c r="WYU862"/>
      <c r="WYV862"/>
      <c r="WYW862"/>
      <c r="WYX862"/>
      <c r="WYY862"/>
      <c r="WYZ862"/>
      <c r="WZA862"/>
      <c r="WZB862"/>
      <c r="WZC862"/>
      <c r="WZD862"/>
      <c r="WZE862"/>
      <c r="WZF862"/>
      <c r="WZG862"/>
      <c r="WZH862"/>
      <c r="WZI862"/>
      <c r="WZJ862"/>
      <c r="WZK862"/>
      <c r="WZL862"/>
      <c r="WZM862"/>
      <c r="WZN862"/>
      <c r="WZO862"/>
      <c r="WZP862"/>
      <c r="WZQ862"/>
      <c r="WZR862"/>
      <c r="WZS862"/>
      <c r="WZT862"/>
      <c r="WZU862"/>
      <c r="WZV862"/>
      <c r="WZW862"/>
      <c r="WZX862"/>
      <c r="WZY862"/>
      <c r="WZZ862"/>
      <c r="XAA862"/>
      <c r="XAB862"/>
      <c r="XAC862"/>
      <c r="XAD862"/>
      <c r="XAE862"/>
      <c r="XAF862"/>
      <c r="XAG862"/>
      <c r="XAH862"/>
      <c r="XAI862"/>
      <c r="XAJ862"/>
      <c r="XAK862"/>
      <c r="XAL862"/>
      <c r="XAM862"/>
      <c r="XAN862"/>
      <c r="XAO862"/>
      <c r="XAP862"/>
      <c r="XAQ862"/>
      <c r="XAR862"/>
      <c r="XAS862"/>
      <c r="XAT862"/>
      <c r="XAU862"/>
      <c r="XAV862"/>
      <c r="XAW862"/>
      <c r="XAX862"/>
      <c r="XAY862"/>
      <c r="XAZ862"/>
      <c r="XBA862"/>
      <c r="XBB862"/>
      <c r="XBC862"/>
      <c r="XBD862"/>
      <c r="XBE862"/>
      <c r="XBF862"/>
      <c r="XBG862"/>
      <c r="XBH862"/>
      <c r="XBI862"/>
      <c r="XBJ862"/>
      <c r="XBK862"/>
      <c r="XBL862"/>
      <c r="XBM862"/>
      <c r="XBN862"/>
      <c r="XBO862"/>
      <c r="XBP862"/>
      <c r="XBQ862"/>
      <c r="XBR862"/>
      <c r="XBS862"/>
      <c r="XBT862"/>
      <c r="XBU862"/>
      <c r="XBV862"/>
      <c r="XBW862"/>
      <c r="XBX862"/>
      <c r="XBY862"/>
      <c r="XBZ862"/>
      <c r="XCA862"/>
      <c r="XCB862"/>
      <c r="XCC862"/>
      <c r="XCD862"/>
      <c r="XCE862"/>
      <c r="XCF862"/>
      <c r="XCG862"/>
      <c r="XCH862"/>
      <c r="XCI862"/>
      <c r="XCJ862"/>
      <c r="XCK862"/>
      <c r="XCL862"/>
      <c r="XCM862"/>
      <c r="XCN862"/>
      <c r="XCO862"/>
      <c r="XCP862"/>
      <c r="XCQ862"/>
      <c r="XCR862"/>
      <c r="XCS862"/>
      <c r="XCT862"/>
      <c r="XCU862"/>
      <c r="XCV862"/>
      <c r="XCW862"/>
      <c r="XCX862"/>
      <c r="XCY862"/>
      <c r="XCZ862"/>
      <c r="XDA862"/>
      <c r="XDB862"/>
      <c r="XDC862"/>
      <c r="XDD862"/>
      <c r="XDE862"/>
      <c r="XDF862"/>
      <c r="XDG862"/>
      <c r="XDH862"/>
      <c r="XDI862"/>
      <c r="XDJ862"/>
      <c r="XDK862"/>
      <c r="XDL862"/>
      <c r="XDM862"/>
      <c r="XDN862"/>
      <c r="XDO862"/>
      <c r="XDP862"/>
      <c r="XDQ862"/>
      <c r="XDR862"/>
      <c r="XDS862"/>
      <c r="XDT862"/>
      <c r="XDU862"/>
      <c r="XDV862"/>
      <c r="XDW862"/>
      <c r="XDX862"/>
      <c r="XDY862"/>
      <c r="XDZ862"/>
      <c r="XEA862"/>
      <c r="XEB862"/>
      <c r="XEC862"/>
      <c r="XED862"/>
      <c r="XEE862"/>
      <c r="XEF862"/>
      <c r="XEG862"/>
      <c r="XEH862"/>
      <c r="XEI862"/>
      <c r="XEJ862"/>
      <c r="XEK862"/>
      <c r="XEL862"/>
      <c r="XEM862"/>
      <c r="XEN862"/>
      <c r="XEO862"/>
      <c r="XEP862"/>
      <c r="XEQ862"/>
      <c r="XER862"/>
      <c r="XES862"/>
      <c r="XET862"/>
      <c r="XEU862"/>
      <c r="XEV862"/>
      <c r="XEW862"/>
      <c r="XEX862"/>
      <c r="XEY862"/>
      <c r="XEZ862"/>
      <c r="XFA862"/>
      <c r="XFB862"/>
      <c r="XFC862"/>
    </row>
    <row r="863" spans="1:16383" ht="17.149999999999999" customHeight="1">
      <c r="A863" s="70" t="s">
        <v>55</v>
      </c>
      <c r="B863" s="70">
        <v>83160</v>
      </c>
      <c r="C863" s="4" t="s">
        <v>5364</v>
      </c>
      <c r="D863" s="4" t="s">
        <v>6830</v>
      </c>
      <c r="E863" s="4" t="s">
        <v>7164</v>
      </c>
      <c r="F863" s="4">
        <v>107</v>
      </c>
      <c r="G863" s="4"/>
      <c r="H863" s="4">
        <v>1</v>
      </c>
      <c r="I863" s="4">
        <v>2</v>
      </c>
      <c r="J863" s="4">
        <v>1</v>
      </c>
      <c r="K863" s="4"/>
      <c r="L863" s="4" t="s">
        <v>6765</v>
      </c>
      <c r="M863" s="4">
        <v>1</v>
      </c>
      <c r="N863" s="4"/>
      <c r="O863" s="4"/>
      <c r="P863" s="4"/>
      <c r="W863" s="68" t="s">
        <v>6745</v>
      </c>
      <c r="X863" s="68">
        <v>60</v>
      </c>
    </row>
    <row r="864" spans="1:16383" s="18" customFormat="1" ht="17.149999999999999" customHeight="1">
      <c r="A864" s="99" t="s">
        <v>55</v>
      </c>
      <c r="B864" s="99">
        <v>83161</v>
      </c>
      <c r="C864" s="23" t="s">
        <v>5364</v>
      </c>
      <c r="D864" s="23" t="s">
        <v>6830</v>
      </c>
      <c r="E864" s="23" t="s">
        <v>7164</v>
      </c>
      <c r="F864" s="23">
        <v>107</v>
      </c>
      <c r="G864" s="23"/>
      <c r="H864" s="23">
        <v>1</v>
      </c>
      <c r="I864" s="23">
        <v>99</v>
      </c>
      <c r="J864" s="23">
        <v>1</v>
      </c>
      <c r="K864" s="23"/>
      <c r="L864" s="23" t="s">
        <v>6765</v>
      </c>
      <c r="M864" s="23">
        <v>1</v>
      </c>
      <c r="N864" s="23"/>
      <c r="O864" s="23"/>
      <c r="P864" s="23"/>
      <c r="W864" s="104" t="s">
        <v>6745</v>
      </c>
      <c r="X864" s="104">
        <v>60</v>
      </c>
    </row>
    <row r="865" spans="1:24">
      <c r="A865" s="70" t="s">
        <v>55</v>
      </c>
      <c r="B865" s="70">
        <v>83250</v>
      </c>
      <c r="C865" s="70" t="s">
        <v>6729</v>
      </c>
      <c r="D865" s="4" t="s">
        <v>6762</v>
      </c>
      <c r="E865" s="70" t="s">
        <v>7163</v>
      </c>
      <c r="F865" s="70">
        <v>-1</v>
      </c>
      <c r="G865" s="70"/>
      <c r="H865" s="70">
        <v>60150</v>
      </c>
      <c r="I865" s="70">
        <v>99</v>
      </c>
      <c r="J865" s="70">
        <v>5</v>
      </c>
      <c r="K865" s="74"/>
      <c r="L865" s="70" t="s">
        <v>6730</v>
      </c>
      <c r="M865" s="70">
        <v>1</v>
      </c>
      <c r="N865" s="70"/>
      <c r="O865" s="70"/>
      <c r="P865" s="70"/>
      <c r="Q865" s="70"/>
      <c r="R865" s="70"/>
      <c r="S865" s="70"/>
      <c r="T865" s="70"/>
      <c r="U865" s="70"/>
      <c r="V865" s="70"/>
      <c r="W865" s="77" t="s">
        <v>913</v>
      </c>
    </row>
    <row r="867" spans="1:24">
      <c r="A867" s="70" t="s">
        <v>55</v>
      </c>
      <c r="B867" s="70">
        <v>86673</v>
      </c>
      <c r="C867" s="4" t="s">
        <v>6827</v>
      </c>
      <c r="D867" s="4" t="s">
        <v>6753</v>
      </c>
      <c r="E867" s="4" t="s">
        <v>6929</v>
      </c>
      <c r="F867" s="4">
        <v>108</v>
      </c>
      <c r="G867" s="70"/>
      <c r="H867" s="70">
        <v>1</v>
      </c>
      <c r="I867" s="70">
        <v>2</v>
      </c>
      <c r="J867" s="70">
        <v>5</v>
      </c>
      <c r="K867" s="70"/>
      <c r="L867" s="70" t="s">
        <v>6713</v>
      </c>
      <c r="M867" s="70">
        <v>1</v>
      </c>
      <c r="N867" s="70"/>
      <c r="O867" s="70"/>
      <c r="P867" s="70"/>
      <c r="Q867" s="4"/>
      <c r="R867" s="70"/>
      <c r="S867" s="70"/>
      <c r="T867" s="70"/>
      <c r="U867" s="70"/>
      <c r="V867" s="70"/>
      <c r="W867" s="77" t="s">
        <v>6901</v>
      </c>
      <c r="X867" s="74"/>
    </row>
    <row r="868" spans="1:24" s="58" customFormat="1">
      <c r="A868" s="70" t="s">
        <v>55</v>
      </c>
      <c r="B868" s="70">
        <v>86611</v>
      </c>
      <c r="C868" s="70" t="s">
        <v>6538</v>
      </c>
      <c r="D868" s="4" t="s">
        <v>6833</v>
      </c>
      <c r="E868" s="70" t="s">
        <v>6880</v>
      </c>
      <c r="F868" s="70">
        <v>24</v>
      </c>
      <c r="G868" s="70"/>
      <c r="H868" s="70">
        <v>1</v>
      </c>
      <c r="I868" s="70">
        <v>2</v>
      </c>
      <c r="J868" s="70">
        <v>5</v>
      </c>
      <c r="K868" s="70"/>
      <c r="L868" s="70" t="s">
        <v>6835</v>
      </c>
      <c r="M868" s="70">
        <v>1</v>
      </c>
      <c r="N868" s="70"/>
      <c r="O868" s="70"/>
      <c r="P868" s="70"/>
      <c r="Q868" s="70">
        <v>610039</v>
      </c>
      <c r="R868" s="70"/>
      <c r="S868" s="70"/>
      <c r="T868" s="70"/>
      <c r="U868" s="70"/>
      <c r="V868" s="70"/>
      <c r="W868" s="77" t="s">
        <v>6836</v>
      </c>
      <c r="X868" s="74"/>
    </row>
    <row r="870" spans="1:24">
      <c r="A870" s="70" t="s">
        <v>55</v>
      </c>
      <c r="B870" s="70">
        <v>78783</v>
      </c>
      <c r="C870" s="70" t="s">
        <v>6957</v>
      </c>
      <c r="D870" s="4" t="s">
        <v>6958</v>
      </c>
      <c r="E870" s="70" t="s">
        <v>7183</v>
      </c>
      <c r="F870" s="70">
        <v>32</v>
      </c>
      <c r="G870" s="70"/>
      <c r="H870" s="70">
        <v>30460</v>
      </c>
      <c r="I870" s="70">
        <v>99</v>
      </c>
      <c r="J870" s="70">
        <v>1</v>
      </c>
      <c r="K870" s="70"/>
      <c r="L870" s="70" t="s">
        <v>7031</v>
      </c>
      <c r="M870" s="70">
        <v>1</v>
      </c>
      <c r="N870" s="70"/>
      <c r="O870" s="70"/>
      <c r="P870" s="70"/>
      <c r="Q870" s="74"/>
      <c r="R870" s="74"/>
      <c r="S870" s="74"/>
      <c r="T870" s="74"/>
      <c r="U870" s="74"/>
      <c r="V870" s="74"/>
      <c r="W870" s="77" t="s">
        <v>7032</v>
      </c>
    </row>
    <row r="871" spans="1:24">
      <c r="A871" s="70" t="s">
        <v>55</v>
      </c>
      <c r="B871" s="70">
        <v>78784</v>
      </c>
      <c r="C871" s="70" t="s">
        <v>6957</v>
      </c>
      <c r="D871" s="4" t="s">
        <v>6958</v>
      </c>
      <c r="E871" s="70" t="s">
        <v>7183</v>
      </c>
      <c r="F871" s="70">
        <v>33</v>
      </c>
      <c r="G871" s="70"/>
      <c r="H871" s="70">
        <v>30461</v>
      </c>
      <c r="I871" s="70">
        <v>99</v>
      </c>
      <c r="J871" s="70">
        <v>1</v>
      </c>
      <c r="K871" s="70"/>
      <c r="L871" s="70" t="s">
        <v>6992</v>
      </c>
      <c r="M871" s="70">
        <v>1</v>
      </c>
      <c r="N871" s="4"/>
      <c r="O871" s="4"/>
      <c r="P871" s="70"/>
      <c r="Q871" s="74"/>
      <c r="R871" s="74"/>
      <c r="S871" s="74"/>
      <c r="T871" s="74"/>
      <c r="U871" s="74"/>
      <c r="V871" s="74"/>
      <c r="W871" s="77" t="s">
        <v>6993</v>
      </c>
    </row>
    <row r="872" spans="1:24">
      <c r="A872" s="70" t="s">
        <v>55</v>
      </c>
      <c r="B872" s="70">
        <v>78785</v>
      </c>
      <c r="C872" s="70" t="s">
        <v>6957</v>
      </c>
      <c r="D872" s="4" t="s">
        <v>6958</v>
      </c>
      <c r="E872" s="70" t="s">
        <v>7183</v>
      </c>
      <c r="F872" s="70">
        <v>34</v>
      </c>
      <c r="G872" s="70"/>
      <c r="H872" s="70">
        <v>30462</v>
      </c>
      <c r="I872" s="70">
        <v>99</v>
      </c>
      <c r="J872" s="70">
        <v>1</v>
      </c>
      <c r="K872" s="70"/>
      <c r="L872" s="70" t="s">
        <v>7057</v>
      </c>
      <c r="M872" s="70">
        <v>1</v>
      </c>
      <c r="N872" s="4"/>
      <c r="O872" s="4"/>
      <c r="P872" s="70"/>
      <c r="Q872" s="74"/>
      <c r="R872" s="74"/>
      <c r="S872" s="74"/>
      <c r="T872" s="74"/>
      <c r="U872" s="74"/>
      <c r="V872" s="74"/>
      <c r="W872" s="77" t="s">
        <v>7035</v>
      </c>
    </row>
    <row r="874" spans="1:24">
      <c r="A874" s="70" t="s">
        <v>55</v>
      </c>
      <c r="B874" s="70">
        <v>79783</v>
      </c>
      <c r="C874" s="70" t="s">
        <v>6957</v>
      </c>
      <c r="D874" s="4" t="s">
        <v>6958</v>
      </c>
      <c r="E874" s="70" t="s">
        <v>7183</v>
      </c>
      <c r="F874" s="70">
        <v>32</v>
      </c>
      <c r="G874" s="70"/>
      <c r="H874" s="70">
        <v>30460</v>
      </c>
      <c r="I874" s="70">
        <v>99</v>
      </c>
      <c r="J874" s="70">
        <v>1</v>
      </c>
      <c r="K874" s="70"/>
      <c r="L874" s="70" t="s">
        <v>7031</v>
      </c>
      <c r="M874" s="70">
        <v>1</v>
      </c>
      <c r="N874" s="70"/>
      <c r="O874" s="70"/>
      <c r="P874" s="70"/>
      <c r="Q874" s="74"/>
      <c r="R874" s="74"/>
      <c r="S874" s="74"/>
      <c r="T874" s="74"/>
      <c r="U874" s="74"/>
      <c r="V874" s="74"/>
      <c r="W874" s="77" t="s">
        <v>7032</v>
      </c>
    </row>
    <row r="875" spans="1:24">
      <c r="A875" s="70" t="s">
        <v>55</v>
      </c>
      <c r="B875" s="70">
        <v>79784</v>
      </c>
      <c r="C875" s="70" t="s">
        <v>6957</v>
      </c>
      <c r="D875" s="4" t="s">
        <v>6958</v>
      </c>
      <c r="E875" s="70" t="s">
        <v>7183</v>
      </c>
      <c r="F875" s="70">
        <v>33</v>
      </c>
      <c r="G875" s="70"/>
      <c r="H875" s="70">
        <v>30461</v>
      </c>
      <c r="I875" s="70">
        <v>99</v>
      </c>
      <c r="J875" s="70">
        <v>1</v>
      </c>
      <c r="K875" s="70"/>
      <c r="L875" s="70" t="s">
        <v>6994</v>
      </c>
      <c r="M875" s="70">
        <v>1</v>
      </c>
      <c r="N875" s="4"/>
      <c r="O875" s="4"/>
      <c r="P875" s="70"/>
      <c r="Q875" s="74"/>
      <c r="R875" s="74"/>
      <c r="S875" s="74"/>
      <c r="T875" s="74"/>
      <c r="U875" s="74"/>
      <c r="V875" s="74"/>
      <c r="W875" s="77" t="s">
        <v>6993</v>
      </c>
    </row>
    <row r="876" spans="1:24" ht="12" customHeight="1">
      <c r="A876" s="70" t="s">
        <v>55</v>
      </c>
      <c r="B876" s="70">
        <v>79785</v>
      </c>
      <c r="C876" s="70" t="s">
        <v>6957</v>
      </c>
      <c r="D876" s="4" t="s">
        <v>6958</v>
      </c>
      <c r="E876" s="70" t="s">
        <v>7183</v>
      </c>
      <c r="F876" s="70">
        <v>34</v>
      </c>
      <c r="G876" s="70"/>
      <c r="H876" s="70">
        <v>30462</v>
      </c>
      <c r="I876" s="70">
        <v>99</v>
      </c>
      <c r="J876" s="70">
        <v>1</v>
      </c>
      <c r="K876" s="70"/>
      <c r="L876" s="70" t="s">
        <v>7057</v>
      </c>
      <c r="M876" s="70">
        <v>1</v>
      </c>
      <c r="N876" s="4"/>
      <c r="O876" s="4"/>
      <c r="P876" s="70"/>
      <c r="Q876" s="74"/>
      <c r="R876" s="74"/>
      <c r="S876" s="74"/>
      <c r="T876" s="74"/>
      <c r="U876" s="74"/>
      <c r="V876" s="74"/>
      <c r="W876" s="77" t="s">
        <v>7035</v>
      </c>
    </row>
    <row r="878" spans="1:24">
      <c r="A878" s="70" t="s">
        <v>55</v>
      </c>
      <c r="B878" s="70">
        <v>80783</v>
      </c>
      <c r="C878" s="70" t="s">
        <v>6957</v>
      </c>
      <c r="D878" s="4" t="s">
        <v>6958</v>
      </c>
      <c r="E878" s="70" t="s">
        <v>7183</v>
      </c>
      <c r="F878" s="70">
        <v>32</v>
      </c>
      <c r="G878" s="70"/>
      <c r="H878" s="70">
        <v>30460</v>
      </c>
      <c r="I878" s="70">
        <v>99</v>
      </c>
      <c r="J878" s="70">
        <v>1</v>
      </c>
      <c r="K878" s="70"/>
      <c r="L878" s="70" t="s">
        <v>7031</v>
      </c>
      <c r="M878" s="70">
        <v>1</v>
      </c>
      <c r="N878" s="70"/>
      <c r="O878" s="70"/>
      <c r="P878" s="70"/>
      <c r="Q878" s="74"/>
      <c r="R878" s="74"/>
      <c r="S878" s="74"/>
      <c r="T878" s="74"/>
      <c r="U878" s="74"/>
      <c r="V878" s="74"/>
      <c r="W878" s="77" t="s">
        <v>7032</v>
      </c>
    </row>
    <row r="879" spans="1:24">
      <c r="A879" s="70" t="s">
        <v>55</v>
      </c>
      <c r="B879" s="70">
        <v>80784</v>
      </c>
      <c r="C879" s="70" t="s">
        <v>6957</v>
      </c>
      <c r="D879" s="4" t="s">
        <v>6958</v>
      </c>
      <c r="E879" s="70" t="s">
        <v>7183</v>
      </c>
      <c r="F879" s="70">
        <v>33</v>
      </c>
      <c r="G879" s="70"/>
      <c r="H879" s="70">
        <v>30461</v>
      </c>
      <c r="I879" s="70">
        <v>99</v>
      </c>
      <c r="J879" s="70">
        <v>1</v>
      </c>
      <c r="K879" s="70"/>
      <c r="L879" s="70" t="s">
        <v>7184</v>
      </c>
      <c r="M879" s="70">
        <v>1</v>
      </c>
      <c r="N879" s="4"/>
      <c r="O879" s="4"/>
      <c r="P879" s="70"/>
      <c r="Q879" s="74"/>
      <c r="R879" s="74"/>
      <c r="S879" s="74"/>
      <c r="T879" s="74"/>
      <c r="U879" s="74"/>
      <c r="V879" s="74"/>
      <c r="W879" s="77" t="s">
        <v>6993</v>
      </c>
    </row>
    <row r="880" spans="1:24">
      <c r="A880" s="70" t="s">
        <v>55</v>
      </c>
      <c r="B880" s="70">
        <v>80785</v>
      </c>
      <c r="C880" s="70" t="s">
        <v>6957</v>
      </c>
      <c r="D880" s="4" t="s">
        <v>6958</v>
      </c>
      <c r="E880" s="70" t="s">
        <v>7183</v>
      </c>
      <c r="F880" s="70">
        <v>34</v>
      </c>
      <c r="G880" s="70"/>
      <c r="H880" s="70">
        <v>30462</v>
      </c>
      <c r="I880" s="70">
        <v>99</v>
      </c>
      <c r="J880" s="70">
        <v>1</v>
      </c>
      <c r="K880" s="70"/>
      <c r="L880" s="70" t="s">
        <v>7057</v>
      </c>
      <c r="M880" s="70">
        <v>1</v>
      </c>
      <c r="N880" s="4"/>
      <c r="O880" s="4"/>
      <c r="P880" s="70"/>
      <c r="Q880" s="74"/>
      <c r="R880" s="74"/>
      <c r="S880" s="74"/>
      <c r="T880" s="74"/>
      <c r="U880" s="74"/>
      <c r="V880" s="74"/>
      <c r="W880" s="77" t="s">
        <v>7035</v>
      </c>
    </row>
    <row r="882" spans="1:24">
      <c r="A882" s="70" t="s">
        <v>55</v>
      </c>
      <c r="B882" s="70">
        <v>85120</v>
      </c>
      <c r="C882" s="70" t="s">
        <v>6731</v>
      </c>
      <c r="D882" s="4" t="s">
        <v>6732</v>
      </c>
      <c r="E882" s="70"/>
      <c r="F882" s="70">
        <v>35</v>
      </c>
      <c r="G882" s="70"/>
      <c r="H882" s="70">
        <v>2</v>
      </c>
      <c r="I882" s="70">
        <v>2</v>
      </c>
      <c r="J882" s="70">
        <v>1</v>
      </c>
      <c r="K882" s="70" t="s">
        <v>6734</v>
      </c>
      <c r="L882" s="70"/>
      <c r="M882" s="70">
        <v>1</v>
      </c>
      <c r="N882" s="70"/>
      <c r="O882" s="70"/>
      <c r="P882" s="70"/>
      <c r="Q882" s="70" t="s">
        <v>6735</v>
      </c>
      <c r="R882" s="70"/>
      <c r="S882" s="70"/>
      <c r="T882" s="70"/>
      <c r="U882" s="70"/>
      <c r="V882" s="70"/>
      <c r="W882" s="77" t="s">
        <v>6733</v>
      </c>
      <c r="X882" s="68">
        <v>62</v>
      </c>
    </row>
    <row r="883" spans="1:24">
      <c r="A883" s="70"/>
      <c r="B883" s="70"/>
      <c r="C883" s="70"/>
      <c r="D883" s="70"/>
      <c r="E883" s="70"/>
      <c r="F883" s="70" t="s">
        <v>940</v>
      </c>
      <c r="G883" s="70"/>
      <c r="H883" s="70" t="s">
        <v>940</v>
      </c>
      <c r="I883" s="70"/>
      <c r="J883" s="70"/>
      <c r="K883" s="70"/>
      <c r="L883" s="70"/>
      <c r="M883" s="70"/>
      <c r="N883" s="70"/>
      <c r="O883" s="70"/>
      <c r="P883" s="70"/>
      <c r="Q883" s="70"/>
      <c r="R883" s="70"/>
      <c r="S883" s="70"/>
      <c r="T883" s="70"/>
      <c r="U883" s="70"/>
      <c r="V883" s="70"/>
      <c r="W883" s="77" t="s">
        <v>940</v>
      </c>
    </row>
    <row r="884" spans="1:24">
      <c r="A884" s="4" t="s">
        <v>55</v>
      </c>
      <c r="B884" s="4">
        <v>85160</v>
      </c>
      <c r="C884" s="4" t="s">
        <v>6995</v>
      </c>
      <c r="D884" s="70" t="s">
        <v>6860</v>
      </c>
      <c r="E884" s="70" t="s">
        <v>7008</v>
      </c>
      <c r="F884" s="70">
        <v>-1</v>
      </c>
      <c r="G884" s="70">
        <v>5</v>
      </c>
      <c r="H884" s="70">
        <v>1</v>
      </c>
      <c r="I884" s="4">
        <v>99</v>
      </c>
      <c r="J884" s="4">
        <v>1</v>
      </c>
      <c r="K884" s="4"/>
      <c r="L884" s="4" t="s">
        <v>6708</v>
      </c>
      <c r="M884" s="4">
        <v>1</v>
      </c>
      <c r="N884" s="4"/>
      <c r="O884" s="4"/>
      <c r="P884" s="4"/>
      <c r="Q884" s="4"/>
      <c r="R884" s="4"/>
      <c r="S884" s="4"/>
      <c r="T884" s="4"/>
      <c r="U884" s="4"/>
      <c r="V884" s="4"/>
      <c r="W884" s="77" t="s">
        <v>7010</v>
      </c>
    </row>
    <row r="885" spans="1:24">
      <c r="A885" s="4" t="s">
        <v>55</v>
      </c>
      <c r="B885" s="4">
        <v>85161</v>
      </c>
      <c r="C885" s="4" t="s">
        <v>6997</v>
      </c>
      <c r="D885" s="4" t="s">
        <v>6833</v>
      </c>
      <c r="E885" s="70" t="s">
        <v>2032</v>
      </c>
      <c r="F885" s="70">
        <v>-1</v>
      </c>
      <c r="G885" s="70">
        <v>5</v>
      </c>
      <c r="H885" s="70">
        <v>1</v>
      </c>
      <c r="I885" s="4">
        <v>99</v>
      </c>
      <c r="J885" s="4">
        <v>1</v>
      </c>
      <c r="K885" s="4"/>
      <c r="L885" s="70" t="s">
        <v>6705</v>
      </c>
      <c r="M885" s="4">
        <v>1</v>
      </c>
      <c r="N885" s="4"/>
      <c r="O885" s="4"/>
      <c r="P885" s="4"/>
      <c r="Q885" s="4"/>
      <c r="R885" s="4"/>
      <c r="S885" s="4"/>
      <c r="T885" s="4"/>
      <c r="U885" s="4"/>
      <c r="V885" s="4"/>
      <c r="W885" s="77" t="s">
        <v>7010</v>
      </c>
    </row>
    <row r="886" spans="1:24" ht="15" customHeight="1">
      <c r="A886" s="4" t="s">
        <v>925</v>
      </c>
      <c r="B886" s="4">
        <v>65170</v>
      </c>
      <c r="C886" s="4" t="s">
        <v>6854</v>
      </c>
      <c r="D886" s="4" t="s">
        <v>6855</v>
      </c>
      <c r="E886" s="4" t="s">
        <v>6984</v>
      </c>
      <c r="F886" s="4">
        <v>301</v>
      </c>
      <c r="G886" s="4"/>
      <c r="H886" s="4">
        <v>301</v>
      </c>
      <c r="I886" s="4">
        <v>99</v>
      </c>
      <c r="J886" s="4">
        <v>1</v>
      </c>
      <c r="K886" s="4"/>
      <c r="L886" s="70" t="s">
        <v>6709</v>
      </c>
      <c r="M886" s="4">
        <v>1</v>
      </c>
      <c r="N886" s="4"/>
      <c r="O886" s="4"/>
      <c r="Q886" s="4"/>
      <c r="R886" s="4"/>
      <c r="S886" s="4"/>
      <c r="T886" s="4"/>
      <c r="U886" s="4"/>
      <c r="V886" s="4"/>
      <c r="W886" s="68" t="s">
        <v>6710</v>
      </c>
      <c r="X886"/>
    </row>
    <row r="887" spans="1:24">
      <c r="A887" s="4" t="s">
        <v>55</v>
      </c>
      <c r="B887" s="4">
        <v>85170</v>
      </c>
      <c r="C887" s="4" t="s">
        <v>6862</v>
      </c>
      <c r="D887" s="4" t="s">
        <v>6843</v>
      </c>
      <c r="E887" s="4" t="s">
        <v>6862</v>
      </c>
      <c r="F887" s="99">
        <v>-1</v>
      </c>
      <c r="G887" s="4"/>
      <c r="H887" s="4">
        <v>2</v>
      </c>
      <c r="I887" s="4">
        <v>1</v>
      </c>
      <c r="J887" s="4">
        <v>1</v>
      </c>
      <c r="K887" s="4"/>
      <c r="L887" s="4" t="s">
        <v>6708</v>
      </c>
      <c r="M887" s="4">
        <v>1</v>
      </c>
      <c r="N887" s="4"/>
      <c r="O887" s="4"/>
      <c r="Q887" s="4"/>
      <c r="R887" s="4"/>
      <c r="S887" s="4"/>
      <c r="T887" s="4"/>
      <c r="U887" s="4"/>
      <c r="V887" s="4"/>
      <c r="W887" s="68" t="s">
        <v>6710</v>
      </c>
      <c r="X887"/>
    </row>
    <row r="888" spans="1:24">
      <c r="A888" s="4" t="s">
        <v>55</v>
      </c>
      <c r="B888" s="4">
        <v>85151</v>
      </c>
      <c r="C888" s="71" t="s">
        <v>6840</v>
      </c>
      <c r="D888" s="4" t="s">
        <v>6762</v>
      </c>
      <c r="E888" s="70" t="s">
        <v>7238</v>
      </c>
      <c r="F888" s="70">
        <v>21</v>
      </c>
      <c r="G888" s="70"/>
      <c r="H888" s="70">
        <v>2</v>
      </c>
      <c r="I888" s="70">
        <v>2</v>
      </c>
      <c r="J888" s="70">
        <v>0</v>
      </c>
      <c r="K888" s="70" t="s">
        <v>6736</v>
      </c>
      <c r="L888" s="70"/>
      <c r="M888" s="70">
        <v>3</v>
      </c>
      <c r="N888" s="70"/>
      <c r="O888" s="70"/>
      <c r="P888" s="74"/>
      <c r="Q888" s="70">
        <v>61</v>
      </c>
    </row>
    <row r="890" spans="1:24">
      <c r="A890" s="70" t="s">
        <v>55</v>
      </c>
      <c r="B890" s="70">
        <v>81783</v>
      </c>
      <c r="C890" s="70" t="s">
        <v>6957</v>
      </c>
      <c r="D890" s="4" t="s">
        <v>6958</v>
      </c>
      <c r="E890" s="70" t="s">
        <v>7183</v>
      </c>
      <c r="F890" s="70">
        <v>32</v>
      </c>
      <c r="G890" s="70"/>
      <c r="H890" s="70">
        <v>30460</v>
      </c>
      <c r="I890" s="70">
        <v>99</v>
      </c>
      <c r="J890" s="70">
        <v>1</v>
      </c>
      <c r="K890" s="70"/>
      <c r="L890" s="70" t="s">
        <v>7031</v>
      </c>
      <c r="M890" s="70">
        <v>1</v>
      </c>
      <c r="N890" s="70"/>
      <c r="O890" s="70"/>
      <c r="P890" s="70"/>
      <c r="Q890" s="74"/>
      <c r="R890" s="74"/>
      <c r="S890" s="74"/>
      <c r="T890" s="74"/>
      <c r="U890" s="74"/>
      <c r="V890" s="74"/>
      <c r="W890" s="77" t="s">
        <v>7032</v>
      </c>
    </row>
    <row r="891" spans="1:24">
      <c r="A891" s="70" t="s">
        <v>55</v>
      </c>
      <c r="B891" s="70">
        <v>81784</v>
      </c>
      <c r="C891" s="70" t="s">
        <v>6957</v>
      </c>
      <c r="D891" s="4" t="s">
        <v>6958</v>
      </c>
      <c r="E891" s="70" t="s">
        <v>7183</v>
      </c>
      <c r="F891" s="70">
        <v>33</v>
      </c>
      <c r="G891" s="70"/>
      <c r="H891" s="70">
        <v>30461</v>
      </c>
      <c r="I891" s="70">
        <v>99</v>
      </c>
      <c r="J891" s="70">
        <v>1</v>
      </c>
      <c r="K891" s="70"/>
      <c r="L891" s="70" t="s">
        <v>7184</v>
      </c>
      <c r="M891" s="70">
        <v>1</v>
      </c>
      <c r="N891" s="4"/>
      <c r="O891" s="4"/>
      <c r="P891" s="70"/>
      <c r="Q891" s="74"/>
      <c r="R891" s="74"/>
      <c r="S891" s="74"/>
      <c r="T891" s="74"/>
      <c r="U891" s="74"/>
      <c r="V891" s="74"/>
      <c r="W891" s="77" t="s">
        <v>6993</v>
      </c>
    </row>
    <row r="892" spans="1:24">
      <c r="A892" s="70" t="s">
        <v>55</v>
      </c>
      <c r="B892" s="70">
        <v>81785</v>
      </c>
      <c r="C892" s="70" t="s">
        <v>6957</v>
      </c>
      <c r="D892" s="4" t="s">
        <v>6958</v>
      </c>
      <c r="E892" s="70" t="s">
        <v>7183</v>
      </c>
      <c r="F892" s="70">
        <v>34</v>
      </c>
      <c r="G892" s="70"/>
      <c r="H892" s="70">
        <v>30462</v>
      </c>
      <c r="I892" s="70">
        <v>99</v>
      </c>
      <c r="J892" s="70">
        <v>1</v>
      </c>
      <c r="K892" s="70"/>
      <c r="L892" s="70" t="s">
        <v>7034</v>
      </c>
      <c r="M892" s="70">
        <v>1</v>
      </c>
      <c r="N892" s="4"/>
      <c r="O892" s="4"/>
      <c r="P892" s="70"/>
      <c r="Q892" s="74"/>
      <c r="R892" s="74"/>
      <c r="S892" s="74"/>
      <c r="T892" s="74"/>
      <c r="U892" s="74"/>
      <c r="V892" s="74"/>
      <c r="W892" s="77" t="s">
        <v>7035</v>
      </c>
    </row>
    <row r="894" spans="1:24">
      <c r="A894" s="70" t="s">
        <v>55</v>
      </c>
      <c r="B894" s="70">
        <v>88011</v>
      </c>
      <c r="C894" s="70" t="s">
        <v>7186</v>
      </c>
      <c r="D894" s="4" t="s">
        <v>6895</v>
      </c>
      <c r="E894" s="70" t="s">
        <v>6203</v>
      </c>
      <c r="F894" s="70">
        <v>206</v>
      </c>
      <c r="G894" s="70"/>
      <c r="H894" s="70">
        <v>1</v>
      </c>
      <c r="I894" s="70">
        <v>2</v>
      </c>
      <c r="J894" s="70">
        <v>1</v>
      </c>
      <c r="K894" s="70"/>
      <c r="L894" s="70" t="s">
        <v>6707</v>
      </c>
      <c r="M894" s="70">
        <v>3</v>
      </c>
      <c r="N894" s="70"/>
      <c r="O894" s="70"/>
      <c r="P894" s="70"/>
      <c r="Q894" s="114"/>
      <c r="R894" s="114"/>
      <c r="S894" s="114"/>
      <c r="T894" s="114"/>
      <c r="U894" s="114"/>
      <c r="V894" s="114"/>
      <c r="W894" s="77" t="s">
        <v>913</v>
      </c>
    </row>
    <row r="895" spans="1:24">
      <c r="A895" s="70" t="s">
        <v>55</v>
      </c>
      <c r="B895" s="70">
        <v>88030</v>
      </c>
      <c r="C895" s="4" t="s">
        <v>6837</v>
      </c>
      <c r="D895" s="70" t="s">
        <v>6755</v>
      </c>
      <c r="E895" s="70" t="s">
        <v>6956</v>
      </c>
      <c r="F895" s="70">
        <v>-1</v>
      </c>
      <c r="G895" s="70"/>
      <c r="H895" s="70">
        <v>1</v>
      </c>
      <c r="I895" s="70">
        <v>99</v>
      </c>
      <c r="J895" s="70">
        <v>1</v>
      </c>
      <c r="K895" s="70"/>
      <c r="L895" s="70" t="s">
        <v>6709</v>
      </c>
      <c r="M895" s="70">
        <v>1</v>
      </c>
      <c r="N895" s="70"/>
      <c r="O895" s="70"/>
      <c r="P895" s="70"/>
      <c r="Q895" s="70"/>
      <c r="R895" s="70"/>
      <c r="S895" s="70"/>
      <c r="T895" s="70"/>
      <c r="U895" s="70"/>
      <c r="V895" s="70"/>
      <c r="W895" s="77" t="s">
        <v>6710</v>
      </c>
      <c r="X895" s="74"/>
    </row>
    <row r="896" spans="1:24">
      <c r="A896" s="70" t="s">
        <v>55</v>
      </c>
      <c r="B896" s="70">
        <v>88040</v>
      </c>
      <c r="C896" s="4" t="s">
        <v>6854</v>
      </c>
      <c r="D896" s="4" t="s">
        <v>6855</v>
      </c>
      <c r="E896" s="70" t="s">
        <v>6856</v>
      </c>
      <c r="F896" s="4">
        <v>-1</v>
      </c>
      <c r="G896" s="70">
        <v>8</v>
      </c>
      <c r="H896" s="70">
        <v>109</v>
      </c>
      <c r="I896" s="70">
        <v>99</v>
      </c>
      <c r="J896" s="70">
        <v>1</v>
      </c>
      <c r="K896" s="70"/>
      <c r="L896" s="70" t="s">
        <v>6708</v>
      </c>
      <c r="M896" s="70">
        <v>1</v>
      </c>
      <c r="N896" s="70"/>
      <c r="O896" s="70"/>
      <c r="P896" s="70"/>
      <c r="Q896" s="74"/>
      <c r="R896" s="74"/>
      <c r="S896" s="74"/>
      <c r="T896" s="74"/>
      <c r="U896" s="70"/>
      <c r="V896" s="70"/>
      <c r="W896" s="77" t="s">
        <v>870</v>
      </c>
    </row>
    <row r="897" spans="1:36">
      <c r="A897" s="70" t="s">
        <v>55</v>
      </c>
      <c r="B897" s="70">
        <v>88050</v>
      </c>
      <c r="C897" s="4" t="s">
        <v>6827</v>
      </c>
      <c r="D897" s="4" t="s">
        <v>6753</v>
      </c>
      <c r="E897" s="4" t="s">
        <v>6929</v>
      </c>
      <c r="F897" s="4">
        <v>108</v>
      </c>
      <c r="G897" s="70"/>
      <c r="H897" s="70">
        <v>1</v>
      </c>
      <c r="I897" s="70">
        <v>2</v>
      </c>
      <c r="J897" s="70">
        <v>5</v>
      </c>
      <c r="K897" s="70"/>
      <c r="L897" s="70" t="s">
        <v>6713</v>
      </c>
      <c r="M897" s="70">
        <v>1</v>
      </c>
      <c r="N897" s="70"/>
      <c r="O897" s="70"/>
      <c r="P897" s="70"/>
      <c r="Q897" s="4"/>
      <c r="R897" s="70"/>
      <c r="S897" s="70"/>
      <c r="T897" s="70"/>
      <c r="U897" s="70"/>
      <c r="V897" s="70"/>
      <c r="W897" s="77" t="s">
        <v>6901</v>
      </c>
      <c r="X897" s="74"/>
    </row>
    <row r="899" spans="1:36" s="58" customFormat="1">
      <c r="A899" s="70" t="s">
        <v>55</v>
      </c>
      <c r="B899" s="70">
        <v>84160</v>
      </c>
      <c r="C899" s="70" t="s">
        <v>6752</v>
      </c>
      <c r="D899" s="4" t="s">
        <v>6753</v>
      </c>
      <c r="E899" s="70" t="s">
        <v>6752</v>
      </c>
      <c r="F899" s="70">
        <v>105</v>
      </c>
      <c r="G899" s="70"/>
      <c r="H899" s="70">
        <v>3</v>
      </c>
      <c r="I899" s="70">
        <v>2</v>
      </c>
      <c r="J899" s="70">
        <v>1</v>
      </c>
      <c r="K899" s="70"/>
      <c r="L899" s="70" t="s">
        <v>6713</v>
      </c>
      <c r="M899" s="70">
        <v>1</v>
      </c>
      <c r="N899" s="70"/>
      <c r="O899" s="70"/>
      <c r="P899" s="70"/>
      <c r="Q899" s="74"/>
      <c r="R899" s="74"/>
      <c r="S899" s="74"/>
      <c r="T899" s="74"/>
      <c r="U899" s="74"/>
      <c r="V899" s="74"/>
      <c r="W899" s="77" t="s">
        <v>6714</v>
      </c>
      <c r="X899" s="74"/>
    </row>
    <row r="900" spans="1:36" s="58" customFormat="1">
      <c r="A900" s="70" t="s">
        <v>55</v>
      </c>
      <c r="B900" s="70">
        <v>84140</v>
      </c>
      <c r="C900" s="4" t="s">
        <v>6863</v>
      </c>
      <c r="D900" s="4" t="s">
        <v>6756</v>
      </c>
      <c r="E900" s="70" t="s">
        <v>6868</v>
      </c>
      <c r="F900" s="70">
        <v>115</v>
      </c>
      <c r="G900" s="70"/>
      <c r="H900" s="70">
        <v>1</v>
      </c>
      <c r="I900" s="70">
        <v>99</v>
      </c>
      <c r="J900" s="70">
        <v>1</v>
      </c>
      <c r="K900" s="70"/>
      <c r="L900" s="70" t="s">
        <v>6707</v>
      </c>
      <c r="M900" s="70">
        <v>1</v>
      </c>
      <c r="N900" s="70"/>
      <c r="O900" s="70"/>
      <c r="P900" s="70"/>
      <c r="Q900" s="70"/>
      <c r="R900" s="70"/>
      <c r="S900" s="70"/>
      <c r="T900" s="70"/>
      <c r="U900" s="70"/>
      <c r="V900" s="4"/>
      <c r="W900" s="68" t="s">
        <v>913</v>
      </c>
      <c r="X900" s="68"/>
      <c r="Y900"/>
      <c r="Z900"/>
      <c r="AA900"/>
      <c r="AB900"/>
      <c r="AC900"/>
      <c r="AD900"/>
      <c r="AE900"/>
      <c r="AF900"/>
      <c r="AG900"/>
      <c r="AH900"/>
      <c r="AI900"/>
      <c r="AJ900"/>
    </row>
    <row r="901" spans="1:36">
      <c r="A901" s="70" t="s">
        <v>55</v>
      </c>
      <c r="B901" s="70">
        <v>84110</v>
      </c>
      <c r="C901" s="70" t="s">
        <v>6898</v>
      </c>
      <c r="D901" s="70" t="s">
        <v>6899</v>
      </c>
      <c r="E901" s="70" t="s">
        <v>7165</v>
      </c>
      <c r="F901" s="70">
        <v>501</v>
      </c>
      <c r="G901" s="70"/>
      <c r="H901" s="70">
        <v>2</v>
      </c>
      <c r="I901" s="70">
        <v>3</v>
      </c>
      <c r="J901" s="70">
        <v>3</v>
      </c>
      <c r="K901" s="70"/>
      <c r="L901" s="70" t="s">
        <v>6765</v>
      </c>
      <c r="M901" s="70">
        <v>1</v>
      </c>
      <c r="N901" s="70"/>
      <c r="O901" s="70"/>
      <c r="P901" s="70"/>
      <c r="Q901" s="74"/>
      <c r="R901" s="74"/>
      <c r="S901" s="74"/>
      <c r="T901" s="74"/>
      <c r="U901" s="74"/>
      <c r="W901" s="68" t="s">
        <v>6710</v>
      </c>
    </row>
    <row r="903" spans="1:36">
      <c r="A903" s="70" t="s">
        <v>55</v>
      </c>
      <c r="B903" s="4">
        <v>92002</v>
      </c>
      <c r="C903" s="70" t="s">
        <v>6941</v>
      </c>
      <c r="D903" s="4" t="s">
        <v>6758</v>
      </c>
      <c r="E903" s="70" t="s">
        <v>4890</v>
      </c>
      <c r="F903" s="70">
        <v>112</v>
      </c>
      <c r="G903" s="70"/>
      <c r="H903" s="70">
        <v>1</v>
      </c>
      <c r="I903" s="70">
        <v>2</v>
      </c>
      <c r="J903" s="70">
        <v>3</v>
      </c>
      <c r="K903" s="70"/>
      <c r="L903" s="70" t="s">
        <v>6718</v>
      </c>
      <c r="M903" s="70">
        <v>1</v>
      </c>
      <c r="N903" s="70"/>
      <c r="O903" s="70"/>
      <c r="P903" s="70"/>
      <c r="Q903" s="4"/>
      <c r="R903" s="4"/>
      <c r="S903" s="4"/>
      <c r="T903" s="4"/>
      <c r="U903" s="4"/>
      <c r="V903" s="4"/>
      <c r="W903" s="77" t="s">
        <v>6719</v>
      </c>
    </row>
    <row r="904" spans="1:36">
      <c r="A904" s="70" t="s">
        <v>55</v>
      </c>
      <c r="B904" s="4">
        <v>92030</v>
      </c>
      <c r="C904" s="4" t="s">
        <v>6550</v>
      </c>
      <c r="D904" s="4" t="s">
        <v>6860</v>
      </c>
      <c r="E904" s="96" t="s">
        <v>5856</v>
      </c>
      <c r="F904" s="70">
        <v>-1</v>
      </c>
      <c r="G904" s="70">
        <v>3</v>
      </c>
      <c r="H904" s="70">
        <v>1</v>
      </c>
      <c r="I904" s="70">
        <v>3</v>
      </c>
      <c r="J904" s="70">
        <v>1</v>
      </c>
      <c r="K904" s="4"/>
      <c r="L904" s="70" t="s">
        <v>6708</v>
      </c>
      <c r="M904" s="70">
        <v>1</v>
      </c>
      <c r="N904" s="70"/>
      <c r="O904" s="70"/>
      <c r="P904" s="70"/>
      <c r="Q904" s="74"/>
      <c r="R904" s="74"/>
      <c r="S904" s="74"/>
      <c r="T904" s="74"/>
      <c r="U904" s="70"/>
      <c r="V904" s="70"/>
      <c r="W904" s="77"/>
    </row>
    <row r="905" spans="1:36">
      <c r="A905" s="70" t="s">
        <v>55</v>
      </c>
      <c r="B905" s="70">
        <v>92020</v>
      </c>
      <c r="C905" s="70" t="s">
        <v>6851</v>
      </c>
      <c r="D905" s="4" t="s">
        <v>6852</v>
      </c>
      <c r="E905" s="70" t="s">
        <v>7244</v>
      </c>
      <c r="F905" s="70">
        <v>33002</v>
      </c>
      <c r="G905" s="70"/>
      <c r="H905" s="70">
        <v>2</v>
      </c>
      <c r="I905" s="70">
        <v>2</v>
      </c>
      <c r="J905" s="70">
        <v>1</v>
      </c>
      <c r="K905" s="70"/>
      <c r="L905" s="70" t="s">
        <v>6705</v>
      </c>
      <c r="M905" s="70">
        <v>1</v>
      </c>
      <c r="N905" s="70"/>
      <c r="O905" s="70"/>
      <c r="P905" s="70"/>
      <c r="Q905" s="70"/>
      <c r="R905" s="70"/>
      <c r="S905" s="70"/>
      <c r="T905" s="70"/>
      <c r="U905" s="70"/>
      <c r="V905" s="70"/>
      <c r="W905" s="77" t="s">
        <v>5714</v>
      </c>
      <c r="X905" s="74"/>
    </row>
    <row r="907" spans="1:36">
      <c r="A907" s="70" t="s">
        <v>55</v>
      </c>
      <c r="B907" s="70">
        <v>91110</v>
      </c>
      <c r="C907" s="70" t="s">
        <v>6607</v>
      </c>
      <c r="D907" s="4" t="s">
        <v>7014</v>
      </c>
      <c r="E907" s="70" t="s">
        <v>4880</v>
      </c>
      <c r="F907" s="70">
        <v>3</v>
      </c>
      <c r="G907" s="70"/>
      <c r="H907" s="70">
        <v>1</v>
      </c>
      <c r="I907" s="70">
        <v>99</v>
      </c>
      <c r="J907" s="70">
        <v>1</v>
      </c>
      <c r="K907" s="70"/>
      <c r="L907" s="70" t="s">
        <v>6715</v>
      </c>
      <c r="M907" s="70">
        <v>1</v>
      </c>
      <c r="N907" s="70"/>
      <c r="O907" s="70"/>
      <c r="P907" s="70"/>
      <c r="Q907" s="74">
        <v>889</v>
      </c>
      <c r="R907" s="74"/>
      <c r="S907" s="74"/>
      <c r="T907" s="74"/>
      <c r="U907" s="74"/>
      <c r="V907" s="74"/>
      <c r="W907" s="77" t="s">
        <v>882</v>
      </c>
    </row>
    <row r="908" spans="1:36">
      <c r="A908" s="70" t="s">
        <v>55</v>
      </c>
      <c r="B908" s="4">
        <v>91120</v>
      </c>
      <c r="C908" s="70" t="s">
        <v>6941</v>
      </c>
      <c r="D908" s="4" t="s">
        <v>6758</v>
      </c>
      <c r="E908" s="70" t="s">
        <v>4880</v>
      </c>
      <c r="F908" s="70">
        <v>112</v>
      </c>
      <c r="G908" s="70"/>
      <c r="H908" s="70">
        <v>1</v>
      </c>
      <c r="I908" s="70">
        <v>2</v>
      </c>
      <c r="J908" s="70">
        <v>3</v>
      </c>
      <c r="K908" s="70"/>
      <c r="L908" s="70" t="s">
        <v>6718</v>
      </c>
      <c r="M908" s="70">
        <v>1</v>
      </c>
      <c r="N908" s="70"/>
      <c r="O908" s="70"/>
      <c r="P908" s="70"/>
      <c r="Q908" s="4"/>
      <c r="R908" s="4"/>
      <c r="S908" s="4"/>
      <c r="T908" s="4"/>
      <c r="U908" s="4"/>
      <c r="V908" s="4"/>
      <c r="W908" s="77" t="s">
        <v>6719</v>
      </c>
    </row>
    <row r="909" spans="1:36">
      <c r="A909" s="70" t="s">
        <v>55</v>
      </c>
      <c r="B909" s="4">
        <v>91130</v>
      </c>
      <c r="C909" s="70" t="s">
        <v>6197</v>
      </c>
      <c r="D909" s="4" t="s">
        <v>6873</v>
      </c>
      <c r="E909" s="70" t="s">
        <v>7246</v>
      </c>
      <c r="F909" s="70">
        <v>38</v>
      </c>
      <c r="G909" s="70"/>
      <c r="H909" s="70">
        <v>1</v>
      </c>
      <c r="I909" s="70">
        <v>3</v>
      </c>
      <c r="J909" s="70">
        <v>1</v>
      </c>
      <c r="K909" s="70" t="s">
        <v>6875</v>
      </c>
      <c r="L909" s="70"/>
      <c r="M909" s="70">
        <v>1</v>
      </c>
      <c r="N909" s="70"/>
      <c r="O909" s="70"/>
      <c r="P909" s="70"/>
      <c r="Q909" s="70">
        <v>610039</v>
      </c>
      <c r="R909" s="70"/>
      <c r="S909" s="70"/>
      <c r="T909" s="70"/>
      <c r="U909" s="70"/>
      <c r="V909" s="4"/>
    </row>
    <row r="910" spans="1:36">
      <c r="A910" s="70" t="s">
        <v>55</v>
      </c>
      <c r="B910" s="4">
        <v>91140</v>
      </c>
      <c r="C910" s="70" t="s">
        <v>6538</v>
      </c>
      <c r="D910" s="4" t="s">
        <v>6833</v>
      </c>
      <c r="E910" s="70" t="s">
        <v>7247</v>
      </c>
      <c r="F910" s="70">
        <v>24</v>
      </c>
      <c r="G910" s="70"/>
      <c r="H910" s="70">
        <v>1</v>
      </c>
      <c r="I910" s="70">
        <v>4</v>
      </c>
      <c r="J910" s="70">
        <v>5</v>
      </c>
      <c r="K910" s="70"/>
      <c r="L910" s="70" t="s">
        <v>6835</v>
      </c>
      <c r="M910" s="70">
        <v>1</v>
      </c>
      <c r="N910" s="70"/>
      <c r="O910" s="70"/>
      <c r="P910" s="70"/>
      <c r="Q910" s="70">
        <v>888</v>
      </c>
      <c r="R910" s="70"/>
      <c r="S910" s="70"/>
      <c r="T910" s="70"/>
      <c r="U910" s="70"/>
      <c r="V910" s="4"/>
    </row>
    <row r="911" spans="1:36">
      <c r="A911" s="70" t="s">
        <v>55</v>
      </c>
      <c r="B911" s="70">
        <v>91150</v>
      </c>
      <c r="C911" s="4" t="s">
        <v>6863</v>
      </c>
      <c r="D911" s="4" t="s">
        <v>6756</v>
      </c>
      <c r="E911" s="70" t="s">
        <v>6868</v>
      </c>
      <c r="F911" s="70">
        <v>-1</v>
      </c>
      <c r="G911" s="70"/>
      <c r="H911" s="70">
        <v>1</v>
      </c>
      <c r="I911" s="70">
        <v>3</v>
      </c>
      <c r="J911" s="70">
        <v>1</v>
      </c>
      <c r="K911" s="70"/>
      <c r="L911" s="70" t="s">
        <v>6707</v>
      </c>
      <c r="M911" s="70">
        <v>1</v>
      </c>
      <c r="N911" s="70"/>
      <c r="O911" s="70"/>
      <c r="P911" s="70"/>
      <c r="Q911" s="70"/>
      <c r="R911" s="70"/>
      <c r="S911" s="70"/>
      <c r="T911" s="70"/>
      <c r="U911" s="70"/>
      <c r="V911" s="4"/>
      <c r="W911" s="68" t="s">
        <v>913</v>
      </c>
    </row>
    <row r="913" spans="1:24">
      <c r="A913" s="70" t="s">
        <v>55</v>
      </c>
      <c r="B913" s="70">
        <v>93010</v>
      </c>
      <c r="C913" s="70" t="s">
        <v>6550</v>
      </c>
      <c r="D913" s="71" t="s">
        <v>6860</v>
      </c>
      <c r="E913" s="70" t="s">
        <v>6861</v>
      </c>
      <c r="F913" s="4">
        <v>109</v>
      </c>
      <c r="G913" s="70"/>
      <c r="H913" s="70">
        <v>1</v>
      </c>
      <c r="I913" s="70">
        <v>2</v>
      </c>
      <c r="J913" s="70">
        <v>1</v>
      </c>
      <c r="K913" s="70"/>
      <c r="L913" s="70" t="s">
        <v>6708</v>
      </c>
      <c r="M913" s="70">
        <v>1</v>
      </c>
      <c r="N913" s="70"/>
      <c r="O913" s="70"/>
      <c r="P913" s="70"/>
      <c r="Q913" s="4"/>
      <c r="R913" s="4"/>
      <c r="S913" s="4"/>
      <c r="T913" s="4"/>
      <c r="U913" s="4"/>
      <c r="V913" s="4"/>
      <c r="W913" s="77" t="s">
        <v>870</v>
      </c>
      <c r="X913" s="74"/>
    </row>
    <row r="914" spans="1:24" s="18" customFormat="1">
      <c r="A914" s="99" t="s">
        <v>55</v>
      </c>
      <c r="B914" s="99">
        <v>93011</v>
      </c>
      <c r="C914" s="99" t="s">
        <v>6729</v>
      </c>
      <c r="D914" s="23" t="s">
        <v>6762</v>
      </c>
      <c r="E914" s="99" t="s">
        <v>6729</v>
      </c>
      <c r="F914" s="99">
        <v>37</v>
      </c>
      <c r="G914" s="99"/>
      <c r="H914" s="70">
        <v>1</v>
      </c>
      <c r="I914" s="99">
        <v>2</v>
      </c>
      <c r="J914" s="99">
        <v>5</v>
      </c>
      <c r="K914" s="103"/>
      <c r="L914" s="99" t="s">
        <v>6730</v>
      </c>
      <c r="M914" s="99">
        <v>1</v>
      </c>
      <c r="N914" s="99"/>
      <c r="O914" s="99"/>
      <c r="P914" s="99"/>
      <c r="Q914" s="99"/>
      <c r="R914" s="99"/>
      <c r="S914" s="99"/>
      <c r="T914" s="99"/>
      <c r="U914" s="99"/>
      <c r="V914" s="99"/>
      <c r="W914" s="108" t="s">
        <v>913</v>
      </c>
      <c r="X914" s="104"/>
    </row>
    <row r="915" spans="1:24">
      <c r="A915" s="70" t="s">
        <v>55</v>
      </c>
      <c r="B915" s="70">
        <v>93020</v>
      </c>
      <c r="C915" s="70" t="s">
        <v>7186</v>
      </c>
      <c r="D915" s="4" t="s">
        <v>6895</v>
      </c>
      <c r="E915" s="70" t="s">
        <v>7187</v>
      </c>
      <c r="F915" s="70">
        <v>-1</v>
      </c>
      <c r="G915" s="70"/>
      <c r="H915" s="70">
        <v>1</v>
      </c>
      <c r="I915" s="70">
        <v>2</v>
      </c>
      <c r="J915" s="70">
        <v>1</v>
      </c>
      <c r="K915" s="74"/>
      <c r="L915" s="70" t="s">
        <v>6707</v>
      </c>
      <c r="M915" s="70">
        <v>1</v>
      </c>
      <c r="N915" s="70"/>
      <c r="O915" s="70"/>
      <c r="P915" s="74"/>
      <c r="W915" s="77" t="s">
        <v>913</v>
      </c>
    </row>
    <row r="916" spans="1:24" ht="14.15" customHeight="1">
      <c r="A916" s="4" t="s">
        <v>55</v>
      </c>
      <c r="B916" s="4">
        <v>93030</v>
      </c>
      <c r="C916" s="4" t="s">
        <v>890</v>
      </c>
      <c r="D916" s="70" t="s">
        <v>6749</v>
      </c>
      <c r="E916" s="4" t="s">
        <v>6748</v>
      </c>
      <c r="F916" s="70">
        <v>114</v>
      </c>
      <c r="G916" s="4"/>
      <c r="H916" s="4">
        <v>1</v>
      </c>
      <c r="I916" s="4">
        <v>3</v>
      </c>
      <c r="J916" s="4">
        <v>1</v>
      </c>
      <c r="K916" s="4"/>
      <c r="L916" s="4" t="s">
        <v>6716</v>
      </c>
      <c r="M916" s="4">
        <v>1</v>
      </c>
      <c r="N916" s="4"/>
      <c r="O916" s="4"/>
      <c r="P916" s="4"/>
      <c r="W916" s="68" t="s">
        <v>890</v>
      </c>
    </row>
    <row r="917" spans="1:24">
      <c r="A917" s="70" t="s">
        <v>55</v>
      </c>
      <c r="B917" s="70">
        <v>93031</v>
      </c>
      <c r="C917" s="4" t="s">
        <v>7061</v>
      </c>
      <c r="D917" s="4" t="s">
        <v>7062</v>
      </c>
      <c r="E917" s="70" t="s">
        <v>7061</v>
      </c>
      <c r="F917" s="70">
        <v>201</v>
      </c>
      <c r="G917" s="70"/>
      <c r="H917" s="70">
        <v>2</v>
      </c>
      <c r="I917" s="70">
        <v>3</v>
      </c>
      <c r="J917" s="70">
        <v>1</v>
      </c>
      <c r="K917" s="70"/>
      <c r="L917" s="70" t="s">
        <v>6716</v>
      </c>
      <c r="M917" s="70">
        <v>1</v>
      </c>
      <c r="N917" s="70"/>
      <c r="O917" s="70"/>
      <c r="P917" s="70"/>
      <c r="Q917" s="74"/>
      <c r="R917" s="74"/>
      <c r="S917" s="74"/>
      <c r="T917" s="74"/>
      <c r="U917" s="74"/>
      <c r="W917" s="68" t="s">
        <v>6717</v>
      </c>
    </row>
    <row r="918" spans="1:24" ht="17.149999999999999" customHeight="1">
      <c r="A918" s="70" t="s">
        <v>55</v>
      </c>
      <c r="B918" s="70">
        <v>93040</v>
      </c>
      <c r="C918" s="4" t="s">
        <v>5364</v>
      </c>
      <c r="D918" s="4" t="s">
        <v>6830</v>
      </c>
      <c r="E918" s="4" t="s">
        <v>5364</v>
      </c>
      <c r="F918" s="4">
        <v>107</v>
      </c>
      <c r="G918" s="4"/>
      <c r="H918" s="4">
        <v>1</v>
      </c>
      <c r="I918" s="4">
        <v>2</v>
      </c>
      <c r="J918" s="4">
        <v>1</v>
      </c>
      <c r="K918" s="4"/>
      <c r="L918" s="4" t="s">
        <v>6765</v>
      </c>
      <c r="M918" s="4">
        <v>1</v>
      </c>
      <c r="N918" s="4"/>
      <c r="O918" s="4"/>
      <c r="P918" s="4"/>
      <c r="W918" s="68" t="s">
        <v>6745</v>
      </c>
      <c r="X918" s="68">
        <v>60</v>
      </c>
    </row>
    <row r="919" spans="1:24" s="18" customFormat="1">
      <c r="A919" s="99" t="s">
        <v>55</v>
      </c>
      <c r="B919" s="99">
        <v>93021</v>
      </c>
      <c r="C919" s="99" t="s">
        <v>6729</v>
      </c>
      <c r="D919" s="23" t="s">
        <v>6762</v>
      </c>
      <c r="E919" s="99" t="s">
        <v>6729</v>
      </c>
      <c r="F919" s="99">
        <v>-1</v>
      </c>
      <c r="G919" s="99"/>
      <c r="H919" s="70">
        <v>1</v>
      </c>
      <c r="I919" s="99">
        <v>2</v>
      </c>
      <c r="J919" s="99">
        <v>5</v>
      </c>
      <c r="K919" s="103"/>
      <c r="L919" s="99" t="s">
        <v>6730</v>
      </c>
      <c r="M919" s="99">
        <v>1</v>
      </c>
      <c r="N919" s="99"/>
      <c r="O919" s="99"/>
      <c r="P919" s="99"/>
      <c r="Q919" s="99"/>
      <c r="R919" s="99"/>
      <c r="S919" s="99"/>
      <c r="T919" s="99"/>
      <c r="U919" s="99"/>
      <c r="V919" s="99"/>
      <c r="W919" s="108" t="s">
        <v>913</v>
      </c>
      <c r="X919" s="104"/>
    </row>
    <row r="921" spans="1:24">
      <c r="A921" s="4" t="s">
        <v>55</v>
      </c>
      <c r="B921" s="4">
        <v>950041</v>
      </c>
      <c r="C921" s="4" t="s">
        <v>6997</v>
      </c>
      <c r="D921" s="4" t="s">
        <v>6833</v>
      </c>
      <c r="E921" s="70" t="s">
        <v>2032</v>
      </c>
      <c r="F921" s="70">
        <v>-1</v>
      </c>
      <c r="G921" s="70">
        <v>5</v>
      </c>
      <c r="H921" s="70">
        <v>1</v>
      </c>
      <c r="I921" s="4">
        <v>99</v>
      </c>
      <c r="J921" s="4">
        <v>1</v>
      </c>
      <c r="K921" s="4"/>
      <c r="L921" s="70" t="s">
        <v>6705</v>
      </c>
      <c r="M921" s="4">
        <v>1</v>
      </c>
      <c r="N921" s="4"/>
      <c r="O921" s="4"/>
      <c r="P921" s="4"/>
      <c r="Q921" s="4"/>
      <c r="R921" s="4"/>
      <c r="S921" s="4"/>
      <c r="T921" s="4"/>
      <c r="U921" s="4"/>
      <c r="V921" s="4"/>
      <c r="W921" s="77" t="s">
        <v>7010</v>
      </c>
    </row>
    <row r="922" spans="1:24">
      <c r="A922" s="4" t="s">
        <v>55</v>
      </c>
      <c r="B922" s="4">
        <v>950042</v>
      </c>
      <c r="C922" s="4" t="s">
        <v>6995</v>
      </c>
      <c r="D922" s="70" t="s">
        <v>6860</v>
      </c>
      <c r="E922" s="70" t="s">
        <v>7008</v>
      </c>
      <c r="F922" s="70">
        <v>-1</v>
      </c>
      <c r="G922" s="70">
        <v>5</v>
      </c>
      <c r="H922" s="70">
        <v>1</v>
      </c>
      <c r="I922" s="4">
        <v>99</v>
      </c>
      <c r="J922" s="4">
        <v>1</v>
      </c>
      <c r="K922" s="4"/>
      <c r="L922" s="4" t="s">
        <v>6708</v>
      </c>
      <c r="M922" s="4">
        <v>1</v>
      </c>
      <c r="N922" s="4"/>
      <c r="O922" s="4"/>
      <c r="P922" s="4"/>
      <c r="Q922" s="4"/>
      <c r="R922" s="4"/>
      <c r="S922" s="4"/>
      <c r="T922" s="4"/>
      <c r="U922" s="4"/>
      <c r="V922" s="4"/>
      <c r="W922" s="77" t="s">
        <v>7010</v>
      </c>
    </row>
    <row r="923" spans="1:24">
      <c r="A923" s="4" t="s">
        <v>55</v>
      </c>
      <c r="B923" s="4">
        <v>950043</v>
      </c>
      <c r="C923" s="4" t="s">
        <v>6997</v>
      </c>
      <c r="D923" s="4" t="s">
        <v>6833</v>
      </c>
      <c r="E923" s="70" t="s">
        <v>2032</v>
      </c>
      <c r="F923" s="70">
        <v>-1</v>
      </c>
      <c r="G923" s="70">
        <v>5</v>
      </c>
      <c r="H923" s="70">
        <v>1</v>
      </c>
      <c r="I923" s="4">
        <v>99</v>
      </c>
      <c r="J923" s="4">
        <v>1</v>
      </c>
      <c r="K923" s="4"/>
      <c r="L923" s="70" t="s">
        <v>6705</v>
      </c>
      <c r="M923" s="4">
        <v>1</v>
      </c>
      <c r="N923" s="4"/>
      <c r="O923" s="4"/>
      <c r="P923" s="4"/>
      <c r="Q923" s="4"/>
      <c r="R923" s="4"/>
      <c r="S923" s="4"/>
      <c r="T923" s="4"/>
      <c r="U923" s="4"/>
      <c r="V923" s="4"/>
      <c r="W923" s="77" t="s">
        <v>7010</v>
      </c>
    </row>
    <row r="924" spans="1:24">
      <c r="A924" s="4" t="s">
        <v>55</v>
      </c>
      <c r="B924" s="4">
        <v>950044</v>
      </c>
      <c r="C924" s="4" t="s">
        <v>6995</v>
      </c>
      <c r="D924" s="70" t="s">
        <v>6860</v>
      </c>
      <c r="E924" s="70" t="s">
        <v>7008</v>
      </c>
      <c r="F924" s="70">
        <v>-1</v>
      </c>
      <c r="G924" s="70">
        <v>5</v>
      </c>
      <c r="H924" s="70">
        <v>1</v>
      </c>
      <c r="I924" s="4">
        <v>99</v>
      </c>
      <c r="J924" s="4">
        <v>1</v>
      </c>
      <c r="K924" s="4"/>
      <c r="L924" s="4" t="s">
        <v>6708</v>
      </c>
      <c r="M924" s="4">
        <v>1</v>
      </c>
      <c r="N924" s="4"/>
      <c r="O924" s="4"/>
      <c r="P924" s="4"/>
      <c r="Q924" s="4"/>
      <c r="R924" s="4"/>
      <c r="S924" s="4"/>
      <c r="T924" s="4"/>
      <c r="U924" s="4"/>
      <c r="V924" s="4"/>
      <c r="W924" s="77" t="s">
        <v>7010</v>
      </c>
    </row>
    <row r="925" spans="1:24">
      <c r="A925" s="4" t="s">
        <v>55</v>
      </c>
      <c r="B925" s="4">
        <v>950045</v>
      </c>
      <c r="C925" s="4" t="s">
        <v>6997</v>
      </c>
      <c r="D925" s="4" t="s">
        <v>6833</v>
      </c>
      <c r="E925" s="70" t="s">
        <v>2032</v>
      </c>
      <c r="F925" s="70">
        <v>-1</v>
      </c>
      <c r="G925" s="70">
        <v>5</v>
      </c>
      <c r="H925" s="70">
        <v>1</v>
      </c>
      <c r="I925" s="4">
        <v>99</v>
      </c>
      <c r="J925" s="4">
        <v>1</v>
      </c>
      <c r="K925" s="4"/>
      <c r="L925" s="70" t="s">
        <v>6705</v>
      </c>
      <c r="M925" s="4">
        <v>1</v>
      </c>
      <c r="N925" s="4"/>
      <c r="O925" s="4"/>
      <c r="P925" s="4"/>
      <c r="Q925" s="4"/>
      <c r="R925" s="4"/>
      <c r="S925" s="4"/>
      <c r="T925" s="4"/>
      <c r="U925" s="4"/>
      <c r="V925" s="4"/>
      <c r="W925" s="77" t="s">
        <v>7010</v>
      </c>
    </row>
    <row r="926" spans="1:24">
      <c r="A926" s="4" t="s">
        <v>55</v>
      </c>
      <c r="B926" s="4">
        <v>950046</v>
      </c>
      <c r="C926" s="4" t="s">
        <v>6995</v>
      </c>
      <c r="D926" s="70" t="s">
        <v>6860</v>
      </c>
      <c r="E926" s="70" t="s">
        <v>7008</v>
      </c>
      <c r="F926" s="70">
        <v>-1</v>
      </c>
      <c r="G926" s="70">
        <v>5</v>
      </c>
      <c r="H926" s="70">
        <v>1</v>
      </c>
      <c r="I926" s="4">
        <v>99</v>
      </c>
      <c r="J926" s="4">
        <v>1</v>
      </c>
      <c r="K926" s="4"/>
      <c r="L926" s="4" t="s">
        <v>6708</v>
      </c>
      <c r="M926" s="4">
        <v>1</v>
      </c>
      <c r="N926" s="4"/>
      <c r="O926" s="4"/>
      <c r="P926" s="4"/>
      <c r="Q926" s="4"/>
      <c r="R926" s="4"/>
      <c r="S926" s="4"/>
      <c r="T926" s="4"/>
      <c r="U926" s="4"/>
      <c r="V926" s="4"/>
      <c r="W926" s="77" t="s">
        <v>7010</v>
      </c>
    </row>
    <row r="927" spans="1:24">
      <c r="A927" s="4" t="s">
        <v>55</v>
      </c>
      <c r="B927" s="4">
        <v>950047</v>
      </c>
      <c r="C927" s="4" t="s">
        <v>6997</v>
      </c>
      <c r="D927" s="4" t="s">
        <v>6833</v>
      </c>
      <c r="E927" s="70" t="s">
        <v>2032</v>
      </c>
      <c r="F927" s="70">
        <v>-1</v>
      </c>
      <c r="G927" s="70">
        <v>5</v>
      </c>
      <c r="H927" s="70">
        <v>1</v>
      </c>
      <c r="I927" s="4">
        <v>99</v>
      </c>
      <c r="J927" s="4">
        <v>1</v>
      </c>
      <c r="K927" s="4"/>
      <c r="L927" s="70" t="s">
        <v>6705</v>
      </c>
      <c r="M927" s="4">
        <v>1</v>
      </c>
      <c r="N927" s="4"/>
      <c r="O927" s="4"/>
      <c r="P927" s="4"/>
      <c r="Q927" s="4"/>
      <c r="R927" s="4"/>
      <c r="S927" s="4"/>
      <c r="T927" s="4"/>
      <c r="U927" s="4"/>
      <c r="V927" s="4"/>
      <c r="W927" s="77" t="s">
        <v>7010</v>
      </c>
    </row>
    <row r="928" spans="1:24">
      <c r="A928" s="4" t="s">
        <v>55</v>
      </c>
      <c r="B928" s="4">
        <v>950048</v>
      </c>
      <c r="C928" s="4" t="s">
        <v>6995</v>
      </c>
      <c r="D928" s="70" t="s">
        <v>6860</v>
      </c>
      <c r="E928" s="70" t="s">
        <v>7008</v>
      </c>
      <c r="F928" s="70">
        <v>-1</v>
      </c>
      <c r="G928" s="70">
        <v>5</v>
      </c>
      <c r="H928" s="70">
        <v>1</v>
      </c>
      <c r="I928" s="4">
        <v>99</v>
      </c>
      <c r="J928" s="4">
        <v>1</v>
      </c>
      <c r="K928" s="4"/>
      <c r="L928" s="4" t="s">
        <v>6708</v>
      </c>
      <c r="M928" s="4">
        <v>1</v>
      </c>
      <c r="N928" s="4"/>
      <c r="O928" s="4"/>
      <c r="P928" s="4"/>
      <c r="Q928" s="4"/>
      <c r="R928" s="4"/>
      <c r="S928" s="4"/>
      <c r="T928" s="4"/>
      <c r="U928" s="4"/>
      <c r="V928" s="4"/>
      <c r="W928" s="77" t="s">
        <v>7010</v>
      </c>
    </row>
    <row r="929" spans="1:23">
      <c r="A929" s="4" t="s">
        <v>55</v>
      </c>
      <c r="B929" s="4">
        <v>950049</v>
      </c>
      <c r="C929" s="4" t="s">
        <v>6997</v>
      </c>
      <c r="D929" s="4" t="s">
        <v>6833</v>
      </c>
      <c r="E929" s="70" t="s">
        <v>2032</v>
      </c>
      <c r="F929" s="70">
        <v>-1</v>
      </c>
      <c r="G929" s="70">
        <v>5</v>
      </c>
      <c r="H929" s="70">
        <v>1</v>
      </c>
      <c r="I929" s="4">
        <v>99</v>
      </c>
      <c r="J929" s="4">
        <v>1</v>
      </c>
      <c r="K929" s="4"/>
      <c r="L929" s="70" t="s">
        <v>6705</v>
      </c>
      <c r="M929" s="4">
        <v>1</v>
      </c>
      <c r="N929" s="4"/>
      <c r="O929" s="4"/>
      <c r="P929" s="4"/>
      <c r="Q929" s="4"/>
      <c r="R929" s="4"/>
      <c r="S929" s="4"/>
      <c r="T929" s="4"/>
      <c r="U929" s="4"/>
      <c r="V929" s="4"/>
      <c r="W929" s="77" t="s">
        <v>7010</v>
      </c>
    </row>
    <row r="930" spans="1:23">
      <c r="A930" s="4" t="s">
        <v>55</v>
      </c>
      <c r="B930" s="4">
        <v>950050</v>
      </c>
      <c r="C930" s="4" t="s">
        <v>6995</v>
      </c>
      <c r="D930" s="70" t="s">
        <v>6860</v>
      </c>
      <c r="E930" s="70" t="s">
        <v>7008</v>
      </c>
      <c r="F930" s="70">
        <v>-1</v>
      </c>
      <c r="G930" s="70">
        <v>5</v>
      </c>
      <c r="H930" s="70">
        <v>1</v>
      </c>
      <c r="I930" s="4">
        <v>99</v>
      </c>
      <c r="J930" s="4">
        <v>1</v>
      </c>
      <c r="K930" s="4"/>
      <c r="L930" s="4" t="s">
        <v>6708</v>
      </c>
      <c r="M930" s="4">
        <v>1</v>
      </c>
      <c r="N930" s="4"/>
      <c r="O930" s="4"/>
      <c r="P930" s="4"/>
      <c r="Q930" s="4"/>
      <c r="R930" s="4"/>
      <c r="S930" s="4"/>
      <c r="T930" s="4"/>
      <c r="U930" s="4"/>
      <c r="V930" s="4"/>
      <c r="W930" s="77" t="s">
        <v>7010</v>
      </c>
    </row>
    <row r="931" spans="1:23">
      <c r="A931" s="4" t="s">
        <v>55</v>
      </c>
      <c r="B931" s="4">
        <v>950051</v>
      </c>
      <c r="C931" s="4" t="s">
        <v>6997</v>
      </c>
      <c r="D931" s="4" t="s">
        <v>6833</v>
      </c>
      <c r="E931" s="70" t="s">
        <v>2032</v>
      </c>
      <c r="F931" s="70">
        <v>-1</v>
      </c>
      <c r="G931" s="70">
        <v>5</v>
      </c>
      <c r="H931" s="70">
        <v>1</v>
      </c>
      <c r="I931" s="4">
        <v>99</v>
      </c>
      <c r="J931" s="4">
        <v>1</v>
      </c>
      <c r="K931" s="4"/>
      <c r="L931" s="70" t="s">
        <v>6705</v>
      </c>
      <c r="M931" s="4">
        <v>1</v>
      </c>
      <c r="N931" s="4"/>
      <c r="O931" s="4"/>
      <c r="P931" s="4"/>
      <c r="Q931" s="4"/>
      <c r="R931" s="4"/>
      <c r="S931" s="4"/>
      <c r="T931" s="4"/>
      <c r="U931" s="4"/>
      <c r="V931" s="4"/>
      <c r="W931" s="77" t="s">
        <v>7010</v>
      </c>
    </row>
    <row r="933" spans="1:23">
      <c r="A933" s="4" t="s">
        <v>55</v>
      </c>
      <c r="B933" s="4">
        <v>95041</v>
      </c>
      <c r="C933" s="4" t="s">
        <v>6997</v>
      </c>
      <c r="D933" s="4" t="s">
        <v>6833</v>
      </c>
      <c r="E933" s="70" t="s">
        <v>2032</v>
      </c>
      <c r="F933" s="70">
        <v>-1</v>
      </c>
      <c r="G933" s="70">
        <v>5</v>
      </c>
      <c r="H933" s="70">
        <v>1</v>
      </c>
      <c r="I933" s="4">
        <v>99</v>
      </c>
      <c r="J933" s="4">
        <v>1</v>
      </c>
      <c r="K933" s="4"/>
      <c r="L933" s="70" t="s">
        <v>6705</v>
      </c>
      <c r="M933" s="4">
        <v>1</v>
      </c>
      <c r="N933" s="4"/>
      <c r="O933" s="4"/>
      <c r="P933" s="4"/>
      <c r="Q933" s="4"/>
      <c r="R933" s="4"/>
      <c r="S933" s="4"/>
      <c r="T933" s="4"/>
      <c r="U933" s="4"/>
      <c r="V933" s="4"/>
      <c r="W933" s="77" t="s">
        <v>7010</v>
      </c>
    </row>
    <row r="934" spans="1:23">
      <c r="A934" s="4" t="s">
        <v>55</v>
      </c>
      <c r="B934" s="4">
        <v>95042</v>
      </c>
      <c r="C934" s="4" t="s">
        <v>6995</v>
      </c>
      <c r="D934" s="70" t="s">
        <v>6860</v>
      </c>
      <c r="E934" s="70" t="s">
        <v>7008</v>
      </c>
      <c r="F934" s="70">
        <v>-1</v>
      </c>
      <c r="G934" s="70">
        <v>5</v>
      </c>
      <c r="H934" s="70">
        <v>1</v>
      </c>
      <c r="I934" s="4">
        <v>99</v>
      </c>
      <c r="J934" s="4">
        <v>1</v>
      </c>
      <c r="K934" s="4"/>
      <c r="L934" s="4" t="s">
        <v>6708</v>
      </c>
      <c r="M934" s="4">
        <v>1</v>
      </c>
      <c r="N934" s="4"/>
      <c r="O934" s="4"/>
      <c r="P934" s="4"/>
      <c r="Q934" s="4"/>
      <c r="R934" s="4"/>
      <c r="S934" s="4"/>
      <c r="T934" s="4"/>
      <c r="U934" s="4"/>
      <c r="V934" s="4"/>
      <c r="W934" s="77" t="s">
        <v>7010</v>
      </c>
    </row>
    <row r="935" spans="1:23">
      <c r="A935" s="4" t="s">
        <v>55</v>
      </c>
      <c r="B935" s="4">
        <v>95043</v>
      </c>
      <c r="C935" s="4" t="s">
        <v>6997</v>
      </c>
      <c r="D935" s="4" t="s">
        <v>6833</v>
      </c>
      <c r="E935" s="70" t="s">
        <v>2032</v>
      </c>
      <c r="F935" s="70">
        <v>-1</v>
      </c>
      <c r="G935" s="70">
        <v>5</v>
      </c>
      <c r="H935" s="70">
        <v>1</v>
      </c>
      <c r="I935" s="4">
        <v>99</v>
      </c>
      <c r="J935" s="4">
        <v>1</v>
      </c>
      <c r="K935" s="4"/>
      <c r="L935" s="70" t="s">
        <v>6705</v>
      </c>
      <c r="M935" s="4">
        <v>1</v>
      </c>
      <c r="N935" s="4"/>
      <c r="O935" s="4"/>
      <c r="P935" s="4"/>
      <c r="Q935" s="4"/>
      <c r="R935" s="4"/>
      <c r="S935" s="4"/>
      <c r="T935" s="4"/>
      <c r="U935" s="4"/>
      <c r="V935" s="4"/>
      <c r="W935" s="77" t="s">
        <v>7010</v>
      </c>
    </row>
    <row r="936" spans="1:23">
      <c r="A936" s="4" t="s">
        <v>55</v>
      </c>
      <c r="B936" s="4">
        <v>95044</v>
      </c>
      <c r="C936" s="4" t="s">
        <v>6995</v>
      </c>
      <c r="D936" s="70" t="s">
        <v>6860</v>
      </c>
      <c r="E936" s="70" t="s">
        <v>7008</v>
      </c>
      <c r="F936" s="70">
        <v>-1</v>
      </c>
      <c r="G936" s="70">
        <v>5</v>
      </c>
      <c r="H936" s="70">
        <v>1</v>
      </c>
      <c r="I936" s="4">
        <v>99</v>
      </c>
      <c r="J936" s="4">
        <v>1</v>
      </c>
      <c r="K936" s="4"/>
      <c r="L936" s="4" t="s">
        <v>6708</v>
      </c>
      <c r="M936" s="4">
        <v>1</v>
      </c>
      <c r="N936" s="4"/>
      <c r="O936" s="4"/>
      <c r="P936" s="4"/>
      <c r="Q936" s="4"/>
      <c r="R936" s="4"/>
      <c r="S936" s="4"/>
      <c r="T936" s="4"/>
      <c r="U936" s="4"/>
      <c r="V936" s="4"/>
      <c r="W936" s="77" t="s">
        <v>7010</v>
      </c>
    </row>
    <row r="937" spans="1:23">
      <c r="A937" s="4" t="s">
        <v>55</v>
      </c>
      <c r="B937" s="4">
        <v>95045</v>
      </c>
      <c r="C937" s="4" t="s">
        <v>6997</v>
      </c>
      <c r="D937" s="4" t="s">
        <v>6833</v>
      </c>
      <c r="E937" s="70" t="s">
        <v>2032</v>
      </c>
      <c r="F937" s="70">
        <v>-1</v>
      </c>
      <c r="G937" s="70">
        <v>5</v>
      </c>
      <c r="H937" s="70">
        <v>1</v>
      </c>
      <c r="I937" s="4">
        <v>99</v>
      </c>
      <c r="J937" s="4">
        <v>1</v>
      </c>
      <c r="K937" s="4"/>
      <c r="L937" s="70" t="s">
        <v>6705</v>
      </c>
      <c r="M937" s="4">
        <v>1</v>
      </c>
      <c r="N937" s="4"/>
      <c r="O937" s="4"/>
      <c r="P937" s="4"/>
      <c r="Q937" s="4"/>
      <c r="R937" s="4"/>
      <c r="S937" s="4"/>
      <c r="T937" s="4"/>
      <c r="U937" s="4"/>
      <c r="V937" s="4"/>
      <c r="W937" s="77" t="s">
        <v>7010</v>
      </c>
    </row>
    <row r="938" spans="1:23">
      <c r="A938" s="4" t="s">
        <v>55</v>
      </c>
      <c r="B938" s="4">
        <v>95046</v>
      </c>
      <c r="C938" s="4" t="s">
        <v>6995</v>
      </c>
      <c r="D938" s="70" t="s">
        <v>6860</v>
      </c>
      <c r="E938" s="70" t="s">
        <v>7008</v>
      </c>
      <c r="F938" s="70">
        <v>-1</v>
      </c>
      <c r="G938" s="70">
        <v>5</v>
      </c>
      <c r="H938" s="70">
        <v>1</v>
      </c>
      <c r="I938" s="4">
        <v>99</v>
      </c>
      <c r="J938" s="4">
        <v>1</v>
      </c>
      <c r="K938" s="4"/>
      <c r="L938" s="4" t="s">
        <v>6708</v>
      </c>
      <c r="M938" s="4">
        <v>1</v>
      </c>
      <c r="N938" s="4"/>
      <c r="O938" s="4"/>
      <c r="P938" s="4"/>
      <c r="Q938" s="4"/>
      <c r="R938" s="4"/>
      <c r="S938" s="4"/>
      <c r="T938" s="4"/>
      <c r="U938" s="4"/>
      <c r="V938" s="4"/>
      <c r="W938" s="77" t="s">
        <v>7010</v>
      </c>
    </row>
    <row r="939" spans="1:23">
      <c r="A939" s="4" t="s">
        <v>55</v>
      </c>
      <c r="B939" s="4">
        <v>95047</v>
      </c>
      <c r="C939" s="4" t="s">
        <v>6997</v>
      </c>
      <c r="D939" s="4" t="s">
        <v>6833</v>
      </c>
      <c r="E939" s="70" t="s">
        <v>2032</v>
      </c>
      <c r="F939" s="70">
        <v>-1</v>
      </c>
      <c r="G939" s="70">
        <v>5</v>
      </c>
      <c r="H939" s="70">
        <v>1</v>
      </c>
      <c r="I939" s="4">
        <v>99</v>
      </c>
      <c r="J939" s="4">
        <v>1</v>
      </c>
      <c r="K939" s="4"/>
      <c r="L939" s="70" t="s">
        <v>6705</v>
      </c>
      <c r="M939" s="4">
        <v>1</v>
      </c>
      <c r="N939" s="4"/>
      <c r="O939" s="4"/>
      <c r="P939" s="4"/>
      <c r="Q939" s="4"/>
      <c r="R939" s="4"/>
      <c r="S939" s="4"/>
      <c r="T939" s="4"/>
      <c r="U939" s="4"/>
      <c r="V939" s="4"/>
      <c r="W939" s="77" t="s">
        <v>7010</v>
      </c>
    </row>
    <row r="940" spans="1:23">
      <c r="A940" s="4" t="s">
        <v>55</v>
      </c>
      <c r="B940" s="4">
        <v>95048</v>
      </c>
      <c r="C940" s="4" t="s">
        <v>6995</v>
      </c>
      <c r="D940" s="70" t="s">
        <v>6860</v>
      </c>
      <c r="E940" s="70" t="s">
        <v>7008</v>
      </c>
      <c r="F940" s="70">
        <v>-1</v>
      </c>
      <c r="G940" s="70">
        <v>5</v>
      </c>
      <c r="H940" s="70">
        <v>1</v>
      </c>
      <c r="I940" s="4">
        <v>99</v>
      </c>
      <c r="J940" s="4">
        <v>1</v>
      </c>
      <c r="K940" s="4"/>
      <c r="L940" s="4" t="s">
        <v>6708</v>
      </c>
      <c r="M940" s="4">
        <v>1</v>
      </c>
      <c r="N940" s="4"/>
      <c r="O940" s="4"/>
      <c r="P940" s="4"/>
      <c r="Q940" s="4"/>
      <c r="R940" s="4"/>
      <c r="S940" s="4"/>
      <c r="T940" s="4"/>
      <c r="U940" s="4"/>
      <c r="V940" s="4"/>
      <c r="W940" s="77" t="s">
        <v>7010</v>
      </c>
    </row>
    <row r="941" spans="1:23">
      <c r="A941" s="4" t="s">
        <v>55</v>
      </c>
      <c r="B941" s="4">
        <v>95049</v>
      </c>
      <c r="C941" s="4" t="s">
        <v>6997</v>
      </c>
      <c r="D941" s="4" t="s">
        <v>6833</v>
      </c>
      <c r="E941" s="70" t="s">
        <v>2032</v>
      </c>
      <c r="F941" s="70">
        <v>-1</v>
      </c>
      <c r="G941" s="70">
        <v>5</v>
      </c>
      <c r="H941" s="70">
        <v>1</v>
      </c>
      <c r="I941" s="4">
        <v>99</v>
      </c>
      <c r="J941" s="4">
        <v>1</v>
      </c>
      <c r="K941" s="4"/>
      <c r="L941" s="70" t="s">
        <v>6705</v>
      </c>
      <c r="M941" s="4">
        <v>1</v>
      </c>
      <c r="N941" s="4"/>
      <c r="O941" s="4"/>
      <c r="P941" s="4"/>
      <c r="Q941" s="4"/>
      <c r="R941" s="4"/>
      <c r="S941" s="4"/>
      <c r="T941" s="4"/>
      <c r="U941" s="4"/>
      <c r="V941" s="4"/>
      <c r="W941" s="77" t="s">
        <v>7010</v>
      </c>
    </row>
    <row r="942" spans="1:23">
      <c r="A942" s="4" t="s">
        <v>55</v>
      </c>
      <c r="B942" s="4">
        <v>95050</v>
      </c>
      <c r="C942" s="4" t="s">
        <v>6995</v>
      </c>
      <c r="D942" s="70" t="s">
        <v>6860</v>
      </c>
      <c r="E942" s="70" t="s">
        <v>7008</v>
      </c>
      <c r="F942" s="70">
        <v>-1</v>
      </c>
      <c r="G942" s="70">
        <v>5</v>
      </c>
      <c r="H942" s="70">
        <v>1</v>
      </c>
      <c r="I942" s="4">
        <v>99</v>
      </c>
      <c r="J942" s="4">
        <v>1</v>
      </c>
      <c r="K942" s="4"/>
      <c r="L942" s="4" t="s">
        <v>6708</v>
      </c>
      <c r="M942" s="4">
        <v>1</v>
      </c>
      <c r="N942" s="4"/>
      <c r="O942" s="4"/>
      <c r="P942" s="4"/>
      <c r="Q942" s="4"/>
      <c r="R942" s="4"/>
      <c r="S942" s="4"/>
      <c r="T942" s="4"/>
      <c r="U942" s="4"/>
      <c r="V942" s="4"/>
      <c r="W942" s="77" t="s">
        <v>7010</v>
      </c>
    </row>
    <row r="943" spans="1:23">
      <c r="A943" s="4" t="s">
        <v>55</v>
      </c>
      <c r="B943" s="4">
        <v>95051</v>
      </c>
      <c r="C943" s="4" t="s">
        <v>6997</v>
      </c>
      <c r="D943" s="4" t="s">
        <v>6833</v>
      </c>
      <c r="E943" s="70" t="s">
        <v>2032</v>
      </c>
      <c r="F943" s="70">
        <v>-1</v>
      </c>
      <c r="G943" s="70">
        <v>5</v>
      </c>
      <c r="H943" s="70">
        <v>1</v>
      </c>
      <c r="I943" s="4">
        <v>99</v>
      </c>
      <c r="J943" s="4">
        <v>1</v>
      </c>
      <c r="K943" s="4"/>
      <c r="L943" s="70" t="s">
        <v>6705</v>
      </c>
      <c r="M943" s="4">
        <v>1</v>
      </c>
      <c r="N943" s="4"/>
      <c r="O943" s="4"/>
      <c r="P943" s="4"/>
      <c r="Q943" s="4"/>
      <c r="R943" s="4"/>
      <c r="S943" s="4"/>
      <c r="T943" s="4"/>
      <c r="U943" s="4"/>
      <c r="V943" s="4"/>
      <c r="W943" s="77" t="s">
        <v>7010</v>
      </c>
    </row>
    <row r="945" spans="1:24">
      <c r="A945" s="70" t="s">
        <v>55</v>
      </c>
      <c r="B945" s="70">
        <v>95790</v>
      </c>
      <c r="C945" s="70" t="s">
        <v>6957</v>
      </c>
      <c r="D945" s="4" t="s">
        <v>6958</v>
      </c>
      <c r="E945" s="70" t="s">
        <v>7030</v>
      </c>
      <c r="F945" s="70">
        <v>32</v>
      </c>
      <c r="G945" s="70"/>
      <c r="H945" s="70">
        <v>30460</v>
      </c>
      <c r="I945" s="70">
        <v>99</v>
      </c>
      <c r="J945" s="70">
        <v>1</v>
      </c>
      <c r="K945" s="70"/>
      <c r="L945" s="70" t="s">
        <v>7031</v>
      </c>
      <c r="M945" s="70">
        <v>4</v>
      </c>
      <c r="N945" s="70"/>
      <c r="O945" s="70"/>
      <c r="P945" s="70"/>
      <c r="Q945" s="74"/>
      <c r="R945" s="74"/>
      <c r="S945" s="74"/>
      <c r="T945" s="74"/>
      <c r="U945" s="74"/>
      <c r="V945" s="74"/>
      <c r="W945" s="77" t="s">
        <v>7032</v>
      </c>
    </row>
    <row r="946" spans="1:24">
      <c r="A946" s="70" t="s">
        <v>55</v>
      </c>
      <c r="B946" s="70">
        <v>95791</v>
      </c>
      <c r="C946" s="70" t="s">
        <v>6957</v>
      </c>
      <c r="D946" s="4" t="s">
        <v>6958</v>
      </c>
      <c r="E946" s="70" t="s">
        <v>7030</v>
      </c>
      <c r="F946" s="70">
        <v>33</v>
      </c>
      <c r="G946" s="70"/>
      <c r="H946" s="70">
        <v>30461</v>
      </c>
      <c r="I946" s="70">
        <v>99</v>
      </c>
      <c r="J946" s="70">
        <v>1</v>
      </c>
      <c r="K946" s="70"/>
      <c r="L946" s="70" t="s">
        <v>7188</v>
      </c>
      <c r="M946" s="70">
        <v>4</v>
      </c>
      <c r="N946" s="4"/>
      <c r="O946" s="4"/>
      <c r="P946" s="70"/>
      <c r="Q946" s="74"/>
      <c r="R946" s="74"/>
      <c r="S946" s="74"/>
      <c r="T946" s="74"/>
      <c r="U946" s="74"/>
      <c r="V946" s="74"/>
      <c r="W946" s="77" t="s">
        <v>6993</v>
      </c>
    </row>
    <row r="947" spans="1:24">
      <c r="A947" s="70" t="s">
        <v>55</v>
      </c>
      <c r="B947" s="70">
        <v>95792</v>
      </c>
      <c r="C947" s="70" t="s">
        <v>6957</v>
      </c>
      <c r="D947" s="4" t="s">
        <v>6958</v>
      </c>
      <c r="E947" s="70" t="s">
        <v>7030</v>
      </c>
      <c r="F947" s="70">
        <v>34</v>
      </c>
      <c r="G947" s="70"/>
      <c r="H947" s="70">
        <v>30462</v>
      </c>
      <c r="I947" s="70">
        <v>99</v>
      </c>
      <c r="J947" s="70">
        <v>1</v>
      </c>
      <c r="K947" s="70"/>
      <c r="L947" s="70" t="s">
        <v>7057</v>
      </c>
      <c r="M947" s="70">
        <v>4</v>
      </c>
      <c r="N947" s="4"/>
      <c r="O947" s="4"/>
      <c r="P947" s="70"/>
      <c r="Q947" s="74"/>
      <c r="R947" s="74"/>
      <c r="S947" s="74"/>
      <c r="T947" s="74"/>
      <c r="U947" s="74"/>
      <c r="V947" s="74"/>
      <c r="W947" s="77" t="s">
        <v>7035</v>
      </c>
    </row>
    <row r="949" spans="1:24">
      <c r="A949" s="70" t="s">
        <v>55</v>
      </c>
      <c r="B949" s="70">
        <v>950790</v>
      </c>
      <c r="C949" s="70" t="s">
        <v>6957</v>
      </c>
      <c r="D949" s="4" t="s">
        <v>6958</v>
      </c>
      <c r="E949" s="70" t="s">
        <v>7030</v>
      </c>
      <c r="F949" s="70">
        <v>32</v>
      </c>
      <c r="G949" s="70"/>
      <c r="H949" s="70">
        <v>30460</v>
      </c>
      <c r="I949" s="70">
        <v>99</v>
      </c>
      <c r="J949" s="70">
        <v>1</v>
      </c>
      <c r="K949" s="70"/>
      <c r="L949" s="70" t="s">
        <v>7031</v>
      </c>
      <c r="M949" s="70">
        <v>4</v>
      </c>
      <c r="N949" s="70"/>
      <c r="O949" s="70"/>
      <c r="P949" s="70"/>
      <c r="Q949" s="74"/>
      <c r="R949" s="74"/>
      <c r="S949" s="74"/>
      <c r="T949" s="74"/>
      <c r="U949" s="74"/>
      <c r="V949" s="74"/>
      <c r="W949" s="77" t="s">
        <v>7032</v>
      </c>
    </row>
    <row r="950" spans="1:24">
      <c r="A950" s="70" t="s">
        <v>55</v>
      </c>
      <c r="B950" s="70">
        <v>950791</v>
      </c>
      <c r="C950" s="70" t="s">
        <v>6957</v>
      </c>
      <c r="D950" s="4" t="s">
        <v>6958</v>
      </c>
      <c r="E950" s="70" t="s">
        <v>7030</v>
      </c>
      <c r="F950" s="70">
        <v>33</v>
      </c>
      <c r="G950" s="70"/>
      <c r="H950" s="70">
        <v>30461</v>
      </c>
      <c r="I950" s="70">
        <v>99</v>
      </c>
      <c r="J950" s="70">
        <v>1</v>
      </c>
      <c r="K950" s="70"/>
      <c r="L950" s="70" t="s">
        <v>7188</v>
      </c>
      <c r="M950" s="70">
        <v>4</v>
      </c>
      <c r="N950" s="4"/>
      <c r="O950" s="4"/>
      <c r="P950" s="70"/>
      <c r="Q950" s="74"/>
      <c r="R950" s="74"/>
      <c r="S950" s="74"/>
      <c r="T950" s="74"/>
      <c r="U950" s="74"/>
      <c r="V950" s="74"/>
      <c r="W950" s="77" t="s">
        <v>6993</v>
      </c>
    </row>
    <row r="951" spans="1:24">
      <c r="A951" s="70" t="s">
        <v>55</v>
      </c>
      <c r="B951" s="70">
        <v>950792</v>
      </c>
      <c r="C951" s="70" t="s">
        <v>6957</v>
      </c>
      <c r="D951" s="4" t="s">
        <v>6958</v>
      </c>
      <c r="E951" s="70" t="s">
        <v>7030</v>
      </c>
      <c r="F951" s="70">
        <v>34</v>
      </c>
      <c r="G951" s="70"/>
      <c r="H951" s="70">
        <v>30462</v>
      </c>
      <c r="I951" s="70">
        <v>99</v>
      </c>
      <c r="J951" s="70">
        <v>1</v>
      </c>
      <c r="K951" s="70"/>
      <c r="L951" s="70" t="s">
        <v>7057</v>
      </c>
      <c r="M951" s="70">
        <v>4</v>
      </c>
      <c r="N951" s="4"/>
      <c r="O951" s="4"/>
      <c r="P951" s="70"/>
      <c r="Q951" s="74"/>
      <c r="R951" s="74"/>
      <c r="S951" s="74"/>
      <c r="T951" s="74"/>
      <c r="U951" s="74"/>
      <c r="V951" s="74"/>
      <c r="W951" s="77" t="s">
        <v>7035</v>
      </c>
    </row>
    <row r="953" spans="1:24">
      <c r="A953" s="70" t="s">
        <v>55</v>
      </c>
      <c r="B953" s="4">
        <v>95030</v>
      </c>
      <c r="C953" s="4" t="s">
        <v>6827</v>
      </c>
      <c r="D953" s="4" t="s">
        <v>6753</v>
      </c>
      <c r="E953" s="4" t="s">
        <v>6902</v>
      </c>
      <c r="F953" s="70">
        <v>-1</v>
      </c>
      <c r="G953" s="70"/>
      <c r="H953" s="70">
        <v>1</v>
      </c>
      <c r="I953" s="70">
        <v>99</v>
      </c>
      <c r="J953" s="70">
        <v>5</v>
      </c>
      <c r="K953" s="70"/>
      <c r="L953" s="70" t="s">
        <v>6713</v>
      </c>
      <c r="M953" s="70">
        <v>1</v>
      </c>
      <c r="N953" s="70"/>
      <c r="O953" s="70"/>
      <c r="P953" s="70"/>
      <c r="Q953" s="4"/>
      <c r="R953" s="4"/>
      <c r="S953" s="4"/>
      <c r="T953" s="4"/>
      <c r="U953" s="4"/>
      <c r="V953" s="4"/>
      <c r="W953" s="77" t="s">
        <v>6714</v>
      </c>
    </row>
    <row r="954" spans="1:24">
      <c r="A954" s="70" t="s">
        <v>55</v>
      </c>
      <c r="B954" s="4">
        <v>950030</v>
      </c>
      <c r="C954" s="4" t="s">
        <v>6827</v>
      </c>
      <c r="D954" s="4" t="s">
        <v>6753</v>
      </c>
      <c r="E954" s="4" t="s">
        <v>6902</v>
      </c>
      <c r="F954" s="70">
        <v>-1</v>
      </c>
      <c r="G954" s="70"/>
      <c r="H954" s="70">
        <v>1</v>
      </c>
      <c r="I954" s="70">
        <v>99</v>
      </c>
      <c r="J954" s="70">
        <v>5</v>
      </c>
      <c r="K954" s="70"/>
      <c r="L954" s="70" t="s">
        <v>6713</v>
      </c>
      <c r="M954" s="70">
        <v>1</v>
      </c>
      <c r="N954" s="70"/>
      <c r="O954" s="70"/>
      <c r="P954" s="70"/>
      <c r="Q954" s="4"/>
      <c r="R954" s="4"/>
      <c r="S954" s="4"/>
      <c r="T954" s="4"/>
      <c r="U954" s="4"/>
      <c r="V954" s="4"/>
      <c r="W954" s="77" t="s">
        <v>6714</v>
      </c>
    </row>
    <row r="956" spans="1:24">
      <c r="A956" s="70" t="s">
        <v>55</v>
      </c>
      <c r="B956" s="70">
        <v>950060</v>
      </c>
      <c r="C956" s="4" t="s">
        <v>6863</v>
      </c>
      <c r="D956" s="4" t="s">
        <v>6756</v>
      </c>
      <c r="E956" s="70" t="s">
        <v>7245</v>
      </c>
      <c r="F956" s="70">
        <v>-1</v>
      </c>
      <c r="G956" s="70"/>
      <c r="H956" s="70">
        <v>1</v>
      </c>
      <c r="I956" s="70">
        <v>99</v>
      </c>
      <c r="J956" s="70">
        <v>1</v>
      </c>
      <c r="K956" s="70"/>
      <c r="L956" s="70" t="s">
        <v>6707</v>
      </c>
      <c r="M956" s="70">
        <v>1</v>
      </c>
      <c r="N956" s="70"/>
      <c r="O956" s="70"/>
      <c r="P956" s="70"/>
      <c r="Q956" s="70"/>
      <c r="R956" s="70"/>
      <c r="S956" s="70"/>
      <c r="T956" s="70"/>
      <c r="U956" s="70"/>
      <c r="V956" s="4"/>
      <c r="W956" s="68" t="s">
        <v>913</v>
      </c>
    </row>
    <row r="957" spans="1:24">
      <c r="A957" s="70" t="s">
        <v>55</v>
      </c>
      <c r="B957" s="70">
        <v>95060</v>
      </c>
      <c r="C957" s="4" t="s">
        <v>6863</v>
      </c>
      <c r="D957" s="4" t="s">
        <v>6756</v>
      </c>
      <c r="E957" s="70" t="s">
        <v>7245</v>
      </c>
      <c r="F957" s="70">
        <v>-1</v>
      </c>
      <c r="G957" s="70"/>
      <c r="H957" s="70">
        <v>1</v>
      </c>
      <c r="I957" s="70">
        <v>99</v>
      </c>
      <c r="J957" s="70">
        <v>1</v>
      </c>
      <c r="K957" s="70"/>
      <c r="L957" s="70" t="s">
        <v>6707</v>
      </c>
      <c r="M957" s="70">
        <v>1</v>
      </c>
      <c r="N957" s="70"/>
      <c r="O957" s="70"/>
      <c r="P957" s="70"/>
      <c r="Q957" s="70"/>
      <c r="R957" s="70"/>
      <c r="S957" s="70"/>
      <c r="T957" s="70"/>
      <c r="U957" s="70"/>
      <c r="V957" s="4"/>
      <c r="W957" s="68" t="s">
        <v>913</v>
      </c>
    </row>
    <row r="959" spans="1:24">
      <c r="A959" s="70" t="s">
        <v>55</v>
      </c>
      <c r="B959" s="70">
        <v>95011</v>
      </c>
      <c r="C959" s="70" t="s">
        <v>6906</v>
      </c>
      <c r="D959" s="4" t="s">
        <v>6907</v>
      </c>
      <c r="E959" s="70" t="s">
        <v>6963</v>
      </c>
      <c r="F959" s="70">
        <v>-1</v>
      </c>
      <c r="G959" s="70"/>
      <c r="H959" s="70">
        <v>2</v>
      </c>
      <c r="I959" s="70">
        <v>3</v>
      </c>
      <c r="J959" s="70">
        <v>1</v>
      </c>
      <c r="K959" s="70"/>
      <c r="L959" s="70"/>
      <c r="M959" s="70">
        <v>1</v>
      </c>
      <c r="N959" s="70"/>
      <c r="O959" s="70" t="s">
        <v>5621</v>
      </c>
      <c r="P959" s="70" t="s">
        <v>6822</v>
      </c>
      <c r="Q959" s="91">
        <v>51</v>
      </c>
      <c r="R959" s="70"/>
      <c r="S959" s="70"/>
      <c r="T959" s="70"/>
      <c r="U959" s="70"/>
      <c r="V959" s="70"/>
      <c r="W959" s="77" t="s">
        <v>6909</v>
      </c>
      <c r="X959" s="68">
        <v>51</v>
      </c>
    </row>
    <row r="961" spans="1:24">
      <c r="A961" s="70" t="s">
        <v>55</v>
      </c>
      <c r="B961" s="70">
        <v>950011</v>
      </c>
      <c r="C961" s="70" t="s">
        <v>6906</v>
      </c>
      <c r="D961" s="4" t="s">
        <v>6907</v>
      </c>
      <c r="E961" s="70" t="s">
        <v>6963</v>
      </c>
      <c r="F961" s="70">
        <v>-1</v>
      </c>
      <c r="G961" s="70"/>
      <c r="H961" s="70">
        <v>2</v>
      </c>
      <c r="I961" s="70">
        <v>3</v>
      </c>
      <c r="J961" s="70">
        <v>1</v>
      </c>
      <c r="K961" s="70"/>
      <c r="L961" s="70"/>
      <c r="M961" s="70">
        <v>1</v>
      </c>
      <c r="N961" s="70"/>
      <c r="O961" s="70" t="s">
        <v>5621</v>
      </c>
      <c r="P961" s="70" t="s">
        <v>6822</v>
      </c>
      <c r="Q961" s="91">
        <v>51</v>
      </c>
      <c r="R961" s="70"/>
      <c r="S961" s="70"/>
      <c r="T961" s="70"/>
      <c r="U961" s="70"/>
      <c r="V961" s="70"/>
      <c r="W961" s="77" t="s">
        <v>6909</v>
      </c>
      <c r="X961" s="68">
        <v>51</v>
      </c>
    </row>
    <row r="963" spans="1:24" s="58" customFormat="1">
      <c r="A963" s="70" t="s">
        <v>55</v>
      </c>
      <c r="B963" s="70">
        <v>950040</v>
      </c>
      <c r="C963" s="70" t="s">
        <v>6723</v>
      </c>
      <c r="D963" s="4" t="s">
        <v>6722</v>
      </c>
      <c r="E963" s="70" t="s">
        <v>5750</v>
      </c>
      <c r="F963" s="70">
        <v>19</v>
      </c>
      <c r="G963" s="70"/>
      <c r="H963" s="70">
        <v>1</v>
      </c>
      <c r="I963" s="70">
        <v>99</v>
      </c>
      <c r="J963" s="70">
        <v>1</v>
      </c>
      <c r="K963" s="70" t="s">
        <v>6724</v>
      </c>
      <c r="L963" s="70"/>
      <c r="M963" s="70">
        <v>1</v>
      </c>
      <c r="N963" s="70"/>
      <c r="O963" s="70"/>
      <c r="P963" s="70" t="s">
        <v>5988</v>
      </c>
      <c r="Q963" s="74" t="s">
        <v>6725</v>
      </c>
      <c r="R963" s="74"/>
      <c r="S963" s="74"/>
      <c r="T963" s="74"/>
      <c r="U963" s="74"/>
      <c r="V963" s="74"/>
      <c r="W963" s="77" t="s">
        <v>6726</v>
      </c>
      <c r="X963" s="77">
        <v>64</v>
      </c>
    </row>
    <row r="964" spans="1:24" s="58" customFormat="1">
      <c r="A964" s="70" t="s">
        <v>55</v>
      </c>
      <c r="B964" s="70">
        <v>95040</v>
      </c>
      <c r="C964" s="70" t="s">
        <v>6723</v>
      </c>
      <c r="D964" s="4" t="s">
        <v>6722</v>
      </c>
      <c r="E964" s="70" t="s">
        <v>5750</v>
      </c>
      <c r="F964" s="70">
        <v>19</v>
      </c>
      <c r="G964" s="70"/>
      <c r="H964" s="70">
        <v>1</v>
      </c>
      <c r="I964" s="70">
        <v>99</v>
      </c>
      <c r="J964" s="70">
        <v>1</v>
      </c>
      <c r="K964" s="70" t="s">
        <v>6724</v>
      </c>
      <c r="L964" s="70"/>
      <c r="M964" s="70">
        <v>1</v>
      </c>
      <c r="N964" s="70"/>
      <c r="O964" s="70"/>
      <c r="P964" s="70" t="s">
        <v>5988</v>
      </c>
      <c r="Q964" s="74" t="s">
        <v>6725</v>
      </c>
      <c r="R964" s="74"/>
      <c r="S964" s="74"/>
      <c r="T964" s="74"/>
      <c r="U964" s="74"/>
      <c r="V964" s="74"/>
      <c r="W964" s="77" t="s">
        <v>6726</v>
      </c>
      <c r="X964" s="77">
        <v>64</v>
      </c>
    </row>
    <row r="966" spans="1:24">
      <c r="A966" s="70" t="s">
        <v>55</v>
      </c>
      <c r="B966" s="70">
        <v>50001</v>
      </c>
      <c r="C966" s="70" t="s">
        <v>7186</v>
      </c>
      <c r="D966" s="4" t="s">
        <v>6756</v>
      </c>
      <c r="E966" s="70" t="s">
        <v>6203</v>
      </c>
      <c r="F966" s="99">
        <v>-1</v>
      </c>
      <c r="G966" s="70"/>
      <c r="H966" s="70">
        <v>1</v>
      </c>
      <c r="I966" s="70">
        <v>2</v>
      </c>
      <c r="J966" s="70">
        <v>1</v>
      </c>
      <c r="K966" s="70"/>
      <c r="L966" s="70" t="s">
        <v>6707</v>
      </c>
      <c r="M966" s="70">
        <v>3</v>
      </c>
      <c r="N966" s="70"/>
      <c r="O966" s="70"/>
      <c r="P966" s="70"/>
      <c r="Q966" s="114"/>
      <c r="R966" s="114"/>
      <c r="S966" s="114"/>
      <c r="T966" s="114"/>
      <c r="U966" s="114"/>
      <c r="V966" s="114"/>
      <c r="W966" s="77" t="s">
        <v>913</v>
      </c>
    </row>
    <row r="967" spans="1:24">
      <c r="A967" s="70" t="s">
        <v>55</v>
      </c>
      <c r="B967" s="70">
        <v>50002</v>
      </c>
      <c r="C967" s="70" t="s">
        <v>7186</v>
      </c>
      <c r="D967" s="4" t="s">
        <v>6756</v>
      </c>
      <c r="E967" s="70" t="s">
        <v>6203</v>
      </c>
      <c r="F967" s="99">
        <v>-1</v>
      </c>
      <c r="G967" s="70"/>
      <c r="H967" s="70">
        <v>1</v>
      </c>
      <c r="I967" s="70">
        <v>2</v>
      </c>
      <c r="J967" s="70">
        <v>1</v>
      </c>
      <c r="K967" s="70"/>
      <c r="L967" s="70" t="s">
        <v>6707</v>
      </c>
      <c r="M967" s="70">
        <v>3</v>
      </c>
      <c r="N967" s="70"/>
      <c r="O967" s="70"/>
      <c r="P967" s="70"/>
      <c r="Q967" s="114"/>
      <c r="R967" s="114"/>
      <c r="S967" s="114"/>
      <c r="T967" s="114"/>
      <c r="U967" s="114"/>
      <c r="V967" s="114"/>
      <c r="W967" s="77" t="s">
        <v>913</v>
      </c>
    </row>
    <row r="968" spans="1:24">
      <c r="A968" s="70" t="s">
        <v>55</v>
      </c>
      <c r="B968" s="70">
        <v>50003</v>
      </c>
      <c r="C968" s="70" t="s">
        <v>7186</v>
      </c>
      <c r="D968" s="4" t="s">
        <v>6756</v>
      </c>
      <c r="E968" s="70" t="s">
        <v>6203</v>
      </c>
      <c r="F968" s="99">
        <v>-1</v>
      </c>
      <c r="G968" s="70"/>
      <c r="H968" s="70">
        <v>1</v>
      </c>
      <c r="I968" s="70">
        <v>2</v>
      </c>
      <c r="J968" s="70">
        <v>1</v>
      </c>
      <c r="K968" s="70"/>
      <c r="L968" s="70" t="s">
        <v>6707</v>
      </c>
      <c r="M968" s="70">
        <v>3</v>
      </c>
      <c r="N968" s="70"/>
      <c r="O968" s="70"/>
      <c r="P968" s="70"/>
      <c r="Q968" s="114"/>
      <c r="R968" s="114"/>
      <c r="S968" s="114"/>
      <c r="T968" s="114"/>
      <c r="U968" s="114"/>
      <c r="V968" s="114"/>
      <c r="W968" s="77" t="s">
        <v>913</v>
      </c>
    </row>
    <row r="969" spans="1:24">
      <c r="A969" s="70" t="s">
        <v>55</v>
      </c>
      <c r="B969" s="70">
        <v>50004</v>
      </c>
      <c r="C969" s="70" t="s">
        <v>7186</v>
      </c>
      <c r="D969" s="4" t="s">
        <v>6756</v>
      </c>
      <c r="E969" s="70" t="s">
        <v>6203</v>
      </c>
      <c r="F969" s="99">
        <v>-1</v>
      </c>
      <c r="G969" s="70"/>
      <c r="H969" s="70">
        <v>1</v>
      </c>
      <c r="I969" s="70">
        <v>2</v>
      </c>
      <c r="J969" s="70">
        <v>1</v>
      </c>
      <c r="K969" s="70"/>
      <c r="L969" s="70" t="s">
        <v>6707</v>
      </c>
      <c r="M969" s="70">
        <v>3</v>
      </c>
      <c r="N969" s="70"/>
      <c r="O969" s="70"/>
      <c r="P969" s="70"/>
      <c r="Q969" s="114"/>
      <c r="R969" s="114"/>
      <c r="S969" s="114"/>
      <c r="T969" s="114"/>
      <c r="U969" s="114"/>
      <c r="V969" s="114"/>
      <c r="W969" s="77" t="s">
        <v>913</v>
      </c>
    </row>
    <row r="971" spans="1:24">
      <c r="A971" s="70" t="s">
        <v>55</v>
      </c>
      <c r="B971" s="70">
        <v>60001</v>
      </c>
      <c r="C971" s="70" t="s">
        <v>7186</v>
      </c>
      <c r="D971" s="4" t="s">
        <v>6756</v>
      </c>
      <c r="E971" s="70" t="s">
        <v>6203</v>
      </c>
      <c r="F971" s="99">
        <v>-1</v>
      </c>
      <c r="G971" s="70"/>
      <c r="H971" s="70">
        <v>1</v>
      </c>
      <c r="I971" s="70">
        <v>2</v>
      </c>
      <c r="J971" s="70">
        <v>1</v>
      </c>
      <c r="K971" s="70"/>
      <c r="L971" s="70" t="s">
        <v>6707</v>
      </c>
      <c r="M971" s="70">
        <v>3</v>
      </c>
      <c r="N971" s="70"/>
      <c r="O971" s="70"/>
      <c r="P971" s="70"/>
      <c r="Q971" s="114"/>
      <c r="R971" s="114"/>
      <c r="S971" s="114"/>
      <c r="T971" s="114"/>
      <c r="U971" s="114"/>
      <c r="V971" s="114"/>
      <c r="W971" s="77" t="s">
        <v>913</v>
      </c>
    </row>
    <row r="972" spans="1:24">
      <c r="A972" s="70" t="s">
        <v>55</v>
      </c>
      <c r="B972" s="70">
        <v>60002</v>
      </c>
      <c r="C972" s="70" t="s">
        <v>7186</v>
      </c>
      <c r="D972" s="4" t="s">
        <v>6756</v>
      </c>
      <c r="E972" s="70" t="s">
        <v>6203</v>
      </c>
      <c r="F972" s="99">
        <v>-1</v>
      </c>
      <c r="G972" s="70"/>
      <c r="H972" s="70">
        <v>1</v>
      </c>
      <c r="I972" s="70">
        <v>2</v>
      </c>
      <c r="J972" s="70">
        <v>1</v>
      </c>
      <c r="K972" s="70"/>
      <c r="L972" s="70" t="s">
        <v>6707</v>
      </c>
      <c r="M972" s="70">
        <v>3</v>
      </c>
      <c r="N972" s="70"/>
      <c r="O972" s="70"/>
      <c r="P972" s="70"/>
      <c r="Q972" s="114"/>
      <c r="R972" s="114"/>
      <c r="S972" s="114"/>
      <c r="T972" s="114"/>
      <c r="U972" s="114"/>
      <c r="V972" s="114"/>
      <c r="W972" s="77" t="s">
        <v>913</v>
      </c>
    </row>
    <row r="973" spans="1:24">
      <c r="A973" s="70" t="s">
        <v>55</v>
      </c>
      <c r="B973" s="70">
        <v>60003</v>
      </c>
      <c r="C973" s="70" t="s">
        <v>7186</v>
      </c>
      <c r="D973" s="4" t="s">
        <v>6756</v>
      </c>
      <c r="E973" s="70" t="s">
        <v>6203</v>
      </c>
      <c r="F973" s="99">
        <v>-1</v>
      </c>
      <c r="G973" s="70"/>
      <c r="H973" s="70">
        <v>1</v>
      </c>
      <c r="I973" s="70">
        <v>2</v>
      </c>
      <c r="J973" s="70">
        <v>1</v>
      </c>
      <c r="K973" s="70"/>
      <c r="L973" s="70" t="s">
        <v>6707</v>
      </c>
      <c r="M973" s="70">
        <v>3</v>
      </c>
      <c r="N973" s="70"/>
      <c r="O973" s="70"/>
      <c r="P973" s="70"/>
      <c r="Q973" s="114"/>
      <c r="R973" s="114"/>
      <c r="S973" s="114"/>
      <c r="T973" s="114"/>
      <c r="U973" s="114"/>
      <c r="V973" s="114"/>
      <c r="W973" s="77" t="s">
        <v>913</v>
      </c>
    </row>
    <row r="974" spans="1:24">
      <c r="A974" s="70" t="s">
        <v>55</v>
      </c>
      <c r="B974" s="70">
        <v>60004</v>
      </c>
      <c r="C974" s="70" t="s">
        <v>7186</v>
      </c>
      <c r="D974" s="4" t="s">
        <v>6756</v>
      </c>
      <c r="E974" s="70" t="s">
        <v>6203</v>
      </c>
      <c r="F974" s="99">
        <v>-1</v>
      </c>
      <c r="G974" s="70"/>
      <c r="H974" s="70">
        <v>1</v>
      </c>
      <c r="I974" s="70">
        <v>2</v>
      </c>
      <c r="J974" s="70">
        <v>1</v>
      </c>
      <c r="K974" s="70"/>
      <c r="L974" s="70" t="s">
        <v>6707</v>
      </c>
      <c r="M974" s="70">
        <v>3</v>
      </c>
      <c r="N974" s="70"/>
      <c r="O974" s="70"/>
      <c r="P974" s="70"/>
      <c r="Q974" s="114"/>
      <c r="R974" s="114"/>
      <c r="S974" s="114"/>
      <c r="T974" s="114"/>
      <c r="U974" s="114"/>
      <c r="V974" s="114"/>
      <c r="W974" s="77" t="s">
        <v>913</v>
      </c>
    </row>
    <row r="976" spans="1:24">
      <c r="A976" s="70" t="s">
        <v>55</v>
      </c>
      <c r="B976" s="70">
        <v>76001</v>
      </c>
      <c r="C976" s="70" t="s">
        <v>7186</v>
      </c>
      <c r="D976" s="4" t="s">
        <v>6756</v>
      </c>
      <c r="E976" s="70" t="s">
        <v>6203</v>
      </c>
      <c r="F976" s="99">
        <v>-1</v>
      </c>
      <c r="G976" s="70"/>
      <c r="H976" s="70">
        <v>1</v>
      </c>
      <c r="I976" s="70">
        <v>2</v>
      </c>
      <c r="J976" s="70">
        <v>1</v>
      </c>
      <c r="K976" s="70"/>
      <c r="L976" s="70" t="s">
        <v>6707</v>
      </c>
      <c r="M976" s="70">
        <v>3</v>
      </c>
      <c r="N976" s="70"/>
      <c r="O976" s="70"/>
      <c r="P976" s="70"/>
      <c r="Q976" s="114"/>
      <c r="R976" s="114"/>
      <c r="S976" s="114"/>
      <c r="T976" s="114"/>
      <c r="U976" s="114"/>
      <c r="V976" s="114"/>
      <c r="W976" s="77" t="s">
        <v>913</v>
      </c>
    </row>
    <row r="977" spans="1:24">
      <c r="A977" s="70" t="s">
        <v>55</v>
      </c>
      <c r="B977" s="70">
        <v>76002</v>
      </c>
      <c r="C977" s="70" t="s">
        <v>7186</v>
      </c>
      <c r="D977" s="4" t="s">
        <v>6756</v>
      </c>
      <c r="E977" s="70" t="s">
        <v>6203</v>
      </c>
      <c r="F977" s="99">
        <v>-1</v>
      </c>
      <c r="G977" s="70"/>
      <c r="H977" s="70">
        <v>1</v>
      </c>
      <c r="I977" s="70">
        <v>2</v>
      </c>
      <c r="J977" s="70">
        <v>1</v>
      </c>
      <c r="K977" s="70"/>
      <c r="L977" s="70" t="s">
        <v>6707</v>
      </c>
      <c r="M977" s="70">
        <v>3</v>
      </c>
      <c r="N977" s="70"/>
      <c r="O977" s="70"/>
      <c r="P977" s="70"/>
      <c r="Q977" s="114"/>
      <c r="R977" s="114"/>
      <c r="S977" s="114"/>
      <c r="T977" s="114"/>
      <c r="U977" s="114"/>
      <c r="V977" s="114"/>
      <c r="W977" s="77" t="s">
        <v>913</v>
      </c>
    </row>
    <row r="978" spans="1:24">
      <c r="A978" s="70" t="s">
        <v>55</v>
      </c>
      <c r="B978" s="70">
        <v>76003</v>
      </c>
      <c r="C978" s="70" t="s">
        <v>7186</v>
      </c>
      <c r="D978" s="4" t="s">
        <v>6756</v>
      </c>
      <c r="E978" s="70" t="s">
        <v>6203</v>
      </c>
      <c r="F978" s="99">
        <v>-1</v>
      </c>
      <c r="G978" s="70"/>
      <c r="H978" s="70">
        <v>1</v>
      </c>
      <c r="I978" s="70">
        <v>2</v>
      </c>
      <c r="J978" s="70">
        <v>1</v>
      </c>
      <c r="K978" s="70"/>
      <c r="L978" s="70" t="s">
        <v>6707</v>
      </c>
      <c r="M978" s="70">
        <v>3</v>
      </c>
      <c r="N978" s="70"/>
      <c r="O978" s="70"/>
      <c r="P978" s="70"/>
      <c r="Q978" s="114"/>
      <c r="R978" s="114"/>
      <c r="S978" s="114"/>
      <c r="T978" s="114"/>
      <c r="U978" s="114"/>
      <c r="V978" s="114"/>
      <c r="W978" s="77" t="s">
        <v>913</v>
      </c>
    </row>
    <row r="979" spans="1:24">
      <c r="A979" s="70" t="s">
        <v>55</v>
      </c>
      <c r="B979" s="70">
        <v>76004</v>
      </c>
      <c r="C979" s="70" t="s">
        <v>7186</v>
      </c>
      <c r="D979" s="4" t="s">
        <v>6756</v>
      </c>
      <c r="E979" s="70" t="s">
        <v>6203</v>
      </c>
      <c r="F979" s="99">
        <v>-1</v>
      </c>
      <c r="G979" s="70"/>
      <c r="H979" s="70">
        <v>1</v>
      </c>
      <c r="I979" s="70">
        <v>2</v>
      </c>
      <c r="J979" s="70">
        <v>1</v>
      </c>
      <c r="K979" s="70"/>
      <c r="L979" s="70" t="s">
        <v>6707</v>
      </c>
      <c r="M979" s="70">
        <v>3</v>
      </c>
      <c r="N979" s="70"/>
      <c r="O979" s="70"/>
      <c r="P979" s="70"/>
      <c r="Q979" s="114"/>
      <c r="R979" s="114"/>
      <c r="S979" s="114"/>
      <c r="T979" s="114"/>
      <c r="U979" s="114"/>
      <c r="V979" s="114"/>
      <c r="W979" s="77" t="s">
        <v>913</v>
      </c>
    </row>
    <row r="981" spans="1:24">
      <c r="A981" s="70" t="s">
        <v>55</v>
      </c>
      <c r="B981" s="70">
        <v>80001</v>
      </c>
      <c r="C981" s="70" t="s">
        <v>7186</v>
      </c>
      <c r="D981" s="4" t="s">
        <v>6756</v>
      </c>
      <c r="E981" s="70" t="s">
        <v>6203</v>
      </c>
      <c r="F981" s="99">
        <v>-1</v>
      </c>
      <c r="G981" s="70"/>
      <c r="H981" s="70">
        <v>1</v>
      </c>
      <c r="I981" s="70">
        <v>2</v>
      </c>
      <c r="J981" s="70">
        <v>1</v>
      </c>
      <c r="K981" s="70"/>
      <c r="L981" s="70" t="s">
        <v>6707</v>
      </c>
      <c r="M981" s="70">
        <v>3</v>
      </c>
      <c r="N981" s="70"/>
      <c r="O981" s="70"/>
      <c r="P981" s="70"/>
      <c r="Q981" s="114"/>
      <c r="R981" s="114"/>
      <c r="S981" s="114"/>
      <c r="T981" s="114"/>
      <c r="U981" s="114"/>
      <c r="V981" s="114"/>
      <c r="W981" s="77" t="s">
        <v>913</v>
      </c>
    </row>
    <row r="982" spans="1:24">
      <c r="A982" s="70" t="s">
        <v>55</v>
      </c>
      <c r="B982" s="70">
        <v>80002</v>
      </c>
      <c r="C982" s="70" t="s">
        <v>7186</v>
      </c>
      <c r="D982" s="4" t="s">
        <v>6756</v>
      </c>
      <c r="E982" s="70" t="s">
        <v>6203</v>
      </c>
      <c r="F982" s="99">
        <v>-1</v>
      </c>
      <c r="G982" s="70"/>
      <c r="H982" s="70">
        <v>1</v>
      </c>
      <c r="I982" s="70">
        <v>2</v>
      </c>
      <c r="J982" s="70">
        <v>1</v>
      </c>
      <c r="K982" s="70"/>
      <c r="L982" s="70" t="s">
        <v>6707</v>
      </c>
      <c r="M982" s="70">
        <v>3</v>
      </c>
      <c r="N982" s="70"/>
      <c r="O982" s="70"/>
      <c r="P982" s="70"/>
      <c r="Q982" s="114"/>
      <c r="R982" s="114"/>
      <c r="S982" s="114"/>
      <c r="T982" s="114"/>
      <c r="U982" s="114"/>
      <c r="V982" s="114"/>
      <c r="W982" s="77" t="s">
        <v>913</v>
      </c>
    </row>
    <row r="983" spans="1:24">
      <c r="A983" s="70" t="s">
        <v>55</v>
      </c>
      <c r="B983" s="70">
        <v>80003</v>
      </c>
      <c r="C983" s="70" t="s">
        <v>7186</v>
      </c>
      <c r="D983" s="4" t="s">
        <v>6756</v>
      </c>
      <c r="E983" s="70" t="s">
        <v>6203</v>
      </c>
      <c r="F983" s="99">
        <v>-1</v>
      </c>
      <c r="G983" s="70"/>
      <c r="H983" s="70">
        <v>1</v>
      </c>
      <c r="I983" s="70">
        <v>2</v>
      </c>
      <c r="J983" s="70">
        <v>1</v>
      </c>
      <c r="K983" s="70"/>
      <c r="L983" s="70" t="s">
        <v>6707</v>
      </c>
      <c r="M983" s="70">
        <v>3</v>
      </c>
      <c r="N983" s="70"/>
      <c r="O983" s="70"/>
      <c r="P983" s="70"/>
      <c r="Q983" s="114"/>
      <c r="R983" s="114"/>
      <c r="S983" s="114"/>
      <c r="T983" s="114"/>
      <c r="U983" s="114"/>
      <c r="V983" s="114"/>
      <c r="W983" s="77" t="s">
        <v>913</v>
      </c>
    </row>
    <row r="984" spans="1:24">
      <c r="A984" s="70" t="s">
        <v>55</v>
      </c>
      <c r="B984" s="70">
        <v>80004</v>
      </c>
      <c r="C984" s="70" t="s">
        <v>7186</v>
      </c>
      <c r="D984" s="4" t="s">
        <v>6756</v>
      </c>
      <c r="E984" s="70" t="s">
        <v>6203</v>
      </c>
      <c r="F984" s="99">
        <v>-1</v>
      </c>
      <c r="G984" s="70"/>
      <c r="H984" s="70">
        <v>1</v>
      </c>
      <c r="I984" s="70">
        <v>2</v>
      </c>
      <c r="J984" s="70">
        <v>1</v>
      </c>
      <c r="K984" s="70"/>
      <c r="L984" s="70" t="s">
        <v>6707</v>
      </c>
      <c r="M984" s="70">
        <v>3</v>
      </c>
      <c r="N984" s="70"/>
      <c r="O984" s="70"/>
      <c r="P984" s="70"/>
      <c r="Q984" s="114"/>
      <c r="R984" s="114"/>
      <c r="S984" s="114"/>
      <c r="T984" s="114"/>
      <c r="U984" s="114"/>
      <c r="V984" s="114"/>
      <c r="W984" s="77" t="s">
        <v>913</v>
      </c>
    </row>
    <row r="986" spans="1:24">
      <c r="A986" s="70" t="s">
        <v>55</v>
      </c>
      <c r="B986" s="4">
        <v>72041</v>
      </c>
      <c r="C986" s="4" t="s">
        <v>6550</v>
      </c>
      <c r="D986" s="4" t="s">
        <v>6860</v>
      </c>
      <c r="E986" s="96" t="s">
        <v>5856</v>
      </c>
      <c r="F986" s="70">
        <v>-1</v>
      </c>
      <c r="G986" s="70">
        <v>3</v>
      </c>
      <c r="H986" s="70">
        <v>1</v>
      </c>
      <c r="I986" s="70">
        <v>3</v>
      </c>
      <c r="J986" s="70">
        <v>1</v>
      </c>
      <c r="K986" s="4"/>
      <c r="L986" s="70" t="s">
        <v>6708</v>
      </c>
      <c r="M986" s="70">
        <v>1</v>
      </c>
      <c r="N986" s="70"/>
      <c r="O986" s="70"/>
      <c r="P986" s="70"/>
      <c r="Q986" s="74"/>
      <c r="R986" s="74"/>
      <c r="S986" s="74"/>
      <c r="T986" s="74"/>
      <c r="U986" s="70"/>
      <c r="V986" s="70"/>
      <c r="W986" s="77"/>
    </row>
    <row r="987" spans="1:24">
      <c r="A987" s="70" t="s">
        <v>55</v>
      </c>
      <c r="B987" s="4">
        <v>72042</v>
      </c>
      <c r="C987" s="4" t="s">
        <v>6550</v>
      </c>
      <c r="D987" s="4" t="s">
        <v>6860</v>
      </c>
      <c r="E987" s="96" t="s">
        <v>5856</v>
      </c>
      <c r="F987" s="70">
        <v>-1</v>
      </c>
      <c r="G987" s="70">
        <v>3</v>
      </c>
      <c r="H987" s="70">
        <v>1</v>
      </c>
      <c r="I987" s="70">
        <v>3</v>
      </c>
      <c r="J987" s="70">
        <v>1</v>
      </c>
      <c r="K987" s="4"/>
      <c r="L987" s="70" t="s">
        <v>6708</v>
      </c>
      <c r="M987" s="70">
        <v>1</v>
      </c>
      <c r="N987" s="70"/>
      <c r="O987" s="70"/>
      <c r="P987" s="70"/>
      <c r="Q987" s="74"/>
      <c r="R987" s="74"/>
      <c r="S987" s="74"/>
      <c r="T987" s="74"/>
      <c r="U987" s="70"/>
      <c r="V987" s="70"/>
      <c r="W987" s="77"/>
    </row>
    <row r="988" spans="1:24">
      <c r="A988" s="70" t="s">
        <v>55</v>
      </c>
      <c r="B988" s="4">
        <v>72043</v>
      </c>
      <c r="C988" s="4" t="s">
        <v>6550</v>
      </c>
      <c r="D988" s="4" t="s">
        <v>6860</v>
      </c>
      <c r="E988" s="96" t="s">
        <v>5856</v>
      </c>
      <c r="F988" s="70">
        <v>-1</v>
      </c>
      <c r="G988" s="70">
        <v>3</v>
      </c>
      <c r="H988" s="70">
        <v>1</v>
      </c>
      <c r="I988" s="70">
        <v>3</v>
      </c>
      <c r="J988" s="70">
        <v>1</v>
      </c>
      <c r="K988" s="4"/>
      <c r="L988" s="70" t="s">
        <v>6708</v>
      </c>
      <c r="M988" s="70">
        <v>1</v>
      </c>
      <c r="N988" s="70"/>
      <c r="O988" s="70"/>
      <c r="P988" s="70"/>
      <c r="Q988" s="74"/>
      <c r="R988" s="74"/>
      <c r="S988" s="74"/>
      <c r="T988" s="74"/>
      <c r="U988" s="70"/>
      <c r="V988" s="70"/>
      <c r="W988" s="77"/>
    </row>
    <row r="989" spans="1:24">
      <c r="A989" s="70" t="s">
        <v>55</v>
      </c>
      <c r="B989" s="4">
        <v>72044</v>
      </c>
      <c r="C989" s="4" t="s">
        <v>6550</v>
      </c>
      <c r="D989" s="4" t="s">
        <v>6860</v>
      </c>
      <c r="E989" s="96" t="s">
        <v>5856</v>
      </c>
      <c r="F989" s="70">
        <v>-1</v>
      </c>
      <c r="G989" s="70">
        <v>3</v>
      </c>
      <c r="H989" s="70">
        <v>1</v>
      </c>
      <c r="I989" s="70">
        <v>3</v>
      </c>
      <c r="J989" s="70">
        <v>1</v>
      </c>
      <c r="K989" s="4"/>
      <c r="L989" s="70" t="s">
        <v>6708</v>
      </c>
      <c r="M989" s="70">
        <v>1</v>
      </c>
      <c r="N989" s="70"/>
      <c r="O989" s="70"/>
      <c r="P989" s="70"/>
      <c r="Q989" s="74"/>
      <c r="R989" s="74"/>
      <c r="S989" s="74"/>
      <c r="T989" s="74"/>
      <c r="U989" s="70"/>
      <c r="V989" s="70"/>
      <c r="W989" s="77"/>
    </row>
    <row r="991" spans="1:24">
      <c r="A991" s="4" t="s">
        <v>55</v>
      </c>
      <c r="B991" s="4">
        <v>85171</v>
      </c>
      <c r="C991" s="4" t="s">
        <v>6862</v>
      </c>
      <c r="D991" s="4" t="s">
        <v>6843</v>
      </c>
      <c r="E991" s="4" t="s">
        <v>6862</v>
      </c>
      <c r="F991" s="99">
        <v>-1</v>
      </c>
      <c r="G991" s="4"/>
      <c r="H991" s="4">
        <v>2</v>
      </c>
      <c r="I991" s="4">
        <v>6</v>
      </c>
      <c r="J991" s="4">
        <v>1</v>
      </c>
      <c r="K991" s="4"/>
      <c r="L991" s="4" t="s">
        <v>6708</v>
      </c>
      <c r="M991" s="4">
        <v>1</v>
      </c>
      <c r="N991" s="4"/>
      <c r="O991" s="4"/>
      <c r="Q991" s="4"/>
      <c r="R991" s="4"/>
      <c r="S991" s="4"/>
      <c r="T991" s="4"/>
      <c r="U991" s="4"/>
      <c r="V991" s="4"/>
      <c r="W991" s="68" t="s">
        <v>6710</v>
      </c>
      <c r="X991"/>
    </row>
    <row r="992" spans="1:24">
      <c r="A992" s="4" t="s">
        <v>55</v>
      </c>
      <c r="B992" s="4">
        <v>85172</v>
      </c>
      <c r="C992" s="4" t="s">
        <v>6862</v>
      </c>
      <c r="D992" s="4" t="s">
        <v>6843</v>
      </c>
      <c r="E992" s="4" t="s">
        <v>6862</v>
      </c>
      <c r="F992" s="99">
        <v>-1</v>
      </c>
      <c r="G992" s="4"/>
      <c r="H992" s="4">
        <v>2</v>
      </c>
      <c r="I992" s="4">
        <v>6</v>
      </c>
      <c r="J992" s="4">
        <v>1</v>
      </c>
      <c r="K992" s="4"/>
      <c r="L992" s="4" t="s">
        <v>6708</v>
      </c>
      <c r="M992" s="4">
        <v>1</v>
      </c>
      <c r="N992" s="4"/>
      <c r="O992" s="4"/>
      <c r="Q992" s="4"/>
      <c r="R992" s="4"/>
      <c r="S992" s="4"/>
      <c r="T992" s="4"/>
      <c r="U992" s="4"/>
      <c r="V992" s="4"/>
      <c r="W992" s="68" t="s">
        <v>6710</v>
      </c>
      <c r="X992"/>
    </row>
    <row r="993" spans="1:36">
      <c r="A993" s="4" t="s">
        <v>55</v>
      </c>
      <c r="B993" s="4">
        <v>85173</v>
      </c>
      <c r="C993" s="4" t="s">
        <v>6862</v>
      </c>
      <c r="D993" s="4" t="s">
        <v>6843</v>
      </c>
      <c r="E993" s="4" t="s">
        <v>6862</v>
      </c>
      <c r="F993" s="99">
        <v>-1</v>
      </c>
      <c r="G993" s="4"/>
      <c r="H993" s="4">
        <v>2</v>
      </c>
      <c r="I993" s="4">
        <v>6</v>
      </c>
      <c r="J993" s="4">
        <v>1</v>
      </c>
      <c r="K993" s="4"/>
      <c r="L993" s="4" t="s">
        <v>6708</v>
      </c>
      <c r="M993" s="4">
        <v>1</v>
      </c>
      <c r="N993" s="4"/>
      <c r="O993" s="4"/>
      <c r="Q993" s="4"/>
      <c r="R993" s="4"/>
      <c r="S993" s="4"/>
      <c r="T993" s="4"/>
      <c r="U993" s="4"/>
      <c r="V993" s="4"/>
      <c r="W993" s="68" t="s">
        <v>6710</v>
      </c>
      <c r="X993"/>
    </row>
    <row r="994" spans="1:36">
      <c r="A994" s="4" t="s">
        <v>55</v>
      </c>
      <c r="B994" s="4">
        <v>85174</v>
      </c>
      <c r="C994" s="4" t="s">
        <v>6862</v>
      </c>
      <c r="D994" s="4" t="s">
        <v>6843</v>
      </c>
      <c r="E994" s="4" t="s">
        <v>6862</v>
      </c>
      <c r="F994" s="99">
        <v>-1</v>
      </c>
      <c r="G994" s="4"/>
      <c r="H994" s="4">
        <v>2</v>
      </c>
      <c r="I994" s="4">
        <v>6</v>
      </c>
      <c r="J994" s="4">
        <v>1</v>
      </c>
      <c r="K994" s="4"/>
      <c r="L994" s="4" t="s">
        <v>6708</v>
      </c>
      <c r="M994" s="4">
        <v>1</v>
      </c>
      <c r="N994" s="4"/>
      <c r="O994" s="4"/>
      <c r="Q994" s="4"/>
      <c r="R994" s="4"/>
      <c r="S994" s="4"/>
      <c r="T994" s="4"/>
      <c r="U994" s="4"/>
      <c r="V994" s="4"/>
      <c r="W994" s="68" t="s">
        <v>6710</v>
      </c>
      <c r="X994"/>
    </row>
    <row r="996" spans="1:36" s="58" customFormat="1">
      <c r="A996" s="70" t="s">
        <v>55</v>
      </c>
      <c r="B996" s="70">
        <v>84170</v>
      </c>
      <c r="C996" s="4" t="s">
        <v>6863</v>
      </c>
      <c r="D996" s="4" t="s">
        <v>6756</v>
      </c>
      <c r="E996" s="70" t="s">
        <v>6868</v>
      </c>
      <c r="F996" s="99">
        <v>-1</v>
      </c>
      <c r="G996" s="70"/>
      <c r="H996" s="70">
        <v>1</v>
      </c>
      <c r="I996" s="70">
        <v>99</v>
      </c>
      <c r="J996" s="70">
        <v>1</v>
      </c>
      <c r="K996" s="70"/>
      <c r="L996" s="70" t="s">
        <v>6707</v>
      </c>
      <c r="M996" s="70">
        <v>1</v>
      </c>
      <c r="N996" s="70"/>
      <c r="O996" s="70"/>
      <c r="P996" s="70"/>
      <c r="Q996" s="70"/>
      <c r="R996" s="70"/>
      <c r="S996" s="70"/>
      <c r="T996" s="70"/>
      <c r="U996" s="70"/>
      <c r="V996" s="4"/>
      <c r="W996" s="68" t="s">
        <v>913</v>
      </c>
      <c r="X996" s="68"/>
      <c r="Y996"/>
      <c r="Z996"/>
      <c r="AA996"/>
      <c r="AB996"/>
      <c r="AC996"/>
      <c r="AD996"/>
      <c r="AE996"/>
      <c r="AF996"/>
      <c r="AG996"/>
      <c r="AH996"/>
      <c r="AI996"/>
      <c r="AJ996"/>
    </row>
    <row r="997" spans="1:36" s="58" customFormat="1">
      <c r="A997" s="70" t="s">
        <v>55</v>
      </c>
      <c r="B997" s="70">
        <v>84171</v>
      </c>
      <c r="C997" s="4" t="s">
        <v>6863</v>
      </c>
      <c r="D997" s="4" t="s">
        <v>6756</v>
      </c>
      <c r="E997" s="70" t="s">
        <v>6868</v>
      </c>
      <c r="F997" s="99">
        <v>-1</v>
      </c>
      <c r="G997" s="70"/>
      <c r="H997" s="70">
        <v>1</v>
      </c>
      <c r="I997" s="70">
        <v>99</v>
      </c>
      <c r="J997" s="70">
        <v>1</v>
      </c>
      <c r="K997" s="70"/>
      <c r="L997" s="70" t="s">
        <v>6707</v>
      </c>
      <c r="M997" s="70">
        <v>1</v>
      </c>
      <c r="N997" s="70"/>
      <c r="O997" s="70"/>
      <c r="P997" s="70"/>
      <c r="Q997" s="70"/>
      <c r="R997" s="70"/>
      <c r="S997" s="70"/>
      <c r="T997" s="70"/>
      <c r="U997" s="70"/>
      <c r="V997" s="4"/>
      <c r="W997" s="68" t="s">
        <v>913</v>
      </c>
      <c r="X997" s="68"/>
      <c r="Y997"/>
      <c r="Z997"/>
      <c r="AA997"/>
      <c r="AB997"/>
      <c r="AC997"/>
      <c r="AD997"/>
      <c r="AE997"/>
      <c r="AF997"/>
      <c r="AG997"/>
      <c r="AH997"/>
      <c r="AI997"/>
      <c r="AJ997"/>
    </row>
    <row r="998" spans="1:36" s="58" customFormat="1">
      <c r="A998" s="70" t="s">
        <v>55</v>
      </c>
      <c r="B998" s="70">
        <v>84172</v>
      </c>
      <c r="C998" s="4" t="s">
        <v>6863</v>
      </c>
      <c r="D998" s="4" t="s">
        <v>6756</v>
      </c>
      <c r="E998" s="70" t="s">
        <v>6868</v>
      </c>
      <c r="F998" s="99">
        <v>-1</v>
      </c>
      <c r="G998" s="70"/>
      <c r="H998" s="70">
        <v>1</v>
      </c>
      <c r="I998" s="70">
        <v>99</v>
      </c>
      <c r="J998" s="70">
        <v>1</v>
      </c>
      <c r="K998" s="70"/>
      <c r="L998" s="70" t="s">
        <v>6707</v>
      </c>
      <c r="M998" s="70">
        <v>1</v>
      </c>
      <c r="N998" s="70"/>
      <c r="O998" s="70"/>
      <c r="P998" s="70"/>
      <c r="Q998" s="70"/>
      <c r="R998" s="70"/>
      <c r="S998" s="70"/>
      <c r="T998" s="70"/>
      <c r="U998" s="70"/>
      <c r="V998" s="4"/>
      <c r="W998" s="68" t="s">
        <v>913</v>
      </c>
      <c r="X998" s="68"/>
      <c r="Y998"/>
      <c r="Z998"/>
      <c r="AA998"/>
      <c r="AB998"/>
      <c r="AC998"/>
      <c r="AD998"/>
      <c r="AE998"/>
      <c r="AF998"/>
      <c r="AG998"/>
      <c r="AH998"/>
      <c r="AI998"/>
      <c r="AJ998"/>
    </row>
    <row r="999" spans="1:36" s="58" customFormat="1">
      <c r="A999" s="70" t="s">
        <v>55</v>
      </c>
      <c r="B999" s="70">
        <v>84173</v>
      </c>
      <c r="C999" s="4" t="s">
        <v>6863</v>
      </c>
      <c r="D999" s="4" t="s">
        <v>6756</v>
      </c>
      <c r="E999" s="70" t="s">
        <v>6868</v>
      </c>
      <c r="F999" s="99">
        <v>-1</v>
      </c>
      <c r="G999" s="70"/>
      <c r="H999" s="70">
        <v>1</v>
      </c>
      <c r="I999" s="70">
        <v>99</v>
      </c>
      <c r="J999" s="70">
        <v>1</v>
      </c>
      <c r="K999" s="70"/>
      <c r="L999" s="70" t="s">
        <v>6707</v>
      </c>
      <c r="M999" s="70">
        <v>1</v>
      </c>
      <c r="N999" s="70"/>
      <c r="O999" s="70"/>
      <c r="P999" s="70"/>
      <c r="Q999" s="70"/>
      <c r="R999" s="70"/>
      <c r="S999" s="70"/>
      <c r="T999" s="70"/>
      <c r="U999" s="70"/>
      <c r="V999" s="4"/>
      <c r="W999" s="68" t="s">
        <v>913</v>
      </c>
      <c r="X999" s="68"/>
      <c r="Y999"/>
      <c r="Z999"/>
      <c r="AA999"/>
      <c r="AB999"/>
      <c r="AC999"/>
      <c r="AD999"/>
      <c r="AE999"/>
      <c r="AF999"/>
      <c r="AG999"/>
      <c r="AH999"/>
      <c r="AI999"/>
      <c r="AJ999"/>
    </row>
    <row r="1000" spans="1:36" s="58" customFormat="1">
      <c r="A1000" s="70" t="s">
        <v>55</v>
      </c>
      <c r="B1000" s="70">
        <v>84174</v>
      </c>
      <c r="C1000" s="4" t="s">
        <v>6863</v>
      </c>
      <c r="D1000" s="4" t="s">
        <v>6756</v>
      </c>
      <c r="E1000" s="70" t="s">
        <v>6868</v>
      </c>
      <c r="F1000" s="99">
        <v>-1</v>
      </c>
      <c r="G1000" s="70"/>
      <c r="H1000" s="70">
        <v>1</v>
      </c>
      <c r="I1000" s="70">
        <v>99</v>
      </c>
      <c r="J1000" s="70">
        <v>1</v>
      </c>
      <c r="K1000" s="70"/>
      <c r="L1000" s="70" t="s">
        <v>6707</v>
      </c>
      <c r="M1000" s="70">
        <v>1</v>
      </c>
      <c r="N1000" s="70"/>
      <c r="O1000" s="70"/>
      <c r="P1000" s="70"/>
      <c r="Q1000" s="70"/>
      <c r="R1000" s="70"/>
      <c r="S1000" s="70"/>
      <c r="T1000" s="70"/>
      <c r="U1000" s="70"/>
      <c r="V1000" s="4"/>
      <c r="W1000" s="68" t="s">
        <v>913</v>
      </c>
      <c r="X1000" s="68"/>
      <c r="Y1000"/>
      <c r="Z1000"/>
      <c r="AA1000"/>
      <c r="AB1000"/>
      <c r="AC1000"/>
      <c r="AD1000"/>
      <c r="AE1000"/>
      <c r="AF1000"/>
      <c r="AG1000"/>
      <c r="AH1000"/>
      <c r="AI1000"/>
      <c r="AJ1000"/>
    </row>
    <row r="1002" spans="1:36">
      <c r="A1002" s="70" t="s">
        <v>55</v>
      </c>
      <c r="B1002" s="70">
        <v>90394</v>
      </c>
      <c r="C1002" s="70" t="s">
        <v>6883</v>
      </c>
      <c r="D1002" s="4" t="s">
        <v>6884</v>
      </c>
      <c r="E1002" s="70" t="s">
        <v>2178</v>
      </c>
      <c r="F1002" s="99">
        <v>-1</v>
      </c>
      <c r="G1002" s="70"/>
      <c r="H1002" s="70">
        <v>2</v>
      </c>
      <c r="I1002" s="70">
        <v>3</v>
      </c>
      <c r="J1002" s="70">
        <v>1</v>
      </c>
      <c r="K1002" s="70"/>
      <c r="L1002" s="70" t="s">
        <v>6711</v>
      </c>
      <c r="M1002" s="70">
        <v>1</v>
      </c>
      <c r="N1002" s="70"/>
      <c r="O1002" s="70"/>
      <c r="P1002" s="70"/>
      <c r="Q1002" s="70"/>
      <c r="R1002" s="70"/>
      <c r="S1002" s="70"/>
      <c r="T1002" s="70"/>
      <c r="U1002" s="70"/>
      <c r="V1002" s="4"/>
      <c r="W1002" s="68" t="s">
        <v>870</v>
      </c>
    </row>
    <row r="1003" spans="1:36">
      <c r="A1003" s="70" t="s">
        <v>55</v>
      </c>
      <c r="B1003" s="70">
        <v>90395</v>
      </c>
      <c r="C1003" s="70" t="s">
        <v>6883</v>
      </c>
      <c r="D1003" s="4" t="s">
        <v>6884</v>
      </c>
      <c r="E1003" s="70" t="s">
        <v>2178</v>
      </c>
      <c r="F1003" s="99">
        <v>-1</v>
      </c>
      <c r="G1003" s="70"/>
      <c r="H1003" s="70">
        <v>2</v>
      </c>
      <c r="I1003" s="70">
        <v>3</v>
      </c>
      <c r="J1003" s="70">
        <v>1</v>
      </c>
      <c r="K1003" s="70"/>
      <c r="L1003" s="70" t="s">
        <v>6711</v>
      </c>
      <c r="M1003" s="70">
        <v>1</v>
      </c>
      <c r="N1003" s="70"/>
      <c r="O1003" s="70"/>
      <c r="P1003" s="70"/>
      <c r="Q1003" s="70"/>
      <c r="R1003" s="70"/>
      <c r="S1003" s="70"/>
      <c r="T1003" s="70"/>
      <c r="U1003" s="70"/>
      <c r="V1003" s="4"/>
      <c r="W1003" s="68" t="s">
        <v>870</v>
      </c>
    </row>
    <row r="1004" spans="1:36">
      <c r="A1004" s="70" t="s">
        <v>55</v>
      </c>
      <c r="B1004" s="70">
        <v>90396</v>
      </c>
      <c r="C1004" s="70" t="s">
        <v>6883</v>
      </c>
      <c r="D1004" s="4" t="s">
        <v>6884</v>
      </c>
      <c r="E1004" s="70" t="s">
        <v>2178</v>
      </c>
      <c r="F1004" s="99">
        <v>-1</v>
      </c>
      <c r="G1004" s="70"/>
      <c r="H1004" s="70">
        <v>2</v>
      </c>
      <c r="I1004" s="70">
        <v>3</v>
      </c>
      <c r="J1004" s="70">
        <v>1</v>
      </c>
      <c r="K1004" s="70"/>
      <c r="L1004" s="70" t="s">
        <v>6711</v>
      </c>
      <c r="M1004" s="70">
        <v>1</v>
      </c>
      <c r="N1004" s="70"/>
      <c r="O1004" s="70"/>
      <c r="P1004" s="70"/>
      <c r="Q1004" s="70"/>
      <c r="R1004" s="70"/>
      <c r="S1004" s="70"/>
      <c r="T1004" s="70"/>
      <c r="U1004" s="70"/>
      <c r="V1004" s="4"/>
      <c r="W1004" s="68" t="s">
        <v>870</v>
      </c>
    </row>
    <row r="1005" spans="1:36">
      <c r="A1005" s="70" t="s">
        <v>55</v>
      </c>
      <c r="B1005" s="70">
        <v>90397</v>
      </c>
      <c r="C1005" s="70" t="s">
        <v>6883</v>
      </c>
      <c r="D1005" s="4" t="s">
        <v>6884</v>
      </c>
      <c r="E1005" s="70" t="s">
        <v>2178</v>
      </c>
      <c r="F1005" s="99">
        <v>-1</v>
      </c>
      <c r="G1005" s="70"/>
      <c r="H1005" s="70">
        <v>2</v>
      </c>
      <c r="I1005" s="70">
        <v>3</v>
      </c>
      <c r="J1005" s="70">
        <v>1</v>
      </c>
      <c r="K1005" s="70"/>
      <c r="L1005" s="70" t="s">
        <v>6711</v>
      </c>
      <c r="M1005" s="70">
        <v>1</v>
      </c>
      <c r="N1005" s="70"/>
      <c r="O1005" s="70"/>
      <c r="P1005" s="70"/>
      <c r="Q1005" s="70"/>
      <c r="R1005" s="70"/>
      <c r="S1005" s="70"/>
      <c r="T1005" s="70"/>
      <c r="U1005" s="70"/>
      <c r="V1005" s="4"/>
      <c r="W1005" s="68" t="s">
        <v>870</v>
      </c>
    </row>
    <row r="1007" spans="1:36">
      <c r="A1007" s="70" t="s">
        <v>55</v>
      </c>
      <c r="B1007" s="70">
        <v>68031</v>
      </c>
      <c r="C1007" s="4" t="s">
        <v>6854</v>
      </c>
      <c r="D1007" s="4" t="s">
        <v>6855</v>
      </c>
      <c r="E1007" s="70" t="s">
        <v>6856</v>
      </c>
      <c r="F1007" s="4">
        <v>-1</v>
      </c>
      <c r="G1007" s="70">
        <v>12</v>
      </c>
      <c r="H1007" s="70">
        <v>109</v>
      </c>
      <c r="I1007" s="70">
        <v>99</v>
      </c>
      <c r="J1007" s="70">
        <v>1</v>
      </c>
      <c r="K1007" s="70"/>
      <c r="L1007" s="70" t="s">
        <v>6708</v>
      </c>
      <c r="M1007" s="70">
        <v>1</v>
      </c>
      <c r="N1007" s="70"/>
      <c r="O1007" s="70"/>
      <c r="P1007" s="70"/>
      <c r="Q1007" s="74"/>
      <c r="R1007" s="74"/>
      <c r="S1007" s="74"/>
      <c r="T1007" s="74"/>
      <c r="U1007" s="70"/>
      <c r="V1007" s="70"/>
      <c r="W1007" s="77" t="s">
        <v>870</v>
      </c>
    </row>
    <row r="1008" spans="1:36">
      <c r="A1008" s="70" t="s">
        <v>55</v>
      </c>
      <c r="B1008" s="70">
        <v>68032</v>
      </c>
      <c r="C1008" s="4" t="s">
        <v>6854</v>
      </c>
      <c r="D1008" s="4" t="s">
        <v>6855</v>
      </c>
      <c r="E1008" s="70" t="s">
        <v>6856</v>
      </c>
      <c r="F1008" s="4">
        <v>-1</v>
      </c>
      <c r="G1008" s="70">
        <v>12</v>
      </c>
      <c r="H1008" s="70">
        <v>109</v>
      </c>
      <c r="I1008" s="70">
        <v>99</v>
      </c>
      <c r="J1008" s="70">
        <v>1</v>
      </c>
      <c r="K1008" s="70"/>
      <c r="L1008" s="70" t="s">
        <v>6708</v>
      </c>
      <c r="M1008" s="70">
        <v>1</v>
      </c>
      <c r="N1008" s="70"/>
      <c r="O1008" s="70"/>
      <c r="P1008" s="70"/>
      <c r="Q1008" s="74"/>
      <c r="R1008" s="74"/>
      <c r="S1008" s="74"/>
      <c r="T1008" s="74"/>
      <c r="U1008" s="70"/>
      <c r="V1008" s="70"/>
      <c r="W1008" s="77" t="s">
        <v>870</v>
      </c>
    </row>
    <row r="1009" spans="1:24">
      <c r="A1009" s="70" t="s">
        <v>55</v>
      </c>
      <c r="B1009" s="70">
        <v>68033</v>
      </c>
      <c r="C1009" s="4" t="s">
        <v>6854</v>
      </c>
      <c r="D1009" s="4" t="s">
        <v>6855</v>
      </c>
      <c r="E1009" s="70" t="s">
        <v>6856</v>
      </c>
      <c r="F1009" s="4">
        <v>-1</v>
      </c>
      <c r="G1009" s="70">
        <v>12</v>
      </c>
      <c r="H1009" s="70">
        <v>109</v>
      </c>
      <c r="I1009" s="70">
        <v>99</v>
      </c>
      <c r="J1009" s="70">
        <v>1</v>
      </c>
      <c r="K1009" s="70"/>
      <c r="L1009" s="70" t="s">
        <v>6708</v>
      </c>
      <c r="M1009" s="70">
        <v>1</v>
      </c>
      <c r="N1009" s="70"/>
      <c r="O1009" s="70"/>
      <c r="P1009" s="70"/>
      <c r="Q1009" s="74"/>
      <c r="R1009" s="74"/>
      <c r="S1009" s="74"/>
      <c r="T1009" s="74"/>
      <c r="U1009" s="70"/>
      <c r="V1009" s="70"/>
      <c r="W1009" s="77" t="s">
        <v>870</v>
      </c>
    </row>
    <row r="1010" spans="1:24">
      <c r="A1010" s="70" t="s">
        <v>55</v>
      </c>
      <c r="B1010" s="70">
        <v>68034</v>
      </c>
      <c r="C1010" s="4" t="s">
        <v>6854</v>
      </c>
      <c r="D1010" s="4" t="s">
        <v>6855</v>
      </c>
      <c r="E1010" s="70" t="s">
        <v>6856</v>
      </c>
      <c r="F1010" s="4">
        <v>-1</v>
      </c>
      <c r="G1010" s="70">
        <v>12</v>
      </c>
      <c r="H1010" s="70">
        <v>109</v>
      </c>
      <c r="I1010" s="70">
        <v>99</v>
      </c>
      <c r="J1010" s="70">
        <v>1</v>
      </c>
      <c r="K1010" s="70"/>
      <c r="L1010" s="70" t="s">
        <v>6708</v>
      </c>
      <c r="M1010" s="70">
        <v>1</v>
      </c>
      <c r="N1010" s="70"/>
      <c r="O1010" s="70"/>
      <c r="P1010" s="70"/>
      <c r="Q1010" s="74"/>
      <c r="R1010" s="74"/>
      <c r="S1010" s="74"/>
      <c r="T1010" s="74"/>
      <c r="U1010" s="70"/>
      <c r="V1010" s="70"/>
      <c r="W1010" s="77" t="s">
        <v>870</v>
      </c>
    </row>
    <row r="1012" spans="1:24">
      <c r="A1012" s="70" t="s">
        <v>55</v>
      </c>
      <c r="B1012" s="70">
        <v>71041</v>
      </c>
      <c r="C1012" s="70" t="s">
        <v>6883</v>
      </c>
      <c r="D1012" s="4" t="s">
        <v>6884</v>
      </c>
      <c r="E1012" s="70" t="s">
        <v>2178</v>
      </c>
      <c r="F1012" s="70">
        <v>205</v>
      </c>
      <c r="G1012" s="70"/>
      <c r="H1012" s="70">
        <v>2</v>
      </c>
      <c r="I1012" s="70">
        <v>3</v>
      </c>
      <c r="J1012" s="70">
        <v>1</v>
      </c>
      <c r="K1012" s="70"/>
      <c r="L1012" s="70" t="s">
        <v>6711</v>
      </c>
      <c r="M1012" s="70">
        <v>1</v>
      </c>
      <c r="N1012" s="70"/>
      <c r="O1012" s="70"/>
      <c r="P1012" s="70"/>
      <c r="Q1012" s="70"/>
      <c r="R1012" s="70"/>
      <c r="S1012" s="70"/>
      <c r="T1012" s="70"/>
      <c r="U1012" s="70"/>
      <c r="V1012" s="4"/>
      <c r="W1012" s="68" t="s">
        <v>870</v>
      </c>
    </row>
    <row r="1013" spans="1:24">
      <c r="A1013" s="70" t="s">
        <v>55</v>
      </c>
      <c r="B1013" s="70">
        <v>71042</v>
      </c>
      <c r="C1013" s="70" t="s">
        <v>6883</v>
      </c>
      <c r="D1013" s="4" t="s">
        <v>6884</v>
      </c>
      <c r="E1013" s="70" t="s">
        <v>2178</v>
      </c>
      <c r="F1013" s="70">
        <v>205</v>
      </c>
      <c r="G1013" s="70"/>
      <c r="H1013" s="70">
        <v>2</v>
      </c>
      <c r="I1013" s="70">
        <v>3</v>
      </c>
      <c r="J1013" s="70">
        <v>1</v>
      </c>
      <c r="K1013" s="70"/>
      <c r="L1013" s="70" t="s">
        <v>6711</v>
      </c>
      <c r="M1013" s="70">
        <v>1</v>
      </c>
      <c r="N1013" s="70"/>
      <c r="O1013" s="70"/>
      <c r="P1013" s="70"/>
      <c r="Q1013" s="70"/>
      <c r="R1013" s="70"/>
      <c r="S1013" s="70"/>
      <c r="T1013" s="70"/>
      <c r="U1013" s="70"/>
      <c r="V1013" s="4"/>
      <c r="W1013" s="68" t="s">
        <v>870</v>
      </c>
    </row>
    <row r="1014" spans="1:24">
      <c r="A1014" s="70" t="s">
        <v>55</v>
      </c>
      <c r="B1014" s="70">
        <v>71043</v>
      </c>
      <c r="C1014" s="70" t="s">
        <v>6883</v>
      </c>
      <c r="D1014" s="4" t="s">
        <v>6884</v>
      </c>
      <c r="E1014" s="70" t="s">
        <v>2178</v>
      </c>
      <c r="F1014" s="70">
        <v>205</v>
      </c>
      <c r="G1014" s="70"/>
      <c r="H1014" s="70">
        <v>2</v>
      </c>
      <c r="I1014" s="70">
        <v>3</v>
      </c>
      <c r="J1014" s="70">
        <v>1</v>
      </c>
      <c r="K1014" s="70"/>
      <c r="L1014" s="70" t="s">
        <v>6711</v>
      </c>
      <c r="M1014" s="70">
        <v>1</v>
      </c>
      <c r="N1014" s="70"/>
      <c r="O1014" s="70"/>
      <c r="P1014" s="70"/>
      <c r="Q1014" s="70"/>
      <c r="R1014" s="70"/>
      <c r="S1014" s="70"/>
      <c r="T1014" s="70"/>
      <c r="U1014" s="70"/>
      <c r="V1014" s="4"/>
      <c r="W1014" s="68" t="s">
        <v>870</v>
      </c>
    </row>
    <row r="1015" spans="1:24">
      <c r="A1015" s="70" t="s">
        <v>55</v>
      </c>
      <c r="B1015" s="70">
        <v>71044</v>
      </c>
      <c r="C1015" s="70" t="s">
        <v>6883</v>
      </c>
      <c r="D1015" s="4" t="s">
        <v>6884</v>
      </c>
      <c r="E1015" s="70" t="s">
        <v>2178</v>
      </c>
      <c r="F1015" s="70">
        <v>205</v>
      </c>
      <c r="G1015" s="70"/>
      <c r="H1015" s="70">
        <v>2</v>
      </c>
      <c r="I1015" s="70">
        <v>3</v>
      </c>
      <c r="J1015" s="70">
        <v>1</v>
      </c>
      <c r="K1015" s="70"/>
      <c r="L1015" s="70" t="s">
        <v>6711</v>
      </c>
      <c r="M1015" s="70">
        <v>1</v>
      </c>
      <c r="N1015" s="70"/>
      <c r="O1015" s="70"/>
      <c r="P1015" s="70"/>
      <c r="Q1015" s="70"/>
      <c r="R1015" s="70"/>
      <c r="S1015" s="70"/>
      <c r="T1015" s="70"/>
      <c r="U1015" s="70"/>
      <c r="V1015" s="4"/>
      <c r="W1015" s="68" t="s">
        <v>870</v>
      </c>
    </row>
    <row r="1017" spans="1:24">
      <c r="A1017" s="70" t="s">
        <v>55</v>
      </c>
      <c r="B1017" s="70">
        <v>73032</v>
      </c>
      <c r="C1017" s="4" t="s">
        <v>7061</v>
      </c>
      <c r="D1017" s="4" t="s">
        <v>7062</v>
      </c>
      <c r="E1017" s="70" t="s">
        <v>7061</v>
      </c>
      <c r="F1017" s="70">
        <v>201</v>
      </c>
      <c r="G1017" s="70"/>
      <c r="H1017" s="70">
        <v>2</v>
      </c>
      <c r="I1017" s="70">
        <v>3</v>
      </c>
      <c r="J1017" s="70">
        <v>1</v>
      </c>
      <c r="K1017" s="70"/>
      <c r="L1017" s="70" t="s">
        <v>6716</v>
      </c>
      <c r="M1017" s="70">
        <v>1</v>
      </c>
      <c r="N1017" s="70"/>
      <c r="O1017" s="70"/>
      <c r="P1017" s="70"/>
      <c r="Q1017" s="74"/>
      <c r="R1017" s="74"/>
      <c r="S1017" s="74"/>
      <c r="T1017" s="74"/>
      <c r="U1017" s="74"/>
      <c r="W1017" s="68" t="s">
        <v>6717</v>
      </c>
    </row>
    <row r="1018" spans="1:24">
      <c r="A1018" s="70" t="s">
        <v>55</v>
      </c>
      <c r="B1018" s="70">
        <v>73033</v>
      </c>
      <c r="C1018" s="4" t="s">
        <v>7061</v>
      </c>
      <c r="D1018" s="4" t="s">
        <v>7062</v>
      </c>
      <c r="E1018" s="70" t="s">
        <v>7061</v>
      </c>
      <c r="F1018" s="70">
        <v>201</v>
      </c>
      <c r="G1018" s="70"/>
      <c r="H1018" s="70">
        <v>2</v>
      </c>
      <c r="I1018" s="70">
        <v>3</v>
      </c>
      <c r="J1018" s="70">
        <v>1</v>
      </c>
      <c r="K1018" s="70"/>
      <c r="L1018" s="70" t="s">
        <v>6716</v>
      </c>
      <c r="M1018" s="70">
        <v>1</v>
      </c>
      <c r="N1018" s="70"/>
      <c r="O1018" s="70"/>
      <c r="P1018" s="70"/>
      <c r="Q1018" s="74"/>
      <c r="R1018" s="74"/>
      <c r="S1018" s="74"/>
      <c r="T1018" s="74"/>
      <c r="U1018" s="74"/>
      <c r="W1018" s="68" t="s">
        <v>6717</v>
      </c>
    </row>
    <row r="1019" spans="1:24">
      <c r="A1019" s="70" t="s">
        <v>55</v>
      </c>
      <c r="B1019" s="70">
        <v>73034</v>
      </c>
      <c r="C1019" s="4" t="s">
        <v>7061</v>
      </c>
      <c r="D1019" s="4" t="s">
        <v>7062</v>
      </c>
      <c r="E1019" s="70" t="s">
        <v>7061</v>
      </c>
      <c r="F1019" s="70">
        <v>201</v>
      </c>
      <c r="G1019" s="70"/>
      <c r="H1019" s="70">
        <v>2</v>
      </c>
      <c r="I1019" s="70">
        <v>3</v>
      </c>
      <c r="J1019" s="70">
        <v>1</v>
      </c>
      <c r="K1019" s="70"/>
      <c r="L1019" s="70" t="s">
        <v>6716</v>
      </c>
      <c r="M1019" s="70">
        <v>1</v>
      </c>
      <c r="N1019" s="70"/>
      <c r="O1019" s="70"/>
      <c r="P1019" s="70"/>
      <c r="Q1019" s="74"/>
      <c r="R1019" s="74"/>
      <c r="S1019" s="74"/>
      <c r="T1019" s="74"/>
      <c r="U1019" s="74"/>
      <c r="W1019" s="68" t="s">
        <v>6717</v>
      </c>
    </row>
    <row r="1020" spans="1:24">
      <c r="A1020" s="70" t="s">
        <v>55</v>
      </c>
      <c r="B1020" s="70">
        <v>73035</v>
      </c>
      <c r="C1020" s="4" t="s">
        <v>7061</v>
      </c>
      <c r="D1020" s="4" t="s">
        <v>7062</v>
      </c>
      <c r="E1020" s="70" t="s">
        <v>7061</v>
      </c>
      <c r="F1020" s="70">
        <v>201</v>
      </c>
      <c r="G1020" s="70"/>
      <c r="H1020" s="70">
        <v>2</v>
      </c>
      <c r="I1020" s="70">
        <v>3</v>
      </c>
      <c r="J1020" s="70">
        <v>1</v>
      </c>
      <c r="K1020" s="70"/>
      <c r="L1020" s="70" t="s">
        <v>6716</v>
      </c>
      <c r="M1020" s="70">
        <v>1</v>
      </c>
      <c r="N1020" s="70"/>
      <c r="O1020" s="70"/>
      <c r="P1020" s="70"/>
      <c r="Q1020" s="74"/>
      <c r="R1020" s="74"/>
      <c r="S1020" s="74"/>
      <c r="T1020" s="74"/>
      <c r="U1020" s="74"/>
      <c r="W1020" s="68" t="s">
        <v>6717</v>
      </c>
    </row>
    <row r="1022" spans="1:24">
      <c r="A1022" s="70" t="s">
        <v>55</v>
      </c>
      <c r="B1022" s="70">
        <v>88031</v>
      </c>
      <c r="C1022" s="4" t="s">
        <v>6837</v>
      </c>
      <c r="D1022" s="70" t="s">
        <v>6755</v>
      </c>
      <c r="E1022" s="70" t="s">
        <v>6956</v>
      </c>
      <c r="F1022" s="70">
        <v>-1</v>
      </c>
      <c r="G1022" s="70"/>
      <c r="H1022" s="70">
        <v>1</v>
      </c>
      <c r="I1022" s="70">
        <v>99</v>
      </c>
      <c r="J1022" s="70">
        <v>1</v>
      </c>
      <c r="K1022" s="70"/>
      <c r="L1022" s="70" t="s">
        <v>6709</v>
      </c>
      <c r="M1022" s="70">
        <v>1</v>
      </c>
      <c r="N1022" s="70"/>
      <c r="O1022" s="70"/>
      <c r="P1022" s="70"/>
      <c r="Q1022" s="70"/>
      <c r="R1022" s="70"/>
      <c r="S1022" s="70"/>
      <c r="T1022" s="70"/>
      <c r="U1022" s="70"/>
      <c r="V1022" s="70"/>
      <c r="W1022" s="77" t="s">
        <v>6710</v>
      </c>
      <c r="X1022" s="74"/>
    </row>
    <row r="1023" spans="1:24">
      <c r="A1023" s="70" t="s">
        <v>55</v>
      </c>
      <c r="B1023" s="70">
        <v>88032</v>
      </c>
      <c r="C1023" s="4" t="s">
        <v>6837</v>
      </c>
      <c r="D1023" s="70" t="s">
        <v>6755</v>
      </c>
      <c r="E1023" s="70" t="s">
        <v>6956</v>
      </c>
      <c r="F1023" s="70">
        <v>-1</v>
      </c>
      <c r="G1023" s="70"/>
      <c r="H1023" s="70">
        <v>1</v>
      </c>
      <c r="I1023" s="70">
        <v>99</v>
      </c>
      <c r="J1023" s="70">
        <v>1</v>
      </c>
      <c r="K1023" s="70"/>
      <c r="L1023" s="70" t="s">
        <v>6709</v>
      </c>
      <c r="M1023" s="70">
        <v>1</v>
      </c>
      <c r="N1023" s="70"/>
      <c r="O1023" s="70"/>
      <c r="P1023" s="70"/>
      <c r="Q1023" s="70"/>
      <c r="R1023" s="70"/>
      <c r="S1023" s="70"/>
      <c r="T1023" s="70"/>
      <c r="U1023" s="70"/>
      <c r="V1023" s="70"/>
      <c r="W1023" s="77" t="s">
        <v>6710</v>
      </c>
      <c r="X1023" s="74"/>
    </row>
    <row r="1024" spans="1:24">
      <c r="A1024" s="70" t="s">
        <v>55</v>
      </c>
      <c r="B1024" s="70">
        <v>88033</v>
      </c>
      <c r="C1024" s="4" t="s">
        <v>6837</v>
      </c>
      <c r="D1024" s="70" t="s">
        <v>6755</v>
      </c>
      <c r="E1024" s="70" t="s">
        <v>6956</v>
      </c>
      <c r="F1024" s="70">
        <v>-1</v>
      </c>
      <c r="G1024" s="70"/>
      <c r="H1024" s="70">
        <v>1</v>
      </c>
      <c r="I1024" s="70">
        <v>99</v>
      </c>
      <c r="J1024" s="70">
        <v>1</v>
      </c>
      <c r="K1024" s="70"/>
      <c r="L1024" s="70" t="s">
        <v>6709</v>
      </c>
      <c r="M1024" s="70">
        <v>1</v>
      </c>
      <c r="N1024" s="70"/>
      <c r="O1024" s="70"/>
      <c r="P1024" s="70"/>
      <c r="Q1024" s="70"/>
      <c r="R1024" s="70"/>
      <c r="S1024" s="70"/>
      <c r="T1024" s="70"/>
      <c r="U1024" s="70"/>
      <c r="V1024" s="70"/>
      <c r="W1024" s="77" t="s">
        <v>6710</v>
      </c>
      <c r="X1024" s="74"/>
    </row>
    <row r="1025" spans="1:24">
      <c r="A1025" s="70" t="s">
        <v>55</v>
      </c>
      <c r="B1025" s="70">
        <v>88034</v>
      </c>
      <c r="C1025" s="4" t="s">
        <v>6837</v>
      </c>
      <c r="D1025" s="70" t="s">
        <v>6755</v>
      </c>
      <c r="E1025" s="70" t="s">
        <v>6956</v>
      </c>
      <c r="F1025" s="70">
        <v>-1</v>
      </c>
      <c r="G1025" s="70"/>
      <c r="H1025" s="70">
        <v>1</v>
      </c>
      <c r="I1025" s="70">
        <v>99</v>
      </c>
      <c r="J1025" s="70">
        <v>1</v>
      </c>
      <c r="K1025" s="70"/>
      <c r="L1025" s="70" t="s">
        <v>6709</v>
      </c>
      <c r="M1025" s="70">
        <v>1</v>
      </c>
      <c r="N1025" s="70"/>
      <c r="O1025" s="70"/>
      <c r="P1025" s="70"/>
      <c r="Q1025" s="70"/>
      <c r="R1025" s="70"/>
      <c r="S1025" s="70"/>
      <c r="T1025" s="70"/>
      <c r="U1025" s="70"/>
      <c r="V1025" s="70"/>
      <c r="W1025" s="77" t="s">
        <v>6710</v>
      </c>
      <c r="X1025" s="74"/>
    </row>
    <row r="1027" spans="1:24">
      <c r="A1027" s="70" t="s">
        <v>55</v>
      </c>
      <c r="B1027" s="4">
        <v>92041</v>
      </c>
      <c r="C1027" s="4" t="s">
        <v>6550</v>
      </c>
      <c r="D1027" s="4" t="s">
        <v>6860</v>
      </c>
      <c r="E1027" s="96" t="s">
        <v>5856</v>
      </c>
      <c r="F1027" s="70">
        <v>-1</v>
      </c>
      <c r="G1027" s="70">
        <v>3</v>
      </c>
      <c r="H1027" s="70">
        <v>1</v>
      </c>
      <c r="I1027" s="70">
        <v>3</v>
      </c>
      <c r="J1027" s="70">
        <v>1</v>
      </c>
      <c r="K1027" s="4"/>
      <c r="L1027" s="70" t="s">
        <v>6708</v>
      </c>
      <c r="M1027" s="70">
        <v>1</v>
      </c>
      <c r="N1027" s="70"/>
      <c r="O1027" s="70"/>
      <c r="P1027" s="70"/>
      <c r="Q1027" s="74"/>
      <c r="R1027" s="74"/>
      <c r="S1027" s="74"/>
      <c r="T1027" s="74"/>
      <c r="U1027" s="70"/>
      <c r="V1027" s="70"/>
      <c r="W1027" s="77"/>
    </row>
    <row r="1028" spans="1:24">
      <c r="A1028" s="70" t="s">
        <v>55</v>
      </c>
      <c r="B1028" s="4">
        <v>92042</v>
      </c>
      <c r="C1028" s="4" t="s">
        <v>6550</v>
      </c>
      <c r="D1028" s="4" t="s">
        <v>6860</v>
      </c>
      <c r="E1028" s="96" t="s">
        <v>5856</v>
      </c>
      <c r="F1028" s="70">
        <v>-1</v>
      </c>
      <c r="G1028" s="70">
        <v>3</v>
      </c>
      <c r="H1028" s="70">
        <v>1</v>
      </c>
      <c r="I1028" s="70">
        <v>3</v>
      </c>
      <c r="J1028" s="70">
        <v>1</v>
      </c>
      <c r="K1028" s="4"/>
      <c r="L1028" s="70" t="s">
        <v>6708</v>
      </c>
      <c r="M1028" s="70">
        <v>1</v>
      </c>
      <c r="N1028" s="70"/>
      <c r="O1028" s="70"/>
      <c r="P1028" s="70"/>
      <c r="Q1028" s="74"/>
      <c r="R1028" s="74"/>
      <c r="S1028" s="74"/>
      <c r="T1028" s="74"/>
      <c r="U1028" s="70"/>
      <c r="V1028" s="70"/>
      <c r="W1028" s="77"/>
    </row>
    <row r="1029" spans="1:24">
      <c r="A1029" s="70" t="s">
        <v>55</v>
      </c>
      <c r="B1029" s="4">
        <v>92043</v>
      </c>
      <c r="C1029" s="4" t="s">
        <v>6550</v>
      </c>
      <c r="D1029" s="4" t="s">
        <v>6860</v>
      </c>
      <c r="E1029" s="96" t="s">
        <v>5856</v>
      </c>
      <c r="F1029" s="70">
        <v>-1</v>
      </c>
      <c r="G1029" s="70">
        <v>3</v>
      </c>
      <c r="H1029" s="70">
        <v>1</v>
      </c>
      <c r="I1029" s="70">
        <v>3</v>
      </c>
      <c r="J1029" s="70">
        <v>1</v>
      </c>
      <c r="K1029" s="4"/>
      <c r="L1029" s="70" t="s">
        <v>6708</v>
      </c>
      <c r="M1029" s="70">
        <v>1</v>
      </c>
      <c r="N1029" s="70"/>
      <c r="O1029" s="70"/>
      <c r="P1029" s="70"/>
      <c r="Q1029" s="74"/>
      <c r="R1029" s="74"/>
      <c r="S1029" s="74"/>
      <c r="T1029" s="74"/>
      <c r="U1029" s="70"/>
      <c r="V1029" s="70"/>
      <c r="W1029" s="77"/>
    </row>
    <row r="1030" spans="1:24">
      <c r="A1030" s="70" t="s">
        <v>55</v>
      </c>
      <c r="B1030" s="4">
        <v>92044</v>
      </c>
      <c r="C1030" s="4" t="s">
        <v>6550</v>
      </c>
      <c r="D1030" s="4" t="s">
        <v>6860</v>
      </c>
      <c r="E1030" s="96" t="s">
        <v>5856</v>
      </c>
      <c r="F1030" s="70">
        <v>-1</v>
      </c>
      <c r="G1030" s="70">
        <v>3</v>
      </c>
      <c r="H1030" s="70">
        <v>1</v>
      </c>
      <c r="I1030" s="70">
        <v>3</v>
      </c>
      <c r="J1030" s="70">
        <v>1</v>
      </c>
      <c r="K1030" s="4"/>
      <c r="L1030" s="70" t="s">
        <v>6708</v>
      </c>
      <c r="M1030" s="70">
        <v>1</v>
      </c>
      <c r="N1030" s="70"/>
      <c r="O1030" s="70"/>
      <c r="P1030" s="70"/>
      <c r="Q1030" s="74"/>
      <c r="R1030" s="74"/>
      <c r="S1030" s="74"/>
      <c r="T1030" s="74"/>
      <c r="U1030" s="70"/>
      <c r="V1030" s="70"/>
      <c r="W1030" s="77"/>
    </row>
    <row r="1032" spans="1:24">
      <c r="A1032" s="70" t="s">
        <v>55</v>
      </c>
      <c r="B1032" s="70">
        <v>93032</v>
      </c>
      <c r="C1032" s="4" t="s">
        <v>7061</v>
      </c>
      <c r="D1032" s="4" t="s">
        <v>7062</v>
      </c>
      <c r="E1032" s="70" t="s">
        <v>7061</v>
      </c>
      <c r="F1032" s="70">
        <v>201</v>
      </c>
      <c r="G1032" s="70"/>
      <c r="H1032" s="70">
        <v>2</v>
      </c>
      <c r="I1032" s="70">
        <v>3</v>
      </c>
      <c r="J1032" s="70">
        <v>1</v>
      </c>
      <c r="K1032" s="70"/>
      <c r="L1032" s="70" t="s">
        <v>6716</v>
      </c>
      <c r="M1032" s="70">
        <v>1</v>
      </c>
      <c r="N1032" s="70"/>
      <c r="O1032" s="70"/>
      <c r="P1032" s="70"/>
      <c r="Q1032" s="74"/>
      <c r="R1032" s="74"/>
      <c r="S1032" s="74"/>
      <c r="T1032" s="74"/>
      <c r="U1032" s="74"/>
      <c r="W1032" s="68" t="s">
        <v>6717</v>
      </c>
    </row>
    <row r="1033" spans="1:24">
      <c r="A1033" s="70" t="s">
        <v>55</v>
      </c>
      <c r="B1033" s="70">
        <v>93033</v>
      </c>
      <c r="C1033" s="4" t="s">
        <v>7061</v>
      </c>
      <c r="D1033" s="4" t="s">
        <v>7062</v>
      </c>
      <c r="E1033" s="70" t="s">
        <v>7061</v>
      </c>
      <c r="F1033" s="70">
        <v>201</v>
      </c>
      <c r="G1033" s="70"/>
      <c r="H1033" s="70">
        <v>2</v>
      </c>
      <c r="I1033" s="70">
        <v>3</v>
      </c>
      <c r="J1033" s="70">
        <v>1</v>
      </c>
      <c r="K1033" s="70"/>
      <c r="L1033" s="70" t="s">
        <v>6716</v>
      </c>
      <c r="M1033" s="70">
        <v>1</v>
      </c>
      <c r="N1033" s="70"/>
      <c r="O1033" s="70"/>
      <c r="P1033" s="70"/>
      <c r="Q1033" s="74"/>
      <c r="R1033" s="74"/>
      <c r="S1033" s="74"/>
      <c r="T1033" s="74"/>
      <c r="U1033" s="74"/>
      <c r="W1033" s="68" t="s">
        <v>6717</v>
      </c>
    </row>
    <row r="1034" spans="1:24">
      <c r="A1034" s="70" t="s">
        <v>55</v>
      </c>
      <c r="B1034" s="70">
        <v>93034</v>
      </c>
      <c r="C1034" s="4" t="s">
        <v>7061</v>
      </c>
      <c r="D1034" s="4" t="s">
        <v>7062</v>
      </c>
      <c r="E1034" s="70" t="s">
        <v>7061</v>
      </c>
      <c r="F1034" s="70">
        <v>201</v>
      </c>
      <c r="G1034" s="70"/>
      <c r="H1034" s="70">
        <v>2</v>
      </c>
      <c r="I1034" s="70">
        <v>3</v>
      </c>
      <c r="J1034" s="70">
        <v>1</v>
      </c>
      <c r="K1034" s="70"/>
      <c r="L1034" s="70" t="s">
        <v>6716</v>
      </c>
      <c r="M1034" s="70">
        <v>1</v>
      </c>
      <c r="N1034" s="70"/>
      <c r="O1034" s="70"/>
      <c r="P1034" s="70"/>
      <c r="Q1034" s="74"/>
      <c r="R1034" s="74"/>
      <c r="S1034" s="74"/>
      <c r="T1034" s="74"/>
      <c r="U1034" s="74"/>
      <c r="W1034" s="68" t="s">
        <v>6717</v>
      </c>
    </row>
    <row r="1035" spans="1:24">
      <c r="A1035" s="70" t="s">
        <v>55</v>
      </c>
      <c r="B1035" s="70">
        <v>93035</v>
      </c>
      <c r="C1035" s="4" t="s">
        <v>7061</v>
      </c>
      <c r="D1035" s="4" t="s">
        <v>7062</v>
      </c>
      <c r="E1035" s="70" t="s">
        <v>7061</v>
      </c>
      <c r="F1035" s="70">
        <v>201</v>
      </c>
      <c r="G1035" s="70"/>
      <c r="H1035" s="70">
        <v>2</v>
      </c>
      <c r="I1035" s="70">
        <v>3</v>
      </c>
      <c r="J1035" s="70">
        <v>1</v>
      </c>
      <c r="K1035" s="70"/>
      <c r="L1035" s="70" t="s">
        <v>6716</v>
      </c>
      <c r="M1035" s="70">
        <v>1</v>
      </c>
      <c r="N1035" s="70"/>
      <c r="O1035" s="70"/>
      <c r="P1035" s="70"/>
      <c r="Q1035" s="74"/>
      <c r="R1035" s="74"/>
      <c r="S1035" s="74"/>
      <c r="T1035" s="74"/>
      <c r="U1035" s="74"/>
      <c r="W1035" s="68" t="s">
        <v>6717</v>
      </c>
    </row>
    <row r="1036" spans="1:24" ht="13" customHeight="1"/>
    <row r="1037" spans="1:24" s="59" customFormat="1">
      <c r="A1037" s="59" t="s">
        <v>55</v>
      </c>
      <c r="B1037" s="59">
        <v>22421</v>
      </c>
      <c r="C1037" s="59" t="s">
        <v>7248</v>
      </c>
      <c r="D1037" s="59" t="s">
        <v>6843</v>
      </c>
      <c r="E1037" s="59" t="s">
        <v>7248</v>
      </c>
      <c r="F1037" s="59">
        <v>22421</v>
      </c>
      <c r="H1037" s="59">
        <v>2</v>
      </c>
      <c r="I1037" s="59">
        <v>2</v>
      </c>
      <c r="J1037" s="59">
        <v>1</v>
      </c>
      <c r="L1037" s="59" t="s">
        <v>6927</v>
      </c>
      <c r="M1037" s="59">
        <v>1</v>
      </c>
      <c r="W1037" s="102"/>
      <c r="X1037" s="102"/>
    </row>
    <row r="1038" spans="1:24" s="59" customFormat="1">
      <c r="A1038" s="59" t="s">
        <v>55</v>
      </c>
      <c r="B1038" s="59">
        <v>41321</v>
      </c>
      <c r="C1038" s="59" t="s">
        <v>6926</v>
      </c>
      <c r="D1038" s="59" t="s">
        <v>6860</v>
      </c>
      <c r="E1038" s="59" t="s">
        <v>6926</v>
      </c>
      <c r="F1038" s="59">
        <v>41321</v>
      </c>
      <c r="G1038" s="59">
        <v>5</v>
      </c>
      <c r="H1038" s="59">
        <v>1</v>
      </c>
      <c r="I1038" s="59">
        <v>99</v>
      </c>
      <c r="J1038" s="59">
        <v>1</v>
      </c>
      <c r="L1038" s="59" t="s">
        <v>6927</v>
      </c>
      <c r="M1038" s="59">
        <v>1</v>
      </c>
      <c r="W1038" s="102"/>
      <c r="X1038" s="102"/>
    </row>
    <row r="1039" spans="1:24" s="59" customFormat="1">
      <c r="A1039" s="59" t="s">
        <v>55</v>
      </c>
      <c r="B1039" s="59">
        <v>41121</v>
      </c>
      <c r="C1039" s="59" t="s">
        <v>7249</v>
      </c>
      <c r="D1039" s="59" t="s">
        <v>7086</v>
      </c>
      <c r="E1039" s="59" t="s">
        <v>7250</v>
      </c>
      <c r="F1039" s="59">
        <v>41121</v>
      </c>
      <c r="H1039" s="59">
        <v>1</v>
      </c>
      <c r="I1039" s="59">
        <v>2</v>
      </c>
      <c r="J1039" s="59">
        <v>1</v>
      </c>
      <c r="L1039" s="59" t="s">
        <v>7087</v>
      </c>
      <c r="M1039" s="59">
        <v>1</v>
      </c>
      <c r="W1039" s="102"/>
      <c r="X1039" s="102"/>
    </row>
    <row r="1040" spans="1:24" s="59" customFormat="1">
      <c r="A1040" s="59" t="s">
        <v>55</v>
      </c>
      <c r="B1040" s="59">
        <v>21521</v>
      </c>
      <c r="C1040" s="59" t="s">
        <v>7215</v>
      </c>
      <c r="D1040" s="59" t="s">
        <v>7003</v>
      </c>
      <c r="E1040" s="59" t="s">
        <v>7215</v>
      </c>
      <c r="F1040" s="59">
        <v>21521</v>
      </c>
      <c r="H1040" s="59">
        <v>1</v>
      </c>
      <c r="I1040" s="59">
        <v>2</v>
      </c>
      <c r="J1040" s="59">
        <v>1</v>
      </c>
      <c r="L1040" s="59" t="s">
        <v>7088</v>
      </c>
      <c r="M1040" s="59">
        <v>1</v>
      </c>
      <c r="W1040" s="102"/>
      <c r="X1040" s="102"/>
    </row>
    <row r="1041" spans="1:24" s="59" customFormat="1">
      <c r="A1041" s="59" t="s">
        <v>55</v>
      </c>
      <c r="B1041" s="59">
        <v>22021</v>
      </c>
      <c r="C1041" s="59" t="s">
        <v>7251</v>
      </c>
      <c r="D1041" s="59" t="s">
        <v>7252</v>
      </c>
      <c r="E1041" s="59" t="s">
        <v>7251</v>
      </c>
      <c r="F1041" s="59">
        <v>22021</v>
      </c>
      <c r="H1041" s="59">
        <v>2</v>
      </c>
      <c r="I1041" s="59">
        <v>2</v>
      </c>
      <c r="J1041" s="59">
        <v>1</v>
      </c>
      <c r="L1041" s="59" t="s">
        <v>7087</v>
      </c>
      <c r="M1041" s="59">
        <v>1</v>
      </c>
      <c r="W1041" s="102"/>
      <c r="X1041" s="102"/>
    </row>
    <row r="1042" spans="1:24" s="59" customFormat="1">
      <c r="A1042" s="59" t="s">
        <v>55</v>
      </c>
      <c r="B1042" s="59">
        <v>11521</v>
      </c>
      <c r="C1042" s="59" t="s">
        <v>7253</v>
      </c>
      <c r="D1042" s="59" t="s">
        <v>6825</v>
      </c>
      <c r="E1042" s="59" t="s">
        <v>7253</v>
      </c>
      <c r="F1042" s="59">
        <v>11521</v>
      </c>
      <c r="H1042" s="59">
        <v>2</v>
      </c>
      <c r="I1042" s="59">
        <v>2</v>
      </c>
      <c r="J1042" s="59">
        <v>1</v>
      </c>
      <c r="L1042" s="59" t="s">
        <v>7088</v>
      </c>
      <c r="M1042" s="59">
        <v>1</v>
      </c>
      <c r="W1042" s="102"/>
      <c r="X1042" s="102"/>
    </row>
    <row r="1043" spans="1:24" s="59" customFormat="1">
      <c r="A1043" s="59" t="s">
        <v>55</v>
      </c>
      <c r="B1043" s="59">
        <v>31321</v>
      </c>
      <c r="C1043" s="59" t="s">
        <v>7254</v>
      </c>
      <c r="D1043" s="59" t="s">
        <v>6895</v>
      </c>
      <c r="F1043" s="59">
        <v>31321</v>
      </c>
      <c r="H1043" s="59">
        <v>2</v>
      </c>
      <c r="I1043" s="59">
        <v>2</v>
      </c>
      <c r="J1043" s="59">
        <v>1</v>
      </c>
      <c r="L1043" s="59" t="s">
        <v>6707</v>
      </c>
      <c r="M1043" s="59">
        <v>1</v>
      </c>
      <c r="W1043" s="102"/>
      <c r="X1043" s="102"/>
    </row>
    <row r="1044" spans="1:24" s="59" customFormat="1">
      <c r="A1044" s="59" t="s">
        <v>55</v>
      </c>
      <c r="B1044" s="59">
        <v>11050</v>
      </c>
      <c r="C1044" s="59" t="s">
        <v>7255</v>
      </c>
      <c r="D1044" s="59" t="s">
        <v>7256</v>
      </c>
      <c r="F1044" s="59">
        <v>11050</v>
      </c>
      <c r="H1044" s="59">
        <v>1</v>
      </c>
      <c r="I1044" s="59">
        <v>99</v>
      </c>
      <c r="J1044" s="59">
        <v>1</v>
      </c>
      <c r="L1044" s="59" t="s">
        <v>6707</v>
      </c>
      <c r="M1044" s="59">
        <v>1</v>
      </c>
      <c r="W1044" s="102"/>
      <c r="X1044" s="102"/>
    </row>
  </sheetData>
  <autoFilter ref="A4:XFC1044"/>
  <sortState ref="A6:V413">
    <sortCondition ref="B6:B413"/>
  </sortState>
  <phoneticPr fontId="28" type="noConversion"/>
  <conditionalFormatting sqref="X28">
    <cfRule type="containsText" dxfId="1145" priority="1507" operator="containsText" text="是">
      <formula>NOT(ISERROR(SEARCH("是",X28)))</formula>
    </cfRule>
  </conditionalFormatting>
  <conditionalFormatting sqref="W32">
    <cfRule type="containsText" dxfId="1144" priority="1522" operator="containsText" text="是">
      <formula>NOT(ISERROR(SEARCH("是",W32)))</formula>
    </cfRule>
  </conditionalFormatting>
  <conditionalFormatting sqref="X32">
    <cfRule type="containsText" dxfId="1143" priority="1523" operator="containsText" text="是">
      <formula>NOT(ISERROR(SEARCH("是",X32)))</formula>
    </cfRule>
  </conditionalFormatting>
  <conditionalFormatting sqref="W36">
    <cfRule type="containsText" dxfId="1142" priority="1518" operator="containsText" text="是">
      <formula>NOT(ISERROR(SEARCH("是",W36)))</formula>
    </cfRule>
  </conditionalFormatting>
  <conditionalFormatting sqref="X36">
    <cfRule type="containsText" dxfId="1141" priority="1519" operator="containsText" text="是">
      <formula>NOT(ISERROR(SEARCH("是",X36)))</formula>
    </cfRule>
  </conditionalFormatting>
  <conditionalFormatting sqref="W40">
    <cfRule type="containsText" dxfId="1140" priority="1505" operator="containsText" text="是">
      <formula>NOT(ISERROR(SEARCH("是",W40)))</formula>
    </cfRule>
  </conditionalFormatting>
  <conditionalFormatting sqref="X40">
    <cfRule type="containsText" dxfId="1139" priority="1515" operator="containsText" text="是">
      <formula>NOT(ISERROR(SEARCH("是",X40)))</formula>
    </cfRule>
  </conditionalFormatting>
  <conditionalFormatting sqref="B44">
    <cfRule type="duplicateValues" dxfId="1138" priority="584"/>
  </conditionalFormatting>
  <conditionalFormatting sqref="W44">
    <cfRule type="containsText" dxfId="1137" priority="582" operator="containsText" text="是">
      <formula>NOT(ISERROR(SEARCH("是",W44)))</formula>
    </cfRule>
  </conditionalFormatting>
  <conditionalFormatting sqref="X44">
    <cfRule type="containsText" dxfId="1136" priority="583" operator="containsText" text="是">
      <formula>NOT(ISERROR(SEARCH("是",X44)))</formula>
    </cfRule>
  </conditionalFormatting>
  <conditionalFormatting sqref="B45">
    <cfRule type="duplicateValues" dxfId="1135" priority="581"/>
  </conditionalFormatting>
  <conditionalFormatting sqref="W45">
    <cfRule type="containsText" dxfId="1134" priority="579" operator="containsText" text="是">
      <formula>NOT(ISERROR(SEARCH("是",W45)))</formula>
    </cfRule>
  </conditionalFormatting>
  <conditionalFormatting sqref="X45">
    <cfRule type="containsText" dxfId="1133" priority="580" operator="containsText" text="是">
      <formula>NOT(ISERROR(SEARCH("是",X45)))</formula>
    </cfRule>
  </conditionalFormatting>
  <conditionalFormatting sqref="B46">
    <cfRule type="duplicateValues" dxfId="1132" priority="578"/>
  </conditionalFormatting>
  <conditionalFormatting sqref="W46">
    <cfRule type="containsText" dxfId="1131" priority="576" operator="containsText" text="是">
      <formula>NOT(ISERROR(SEARCH("是",W46)))</formula>
    </cfRule>
  </conditionalFormatting>
  <conditionalFormatting sqref="X46">
    <cfRule type="containsText" dxfId="1130" priority="577" operator="containsText" text="是">
      <formula>NOT(ISERROR(SEARCH("是",X46)))</formula>
    </cfRule>
  </conditionalFormatting>
  <conditionalFormatting sqref="W47">
    <cfRule type="containsText" dxfId="1129" priority="1513" operator="containsText" text="是">
      <formula>NOT(ISERROR(SEARCH("是",W47)))</formula>
    </cfRule>
  </conditionalFormatting>
  <conditionalFormatting sqref="B48">
    <cfRule type="duplicateValues" dxfId="1128" priority="605"/>
  </conditionalFormatting>
  <conditionalFormatting sqref="W48">
    <cfRule type="containsText" dxfId="1127" priority="603" operator="containsText" text="是">
      <formula>NOT(ISERROR(SEARCH("是",W48)))</formula>
    </cfRule>
  </conditionalFormatting>
  <conditionalFormatting sqref="X48">
    <cfRule type="containsText" dxfId="1126" priority="604" operator="containsText" text="是">
      <formula>NOT(ISERROR(SEARCH("是",X48)))</formula>
    </cfRule>
  </conditionalFormatting>
  <conditionalFormatting sqref="W56">
    <cfRule type="containsText" dxfId="1125" priority="1461" operator="containsText" text="是">
      <formula>NOT(ISERROR(SEARCH("是",W56)))</formula>
    </cfRule>
  </conditionalFormatting>
  <conditionalFormatting sqref="W57">
    <cfRule type="containsText" dxfId="1124" priority="1462" operator="containsText" text="是">
      <formula>NOT(ISERROR(SEARCH("是",W57)))</formula>
    </cfRule>
  </conditionalFormatting>
  <conditionalFormatting sqref="W58">
    <cfRule type="containsText" dxfId="1123" priority="1460" operator="containsText" text="是">
      <formula>NOT(ISERROR(SEARCH("是",W58)))</formula>
    </cfRule>
  </conditionalFormatting>
  <conditionalFormatting sqref="W60">
    <cfRule type="containsText" dxfId="1122" priority="1459" operator="containsText" text="是">
      <formula>NOT(ISERROR(SEARCH("是",W60)))</formula>
    </cfRule>
  </conditionalFormatting>
  <conditionalFormatting sqref="X60">
    <cfRule type="containsText" dxfId="1121" priority="1458" operator="containsText" text="是">
      <formula>NOT(ISERROR(SEARCH("是",X60)))</formula>
    </cfRule>
  </conditionalFormatting>
  <conditionalFormatting sqref="W61">
    <cfRule type="containsText" dxfId="1120" priority="1457" operator="containsText" text="是">
      <formula>NOT(ISERROR(SEARCH("是",W61)))</formula>
    </cfRule>
  </conditionalFormatting>
  <conditionalFormatting sqref="X61">
    <cfRule type="containsText" dxfId="1119" priority="1456" operator="containsText" text="是">
      <formula>NOT(ISERROR(SEARCH("是",X61)))</formula>
    </cfRule>
  </conditionalFormatting>
  <conditionalFormatting sqref="W62">
    <cfRule type="containsText" dxfId="1118" priority="1455" operator="containsText" text="是">
      <formula>NOT(ISERROR(SEARCH("是",W62)))</formula>
    </cfRule>
  </conditionalFormatting>
  <conditionalFormatting sqref="X62">
    <cfRule type="containsText" dxfId="1117" priority="1454" operator="containsText" text="是">
      <formula>NOT(ISERROR(SEARCH("是",X62)))</formula>
    </cfRule>
  </conditionalFormatting>
  <conditionalFormatting sqref="W63">
    <cfRule type="containsText" dxfId="1116" priority="1453" operator="containsText" text="是">
      <formula>NOT(ISERROR(SEARCH("是",W63)))</formula>
    </cfRule>
  </conditionalFormatting>
  <conditionalFormatting sqref="X63">
    <cfRule type="containsText" dxfId="1115" priority="1452" operator="containsText" text="是">
      <formula>NOT(ISERROR(SEARCH("是",X63)))</formula>
    </cfRule>
  </conditionalFormatting>
  <conditionalFormatting sqref="W64">
    <cfRule type="containsText" dxfId="1114" priority="1451" operator="containsText" text="是">
      <formula>NOT(ISERROR(SEARCH("是",W64)))</formula>
    </cfRule>
  </conditionalFormatting>
  <conditionalFormatting sqref="X64">
    <cfRule type="containsText" dxfId="1113" priority="1450" operator="containsText" text="是">
      <formula>NOT(ISERROR(SEARCH("是",X64)))</formula>
    </cfRule>
  </conditionalFormatting>
  <conditionalFormatting sqref="W65">
    <cfRule type="containsText" dxfId="1112" priority="1449" operator="containsText" text="是">
      <formula>NOT(ISERROR(SEARCH("是",W65)))</formula>
    </cfRule>
  </conditionalFormatting>
  <conditionalFormatting sqref="X65">
    <cfRule type="containsText" dxfId="1111" priority="1448" operator="containsText" text="是">
      <formula>NOT(ISERROR(SEARCH("是",X65)))</formula>
    </cfRule>
  </conditionalFormatting>
  <conditionalFormatting sqref="W66">
    <cfRule type="containsText" dxfId="1110" priority="1447" operator="containsText" text="是">
      <formula>NOT(ISERROR(SEARCH("是",W66)))</formula>
    </cfRule>
  </conditionalFormatting>
  <conditionalFormatting sqref="X66">
    <cfRule type="containsText" dxfId="1109" priority="1446" operator="containsText" text="是">
      <formula>NOT(ISERROR(SEARCH("是",X66)))</formula>
    </cfRule>
  </conditionalFormatting>
  <conditionalFormatting sqref="W67">
    <cfRule type="containsText" dxfId="1108" priority="1445" operator="containsText" text="是">
      <formula>NOT(ISERROR(SEARCH("是",W67)))</formula>
    </cfRule>
  </conditionalFormatting>
  <conditionalFormatting sqref="X67">
    <cfRule type="containsText" dxfId="1107" priority="1444" operator="containsText" text="是">
      <formula>NOT(ISERROR(SEARCH("是",X67)))</formula>
    </cfRule>
  </conditionalFormatting>
  <conditionalFormatting sqref="W68">
    <cfRule type="containsText" dxfId="1106" priority="1443" operator="containsText" text="是">
      <formula>NOT(ISERROR(SEARCH("是",W68)))</formula>
    </cfRule>
  </conditionalFormatting>
  <conditionalFormatting sqref="X68">
    <cfRule type="containsText" dxfId="1105" priority="1442" operator="containsText" text="是">
      <formula>NOT(ISERROR(SEARCH("是",X68)))</formula>
    </cfRule>
  </conditionalFormatting>
  <conditionalFormatting sqref="W70">
    <cfRule type="containsText" dxfId="1104" priority="1335" operator="containsText" text="是">
      <formula>NOT(ISERROR(SEARCH("是",W70)))</formula>
    </cfRule>
  </conditionalFormatting>
  <conditionalFormatting sqref="X70">
    <cfRule type="containsText" dxfId="1103" priority="1334" operator="containsText" text="是">
      <formula>NOT(ISERROR(SEARCH("是",X70)))</formula>
    </cfRule>
  </conditionalFormatting>
  <conditionalFormatting sqref="W71">
    <cfRule type="containsText" dxfId="1102" priority="1337" operator="containsText" text="是">
      <formula>NOT(ISERROR(SEARCH("是",W71)))</formula>
    </cfRule>
  </conditionalFormatting>
  <conditionalFormatting sqref="X71">
    <cfRule type="containsText" dxfId="1101" priority="1336" operator="containsText" text="是">
      <formula>NOT(ISERROR(SEARCH("是",X71)))</formula>
    </cfRule>
  </conditionalFormatting>
  <conditionalFormatting sqref="W72">
    <cfRule type="containsText" dxfId="1100" priority="1339" operator="containsText" text="是">
      <formula>NOT(ISERROR(SEARCH("是",W72)))</formula>
    </cfRule>
  </conditionalFormatting>
  <conditionalFormatting sqref="X72">
    <cfRule type="containsText" dxfId="1099" priority="1338" operator="containsText" text="是">
      <formula>NOT(ISERROR(SEARCH("是",X72)))</formula>
    </cfRule>
  </conditionalFormatting>
  <conditionalFormatting sqref="W73">
    <cfRule type="containsText" dxfId="1098" priority="1341" operator="containsText" text="是">
      <formula>NOT(ISERROR(SEARCH("是",W73)))</formula>
    </cfRule>
  </conditionalFormatting>
  <conditionalFormatting sqref="X73">
    <cfRule type="containsText" dxfId="1097" priority="1340" operator="containsText" text="是">
      <formula>NOT(ISERROR(SEARCH("是",X73)))</formula>
    </cfRule>
  </conditionalFormatting>
  <conditionalFormatting sqref="W74">
    <cfRule type="containsText" dxfId="1096" priority="1343" operator="containsText" text="是">
      <formula>NOT(ISERROR(SEARCH("是",W74)))</formula>
    </cfRule>
  </conditionalFormatting>
  <conditionalFormatting sqref="X74">
    <cfRule type="containsText" dxfId="1095" priority="1342" operator="containsText" text="是">
      <formula>NOT(ISERROR(SEARCH("是",X74)))</formula>
    </cfRule>
  </conditionalFormatting>
  <conditionalFormatting sqref="W171">
    <cfRule type="containsText" dxfId="1094" priority="1238" operator="containsText" text="是">
      <formula>NOT(ISERROR(SEARCH("是",W171)))</formula>
    </cfRule>
  </conditionalFormatting>
  <conditionalFormatting sqref="X171">
    <cfRule type="containsText" dxfId="1093" priority="1239" operator="containsText" text="是">
      <formula>NOT(ISERROR(SEARCH("是",X171)))</formula>
    </cfRule>
  </conditionalFormatting>
  <conditionalFormatting sqref="B172">
    <cfRule type="duplicateValues" dxfId="1092" priority="37"/>
  </conditionalFormatting>
  <conditionalFormatting sqref="W172:X172">
    <cfRule type="containsText" dxfId="1091" priority="36" operator="containsText" text="是">
      <formula>NOT(ISERROR(SEARCH("是",W172)))</formula>
    </cfRule>
  </conditionalFormatting>
  <conditionalFormatting sqref="W173:X173">
    <cfRule type="containsText" dxfId="1090" priority="1237" operator="containsText" text="是">
      <formula>NOT(ISERROR(SEARCH("是",W173)))</formula>
    </cfRule>
  </conditionalFormatting>
  <conditionalFormatting sqref="W174">
    <cfRule type="containsText" dxfId="1089" priority="1429" operator="containsText" text="是">
      <formula>NOT(ISERROR(SEARCH("是",W174)))</formula>
    </cfRule>
  </conditionalFormatting>
  <conditionalFormatting sqref="W175">
    <cfRule type="containsText" dxfId="1088" priority="1428" operator="containsText" text="是">
      <formula>NOT(ISERROR(SEARCH("是",W175)))</formula>
    </cfRule>
  </conditionalFormatting>
  <conditionalFormatting sqref="W176">
    <cfRule type="containsText" dxfId="1087" priority="1427" operator="containsText" text="是">
      <formula>NOT(ISERROR(SEARCH("是",W176)))</formula>
    </cfRule>
  </conditionalFormatting>
  <conditionalFormatting sqref="W177">
    <cfRule type="containsText" dxfId="1086" priority="1426" operator="containsText" text="是">
      <formula>NOT(ISERROR(SEARCH("是",W177)))</formula>
    </cfRule>
  </conditionalFormatting>
  <conditionalFormatting sqref="W178">
    <cfRule type="containsText" dxfId="1085" priority="1424" operator="containsText" text="是">
      <formula>NOT(ISERROR(SEARCH("是",W178)))</formula>
    </cfRule>
  </conditionalFormatting>
  <conditionalFormatting sqref="X178">
    <cfRule type="containsText" dxfId="1084" priority="1425" operator="containsText" text="是">
      <formula>NOT(ISERROR(SEARCH("是",X178)))</formula>
    </cfRule>
  </conditionalFormatting>
  <conditionalFormatting sqref="W179">
    <cfRule type="containsText" dxfId="1083" priority="1287" operator="containsText" text="是">
      <formula>NOT(ISERROR(SEARCH("是",W179)))</formula>
    </cfRule>
  </conditionalFormatting>
  <conditionalFormatting sqref="X179">
    <cfRule type="containsText" dxfId="1082" priority="1288" operator="containsText" text="是">
      <formula>NOT(ISERROR(SEARCH("是",X179)))</formula>
    </cfRule>
  </conditionalFormatting>
  <conditionalFormatting sqref="W180">
    <cfRule type="containsText" dxfId="1081" priority="1285" operator="containsText" text="是">
      <formula>NOT(ISERROR(SEARCH("是",W180)))</formula>
    </cfRule>
  </conditionalFormatting>
  <conditionalFormatting sqref="X180">
    <cfRule type="containsText" dxfId="1080" priority="1286" operator="containsText" text="是">
      <formula>NOT(ISERROR(SEARCH("是",X180)))</formula>
    </cfRule>
  </conditionalFormatting>
  <conditionalFormatting sqref="W184">
    <cfRule type="containsText" dxfId="1079" priority="1479" operator="containsText" text="是">
      <formula>NOT(ISERROR(SEARCH("是",W184)))</formula>
    </cfRule>
  </conditionalFormatting>
  <conditionalFormatting sqref="W185">
    <cfRule type="containsText" dxfId="1078" priority="1478" operator="containsText" text="是">
      <formula>NOT(ISERROR(SEARCH("是",W185)))</formula>
    </cfRule>
  </conditionalFormatting>
  <conditionalFormatting sqref="W186">
    <cfRule type="containsText" dxfId="1077" priority="1477" operator="containsText" text="是">
      <formula>NOT(ISERROR(SEARCH("是",W186)))</formula>
    </cfRule>
  </conditionalFormatting>
  <conditionalFormatting sqref="W187">
    <cfRule type="containsText" dxfId="1076" priority="1476" operator="containsText" text="是">
      <formula>NOT(ISERROR(SEARCH("是",W187)))</formula>
    </cfRule>
  </conditionalFormatting>
  <conditionalFormatting sqref="W190">
    <cfRule type="containsText" dxfId="1075" priority="1204" operator="containsText" text="是">
      <formula>NOT(ISERROR(SEARCH("是",W190)))</formula>
    </cfRule>
  </conditionalFormatting>
  <conditionalFormatting sqref="X190">
    <cfRule type="containsText" dxfId="1074" priority="1203" operator="containsText" text="是">
      <formula>NOT(ISERROR(SEARCH("是",X190)))</formula>
    </cfRule>
  </conditionalFormatting>
  <conditionalFormatting sqref="W194">
    <cfRule type="containsText" dxfId="1073" priority="743" operator="containsText" text="是">
      <formula>NOT(ISERROR(SEARCH("是",W194)))</formula>
    </cfRule>
  </conditionalFormatting>
  <conditionalFormatting sqref="X194">
    <cfRule type="containsText" dxfId="1072" priority="744" operator="containsText" text="是">
      <formula>NOT(ISERROR(SEARCH("是",X194)))</formula>
    </cfRule>
  </conditionalFormatting>
  <conditionalFormatting sqref="W195">
    <cfRule type="containsText" dxfId="1071" priority="739" operator="containsText" text="是">
      <formula>NOT(ISERROR(SEARCH("是",W195)))</formula>
    </cfRule>
  </conditionalFormatting>
  <conditionalFormatting sqref="X195">
    <cfRule type="containsText" dxfId="1070" priority="740" operator="containsText" text="是">
      <formula>NOT(ISERROR(SEARCH("是",X195)))</formula>
    </cfRule>
  </conditionalFormatting>
  <conditionalFormatting sqref="W196">
    <cfRule type="containsText" dxfId="1069" priority="735" operator="containsText" text="是">
      <formula>NOT(ISERROR(SEARCH("是",W196)))</formula>
    </cfRule>
  </conditionalFormatting>
  <conditionalFormatting sqref="X196">
    <cfRule type="containsText" dxfId="1068" priority="736" operator="containsText" text="是">
      <formula>NOT(ISERROR(SEARCH("是",X196)))</formula>
    </cfRule>
  </conditionalFormatting>
  <conditionalFormatting sqref="W199">
    <cfRule type="containsText" dxfId="1067" priority="1201" operator="containsText" text="是">
      <formula>NOT(ISERROR(SEARCH("是",W199)))</formula>
    </cfRule>
  </conditionalFormatting>
  <conditionalFormatting sqref="X199">
    <cfRule type="containsText" dxfId="1066" priority="1202" operator="containsText" text="是">
      <formula>NOT(ISERROR(SEARCH("是",X199)))</formula>
    </cfRule>
  </conditionalFormatting>
  <conditionalFormatting sqref="W200">
    <cfRule type="containsText" dxfId="1065" priority="1222" operator="containsText" text="是">
      <formula>NOT(ISERROR(SEARCH("是",W200)))</formula>
    </cfRule>
  </conditionalFormatting>
  <conditionalFormatting sqref="X200">
    <cfRule type="containsText" dxfId="1064" priority="1221" operator="containsText" text="是">
      <formula>NOT(ISERROR(SEARCH("是",X200)))</formula>
    </cfRule>
  </conditionalFormatting>
  <conditionalFormatting sqref="W201">
    <cfRule type="containsText" dxfId="1063" priority="1224" operator="containsText" text="是">
      <formula>NOT(ISERROR(SEARCH("是",W201)))</formula>
    </cfRule>
  </conditionalFormatting>
  <conditionalFormatting sqref="X201">
    <cfRule type="containsText" dxfId="1062" priority="1223" operator="containsText" text="是">
      <formula>NOT(ISERROR(SEARCH("是",X201)))</formula>
    </cfRule>
  </conditionalFormatting>
  <conditionalFormatting sqref="W202">
    <cfRule type="containsText" dxfId="1061" priority="732" operator="containsText" text="是">
      <formula>NOT(ISERROR(SEARCH("是",W202)))</formula>
    </cfRule>
  </conditionalFormatting>
  <conditionalFormatting sqref="X202">
    <cfRule type="containsText" dxfId="1060" priority="731" operator="containsText" text="是">
      <formula>NOT(ISERROR(SEARCH("是",X202)))</formula>
    </cfRule>
  </conditionalFormatting>
  <conditionalFormatting sqref="W203">
    <cfRule type="containsText" dxfId="1059" priority="727" operator="containsText" text="是">
      <formula>NOT(ISERROR(SEARCH("是",W203)))</formula>
    </cfRule>
  </conditionalFormatting>
  <conditionalFormatting sqref="X203">
    <cfRule type="containsText" dxfId="1058" priority="725" operator="containsText" text="是">
      <formula>NOT(ISERROR(SEARCH("是",X203)))</formula>
    </cfRule>
  </conditionalFormatting>
  <conditionalFormatting sqref="W204">
    <cfRule type="containsText" dxfId="1057" priority="726" operator="containsText" text="是">
      <formula>NOT(ISERROR(SEARCH("是",W204)))</formula>
    </cfRule>
  </conditionalFormatting>
  <conditionalFormatting sqref="X204">
    <cfRule type="containsText" dxfId="1056" priority="724" operator="containsText" text="是">
      <formula>NOT(ISERROR(SEARCH("是",X204)))</formula>
    </cfRule>
  </conditionalFormatting>
  <conditionalFormatting sqref="W206:X206">
    <cfRule type="containsText" dxfId="1055" priority="1319" operator="containsText" text="是">
      <formula>NOT(ISERROR(SEARCH("是",W206)))</formula>
    </cfRule>
  </conditionalFormatting>
  <conditionalFormatting sqref="W207">
    <cfRule type="containsText" dxfId="1054" priority="1368" operator="containsText" text="是">
      <formula>NOT(ISERROR(SEARCH("是",W207)))</formula>
    </cfRule>
  </conditionalFormatting>
  <conditionalFormatting sqref="X207">
    <cfRule type="containsText" dxfId="1053" priority="1367" operator="containsText" text="是">
      <formula>NOT(ISERROR(SEARCH("是",X207)))</formula>
    </cfRule>
  </conditionalFormatting>
  <conditionalFormatting sqref="W208">
    <cfRule type="containsText" dxfId="1052" priority="1321" operator="containsText" text="是">
      <formula>NOT(ISERROR(SEARCH("是",W208)))</formula>
    </cfRule>
  </conditionalFormatting>
  <conditionalFormatting sqref="X208">
    <cfRule type="containsText" dxfId="1051" priority="1320" operator="containsText" text="是">
      <formula>NOT(ISERROR(SEARCH("是",X208)))</formula>
    </cfRule>
  </conditionalFormatting>
  <conditionalFormatting sqref="W209">
    <cfRule type="containsText" dxfId="1050" priority="1366" operator="containsText" text="是">
      <formula>NOT(ISERROR(SEARCH("是",W209)))</formula>
    </cfRule>
  </conditionalFormatting>
  <conditionalFormatting sqref="X209">
    <cfRule type="containsText" dxfId="1049" priority="1365" operator="containsText" text="是">
      <formula>NOT(ISERROR(SEARCH("是",X209)))</formula>
    </cfRule>
  </conditionalFormatting>
  <conditionalFormatting sqref="W212:X212">
    <cfRule type="containsText" dxfId="1048" priority="782" operator="containsText" text="是">
      <formula>NOT(ISERROR(SEARCH("是",W212)))</formula>
    </cfRule>
  </conditionalFormatting>
  <conditionalFormatting sqref="W213:X213">
    <cfRule type="containsText" dxfId="1047" priority="718" operator="containsText" text="是">
      <formula>NOT(ISERROR(SEARCH("是",W213)))</formula>
    </cfRule>
  </conditionalFormatting>
  <conditionalFormatting sqref="W214:X214">
    <cfRule type="containsText" dxfId="1046" priority="717" operator="containsText" text="是">
      <formula>NOT(ISERROR(SEARCH("是",W214)))</formula>
    </cfRule>
  </conditionalFormatting>
  <conditionalFormatting sqref="W215:X215">
    <cfRule type="containsText" dxfId="1045" priority="716" operator="containsText" text="是">
      <formula>NOT(ISERROR(SEARCH("是",W215)))</formula>
    </cfRule>
  </conditionalFormatting>
  <conditionalFormatting sqref="W217">
    <cfRule type="containsText" dxfId="1044" priority="1219" operator="containsText" text="是">
      <formula>NOT(ISERROR(SEARCH("是",W217)))</formula>
    </cfRule>
  </conditionalFormatting>
  <conditionalFormatting sqref="X217">
    <cfRule type="containsText" dxfId="1043" priority="1220" operator="containsText" text="是">
      <formula>NOT(ISERROR(SEARCH("是",X217)))</formula>
    </cfRule>
  </conditionalFormatting>
  <conditionalFormatting sqref="W224">
    <cfRule type="containsText" dxfId="1042" priority="1560" operator="containsText" text="是">
      <formula>NOT(ISERROR(SEARCH("是",W224)))</formula>
    </cfRule>
  </conditionalFormatting>
  <conditionalFormatting sqref="X224">
    <cfRule type="containsText" dxfId="1041" priority="1559" operator="containsText" text="是">
      <formula>NOT(ISERROR(SEARCH("是",X224)))</formula>
    </cfRule>
  </conditionalFormatting>
  <conditionalFormatting sqref="W226">
    <cfRule type="containsText" dxfId="1040" priority="1149" operator="containsText" text="是">
      <formula>NOT(ISERROR(SEARCH("是",W226)))</formula>
    </cfRule>
  </conditionalFormatting>
  <conditionalFormatting sqref="X226">
    <cfRule type="containsText" dxfId="1039" priority="1148" operator="containsText" text="是">
      <formula>NOT(ISERROR(SEARCH("是",X226)))</formula>
    </cfRule>
  </conditionalFormatting>
  <conditionalFormatting sqref="W228">
    <cfRule type="containsText" dxfId="1038" priority="1200" operator="containsText" text="是">
      <formula>NOT(ISERROR(SEARCH("是",W228)))</formula>
    </cfRule>
  </conditionalFormatting>
  <conditionalFormatting sqref="X228">
    <cfRule type="containsText" dxfId="1037" priority="1199" operator="containsText" text="是">
      <formula>NOT(ISERROR(SEARCH("是",X228)))</formula>
    </cfRule>
  </conditionalFormatting>
  <conditionalFormatting sqref="W229">
    <cfRule type="containsText" dxfId="1036" priority="1198" operator="containsText" text="是">
      <formula>NOT(ISERROR(SEARCH("是",W229)))</formula>
    </cfRule>
  </conditionalFormatting>
  <conditionalFormatting sqref="X229">
    <cfRule type="containsText" dxfId="1035" priority="1197" operator="containsText" text="是">
      <formula>NOT(ISERROR(SEARCH("是",X229)))</formula>
    </cfRule>
  </conditionalFormatting>
  <conditionalFormatting sqref="W230:X230">
    <cfRule type="containsText" dxfId="1034" priority="1196" operator="containsText" text="是">
      <formula>NOT(ISERROR(SEARCH("是",W230)))</formula>
    </cfRule>
  </conditionalFormatting>
  <conditionalFormatting sqref="W231">
    <cfRule type="containsText" dxfId="1033" priority="1487" operator="containsText" text="是">
      <formula>NOT(ISERROR(SEARCH("是",W231)))</formula>
    </cfRule>
  </conditionalFormatting>
  <conditionalFormatting sqref="W234:X234">
    <cfRule type="containsText" dxfId="1032" priority="1142" operator="containsText" text="是">
      <formula>NOT(ISERROR(SEARCH("是",W234)))</formula>
    </cfRule>
  </conditionalFormatting>
  <conditionalFormatting sqref="W235:X235">
    <cfRule type="containsText" dxfId="1031" priority="1195" operator="containsText" text="是">
      <formula>NOT(ISERROR(SEARCH("是",W235)))</formula>
    </cfRule>
  </conditionalFormatting>
  <conditionalFormatting sqref="W240">
    <cfRule type="containsText" dxfId="1030" priority="1147" operator="containsText" text="是">
      <formula>NOT(ISERROR(SEARCH("是",W240)))</formula>
    </cfRule>
  </conditionalFormatting>
  <conditionalFormatting sqref="X240">
    <cfRule type="containsText" dxfId="1029" priority="1146" operator="containsText" text="是">
      <formula>NOT(ISERROR(SEARCH("是",X240)))</formula>
    </cfRule>
  </conditionalFormatting>
  <conditionalFormatting sqref="W241">
    <cfRule type="containsText" dxfId="1028" priority="919" operator="containsText" text="是">
      <formula>NOT(ISERROR(SEARCH("是",W241)))</formula>
    </cfRule>
  </conditionalFormatting>
  <conditionalFormatting sqref="X241">
    <cfRule type="containsText" dxfId="1027" priority="918" operator="containsText" text="是">
      <formula>NOT(ISERROR(SEARCH("是",X241)))</formula>
    </cfRule>
  </conditionalFormatting>
  <conditionalFormatting sqref="W242">
    <cfRule type="containsText" dxfId="1026" priority="916" operator="containsText" text="是">
      <formula>NOT(ISERROR(SEARCH("是",W242)))</formula>
    </cfRule>
  </conditionalFormatting>
  <conditionalFormatting sqref="X242">
    <cfRule type="containsText" dxfId="1025" priority="915" operator="containsText" text="是">
      <formula>NOT(ISERROR(SEARCH("是",X242)))</formula>
    </cfRule>
  </conditionalFormatting>
  <conditionalFormatting sqref="W243">
    <cfRule type="containsText" dxfId="1024" priority="770" operator="containsText" text="是">
      <formula>NOT(ISERROR(SEARCH("是",W243)))</formula>
    </cfRule>
  </conditionalFormatting>
  <conditionalFormatting sqref="X243">
    <cfRule type="containsText" dxfId="1023" priority="769" operator="containsText" text="是">
      <formula>NOT(ISERROR(SEARCH("是",X243)))</formula>
    </cfRule>
  </conditionalFormatting>
  <conditionalFormatting sqref="W244">
    <cfRule type="containsText" dxfId="1022" priority="1230" operator="containsText" text="是">
      <formula>NOT(ISERROR(SEARCH("是",W244)))</formula>
    </cfRule>
  </conditionalFormatting>
  <conditionalFormatting sqref="X244">
    <cfRule type="containsText" dxfId="1021" priority="1229" operator="containsText" text="是">
      <formula>NOT(ISERROR(SEARCH("是",X244)))</formula>
    </cfRule>
  </conditionalFormatting>
  <conditionalFormatting sqref="W249">
    <cfRule type="containsText" dxfId="1020" priority="1297" operator="containsText" text="是">
      <formula>NOT(ISERROR(SEARCH("是",W249)))</formula>
    </cfRule>
  </conditionalFormatting>
  <conditionalFormatting sqref="X249">
    <cfRule type="containsText" dxfId="1019" priority="1298" operator="containsText" text="是">
      <formula>NOT(ISERROR(SEARCH("是",X249)))</formula>
    </cfRule>
  </conditionalFormatting>
  <conditionalFormatting sqref="W250">
    <cfRule type="containsText" dxfId="1018" priority="1379" operator="containsText" text="是">
      <formula>NOT(ISERROR(SEARCH("是",W250)))</formula>
    </cfRule>
  </conditionalFormatting>
  <conditionalFormatting sqref="X250">
    <cfRule type="containsText" dxfId="1017" priority="1378" operator="containsText" text="是">
      <formula>NOT(ISERROR(SEARCH("是",X250)))</formula>
    </cfRule>
  </conditionalFormatting>
  <conditionalFormatting sqref="W251">
    <cfRule type="containsText" dxfId="1016" priority="1377" operator="containsText" text="是">
      <formula>NOT(ISERROR(SEARCH("是",W251)))</formula>
    </cfRule>
  </conditionalFormatting>
  <conditionalFormatting sqref="W252">
    <cfRule type="containsText" dxfId="1015" priority="1217" operator="containsText" text="是">
      <formula>NOT(ISERROR(SEARCH("是",W252)))</formula>
    </cfRule>
  </conditionalFormatting>
  <conditionalFormatting sqref="X252">
    <cfRule type="containsText" dxfId="1014" priority="1218" operator="containsText" text="是">
      <formula>NOT(ISERROR(SEARCH("是",X252)))</formula>
    </cfRule>
  </conditionalFormatting>
  <conditionalFormatting sqref="W253">
    <cfRule type="containsText" dxfId="1013" priority="1359" operator="containsText" text="是">
      <formula>NOT(ISERROR(SEARCH("是",W253)))</formula>
    </cfRule>
  </conditionalFormatting>
  <conditionalFormatting sqref="X253">
    <cfRule type="containsText" dxfId="1012" priority="1360" operator="containsText" text="是">
      <formula>NOT(ISERROR(SEARCH("是",X253)))</formula>
    </cfRule>
  </conditionalFormatting>
  <conditionalFormatting sqref="W254">
    <cfRule type="containsText" dxfId="1011" priority="1315" operator="containsText" text="是">
      <formula>NOT(ISERROR(SEARCH("是",W254)))</formula>
    </cfRule>
  </conditionalFormatting>
  <conditionalFormatting sqref="X254">
    <cfRule type="containsText" dxfId="1010" priority="1316" operator="containsText" text="是">
      <formula>NOT(ISERROR(SEARCH("是",X254)))</formula>
    </cfRule>
  </conditionalFormatting>
  <conditionalFormatting sqref="W255">
    <cfRule type="containsText" dxfId="1009" priority="1317" operator="containsText" text="是">
      <formula>NOT(ISERROR(SEARCH("是",W255)))</formula>
    </cfRule>
  </conditionalFormatting>
  <conditionalFormatting sqref="X255">
    <cfRule type="containsText" dxfId="1008" priority="1318" operator="containsText" text="是">
      <formula>NOT(ISERROR(SEARCH("是",X255)))</formula>
    </cfRule>
  </conditionalFormatting>
  <conditionalFormatting sqref="W256">
    <cfRule type="containsText" dxfId="1007" priority="1371" operator="containsText" text="是">
      <formula>NOT(ISERROR(SEARCH("是",W256)))</formula>
    </cfRule>
  </conditionalFormatting>
  <conditionalFormatting sqref="X256">
    <cfRule type="containsText" dxfId="1006" priority="1372" operator="containsText" text="是">
      <formula>NOT(ISERROR(SEARCH("是",X256)))</formula>
    </cfRule>
  </conditionalFormatting>
  <conditionalFormatting sqref="W257">
    <cfRule type="containsText" dxfId="1005" priority="1357" operator="containsText" text="是">
      <formula>NOT(ISERROR(SEARCH("是",W257)))</formula>
    </cfRule>
  </conditionalFormatting>
  <conditionalFormatting sqref="X257">
    <cfRule type="containsText" dxfId="1004" priority="1358" operator="containsText" text="是">
      <formula>NOT(ISERROR(SEARCH("是",X257)))</formula>
    </cfRule>
  </conditionalFormatting>
  <conditionalFormatting sqref="W258">
    <cfRule type="containsText" dxfId="1003" priority="1355" operator="containsText" text="是">
      <formula>NOT(ISERROR(SEARCH("是",W258)))</formula>
    </cfRule>
  </conditionalFormatting>
  <conditionalFormatting sqref="X258">
    <cfRule type="containsText" dxfId="1002" priority="1356" operator="containsText" text="是">
      <formula>NOT(ISERROR(SEARCH("是",X258)))</formula>
    </cfRule>
  </conditionalFormatting>
  <conditionalFormatting sqref="W259">
    <cfRule type="containsText" dxfId="1001" priority="1353" operator="containsText" text="是">
      <formula>NOT(ISERROR(SEARCH("是",W259)))</formula>
    </cfRule>
  </conditionalFormatting>
  <conditionalFormatting sqref="X259">
    <cfRule type="containsText" dxfId="1000" priority="1354" operator="containsText" text="是">
      <formula>NOT(ISERROR(SEARCH("是",X259)))</formula>
    </cfRule>
  </conditionalFormatting>
  <conditionalFormatting sqref="W260">
    <cfRule type="containsText" dxfId="999" priority="1369" operator="containsText" text="是">
      <formula>NOT(ISERROR(SEARCH("是",W260)))</formula>
    </cfRule>
  </conditionalFormatting>
  <conditionalFormatting sqref="X260">
    <cfRule type="containsText" dxfId="998" priority="1370" operator="containsText" text="是">
      <formula>NOT(ISERROR(SEARCH("是",X260)))</formula>
    </cfRule>
  </conditionalFormatting>
  <conditionalFormatting sqref="W261">
    <cfRule type="containsText" dxfId="997" priority="711" operator="containsText" text="是">
      <formula>NOT(ISERROR(SEARCH("是",W261)))</formula>
    </cfRule>
  </conditionalFormatting>
  <conditionalFormatting sqref="X261">
    <cfRule type="containsText" dxfId="996" priority="710" operator="containsText" text="是">
      <formula>NOT(ISERROR(SEARCH("是",X261)))</formula>
    </cfRule>
  </conditionalFormatting>
  <conditionalFormatting sqref="W262">
    <cfRule type="containsText" dxfId="995" priority="707" operator="containsText" text="是">
      <formula>NOT(ISERROR(SEARCH("是",W262)))</formula>
    </cfRule>
  </conditionalFormatting>
  <conditionalFormatting sqref="X262">
    <cfRule type="containsText" dxfId="994" priority="706" operator="containsText" text="是">
      <formula>NOT(ISERROR(SEARCH("是",X262)))</formula>
    </cfRule>
  </conditionalFormatting>
  <conditionalFormatting sqref="W263">
    <cfRule type="containsText" dxfId="993" priority="703" operator="containsText" text="是">
      <formula>NOT(ISERROR(SEARCH("是",W263)))</formula>
    </cfRule>
  </conditionalFormatting>
  <conditionalFormatting sqref="X263">
    <cfRule type="containsText" dxfId="992" priority="702" operator="containsText" text="是">
      <formula>NOT(ISERROR(SEARCH("是",X263)))</formula>
    </cfRule>
  </conditionalFormatting>
  <conditionalFormatting sqref="W265">
    <cfRule type="containsText" dxfId="991" priority="1231" operator="containsText" text="是">
      <formula>NOT(ISERROR(SEARCH("是",W265)))</formula>
    </cfRule>
  </conditionalFormatting>
  <conditionalFormatting sqref="X265">
    <cfRule type="containsText" dxfId="990" priority="1232" operator="containsText" text="是">
      <formula>NOT(ISERROR(SEARCH("是",X265)))</formula>
    </cfRule>
  </conditionalFormatting>
  <conditionalFormatting sqref="W266">
    <cfRule type="containsText" dxfId="989" priority="1164" operator="containsText" text="是">
      <formula>NOT(ISERROR(SEARCH("是",W266)))</formula>
    </cfRule>
  </conditionalFormatting>
  <conditionalFormatting sqref="X266">
    <cfRule type="containsText" dxfId="988" priority="1163" operator="containsText" text="是">
      <formula>NOT(ISERROR(SEARCH("是",X266)))</formula>
    </cfRule>
  </conditionalFormatting>
  <conditionalFormatting sqref="W267">
    <cfRule type="containsText" dxfId="987" priority="1405" operator="containsText" text="是">
      <formula>NOT(ISERROR(SEARCH("是",W267)))</formula>
    </cfRule>
  </conditionalFormatting>
  <conditionalFormatting sqref="X267">
    <cfRule type="containsText" dxfId="986" priority="1404" operator="containsText" text="是">
      <formula>NOT(ISERROR(SEARCH("是",X267)))</formula>
    </cfRule>
  </conditionalFormatting>
  <conditionalFormatting sqref="W268">
    <cfRule type="containsText" dxfId="985" priority="1166" operator="containsText" text="是">
      <formula>NOT(ISERROR(SEARCH("是",W268)))</formula>
    </cfRule>
  </conditionalFormatting>
  <conditionalFormatting sqref="X268">
    <cfRule type="containsText" dxfId="984" priority="1165" operator="containsText" text="是">
      <formula>NOT(ISERROR(SEARCH("是",X268)))</formula>
    </cfRule>
  </conditionalFormatting>
  <conditionalFormatting sqref="W269">
    <cfRule type="containsText" dxfId="983" priority="1162" operator="containsText" text="是">
      <formula>NOT(ISERROR(SEARCH("是",W269)))</formula>
    </cfRule>
  </conditionalFormatting>
  <conditionalFormatting sqref="X269">
    <cfRule type="containsText" dxfId="982" priority="1161" operator="containsText" text="是">
      <formula>NOT(ISERROR(SEARCH("是",X269)))</formula>
    </cfRule>
  </conditionalFormatting>
  <conditionalFormatting sqref="W270">
    <cfRule type="containsText" dxfId="981" priority="1475" operator="containsText" text="是">
      <formula>NOT(ISERROR(SEARCH("是",W270)))</formula>
    </cfRule>
  </conditionalFormatting>
  <conditionalFormatting sqref="W271">
    <cfRule type="containsText" dxfId="980" priority="1474" operator="containsText" text="是">
      <formula>NOT(ISERROR(SEARCH("是",W271)))</formula>
    </cfRule>
  </conditionalFormatting>
  <conditionalFormatting sqref="W272">
    <cfRule type="containsText" dxfId="979" priority="1473" operator="containsText" text="是">
      <formula>NOT(ISERROR(SEARCH("是",W272)))</formula>
    </cfRule>
  </conditionalFormatting>
  <conditionalFormatting sqref="W274">
    <cfRule type="containsText" dxfId="978" priority="1289" operator="containsText" text="是">
      <formula>NOT(ISERROR(SEARCH("是",W274)))</formula>
    </cfRule>
  </conditionalFormatting>
  <conditionalFormatting sqref="X274">
    <cfRule type="containsText" dxfId="977" priority="1290" operator="containsText" text="是">
      <formula>NOT(ISERROR(SEARCH("是",X274)))</formula>
    </cfRule>
  </conditionalFormatting>
  <conditionalFormatting sqref="W275">
    <cfRule type="containsText" dxfId="976" priority="1291" operator="containsText" text="是">
      <formula>NOT(ISERROR(SEARCH("是",W275)))</formula>
    </cfRule>
  </conditionalFormatting>
  <conditionalFormatting sqref="X275">
    <cfRule type="containsText" dxfId="975" priority="1292" operator="containsText" text="是">
      <formula>NOT(ISERROR(SEARCH("是",X275)))</formula>
    </cfRule>
  </conditionalFormatting>
  <conditionalFormatting sqref="W279">
    <cfRule type="containsText" dxfId="974" priority="1314" operator="containsText" text="是">
      <formula>NOT(ISERROR(SEARCH("是",W279)))</formula>
    </cfRule>
  </conditionalFormatting>
  <conditionalFormatting sqref="X279">
    <cfRule type="containsText" dxfId="973" priority="1313" operator="containsText" text="是">
      <formula>NOT(ISERROR(SEARCH("是",X279)))</formula>
    </cfRule>
  </conditionalFormatting>
  <conditionalFormatting sqref="W280">
    <cfRule type="containsText" dxfId="972" priority="1279" operator="containsText" text="是">
      <formula>NOT(ISERROR(SEARCH("是",W280)))</formula>
    </cfRule>
  </conditionalFormatting>
  <conditionalFormatting sqref="X280">
    <cfRule type="containsText" dxfId="971" priority="1280" operator="containsText" text="是">
      <formula>NOT(ISERROR(SEARCH("是",X280)))</formula>
    </cfRule>
  </conditionalFormatting>
  <conditionalFormatting sqref="W281">
    <cfRule type="containsText" dxfId="970" priority="1281" operator="containsText" text="是">
      <formula>NOT(ISERROR(SEARCH("是",W281)))</formula>
    </cfRule>
  </conditionalFormatting>
  <conditionalFormatting sqref="X281">
    <cfRule type="containsText" dxfId="969" priority="1282" operator="containsText" text="是">
      <formula>NOT(ISERROR(SEARCH("是",X281)))</formula>
    </cfRule>
  </conditionalFormatting>
  <conditionalFormatting sqref="W282">
    <cfRule type="containsText" dxfId="968" priority="1283" operator="containsText" text="是">
      <formula>NOT(ISERROR(SEARCH("是",W282)))</formula>
    </cfRule>
  </conditionalFormatting>
  <conditionalFormatting sqref="X282">
    <cfRule type="containsText" dxfId="967" priority="1284" operator="containsText" text="是">
      <formula>NOT(ISERROR(SEARCH("是",X282)))</formula>
    </cfRule>
  </conditionalFormatting>
  <conditionalFormatting sqref="W283">
    <cfRule type="containsText" dxfId="966" priority="1278" operator="containsText" text="是">
      <formula>NOT(ISERROR(SEARCH("是",W283)))</formula>
    </cfRule>
  </conditionalFormatting>
  <conditionalFormatting sqref="X283">
    <cfRule type="containsText" dxfId="965" priority="1277" operator="containsText" text="是">
      <formula>NOT(ISERROR(SEARCH("是",X283)))</formula>
    </cfRule>
  </conditionalFormatting>
  <conditionalFormatting sqref="W284">
    <cfRule type="containsText" dxfId="964" priority="1215" operator="containsText" text="是">
      <formula>NOT(ISERROR(SEARCH("是",W284)))</formula>
    </cfRule>
  </conditionalFormatting>
  <conditionalFormatting sqref="X284">
    <cfRule type="containsText" dxfId="963" priority="1216" operator="containsText" text="是">
      <formula>NOT(ISERROR(SEARCH("是",X284)))</formula>
    </cfRule>
  </conditionalFormatting>
  <conditionalFormatting sqref="W288">
    <cfRule type="containsText" dxfId="962" priority="699" operator="containsText" text="是">
      <formula>NOT(ISERROR(SEARCH("是",W288)))</formula>
    </cfRule>
  </conditionalFormatting>
  <conditionalFormatting sqref="X288">
    <cfRule type="containsText" dxfId="961" priority="698" operator="containsText" text="是">
      <formula>NOT(ISERROR(SEARCH("是",X288)))</formula>
    </cfRule>
  </conditionalFormatting>
  <conditionalFormatting sqref="W289">
    <cfRule type="containsText" dxfId="960" priority="697" operator="containsText" text="是">
      <formula>NOT(ISERROR(SEARCH("是",W289)))</formula>
    </cfRule>
  </conditionalFormatting>
  <conditionalFormatting sqref="X289">
    <cfRule type="containsText" dxfId="959" priority="696" operator="containsText" text="是">
      <formula>NOT(ISERROR(SEARCH("是",X289)))</formula>
    </cfRule>
  </conditionalFormatting>
  <conditionalFormatting sqref="W290">
    <cfRule type="containsText" dxfId="958" priority="695" operator="containsText" text="是">
      <formula>NOT(ISERROR(SEARCH("是",W290)))</formula>
    </cfRule>
  </conditionalFormatting>
  <conditionalFormatting sqref="X290">
    <cfRule type="containsText" dxfId="957" priority="694" operator="containsText" text="是">
      <formula>NOT(ISERROR(SEARCH("是",X290)))</formula>
    </cfRule>
  </conditionalFormatting>
  <conditionalFormatting sqref="W296:X296">
    <cfRule type="containsText" dxfId="956" priority="1214" operator="containsText" text="是">
      <formula>NOT(ISERROR(SEARCH("是",W296)))</formula>
    </cfRule>
  </conditionalFormatting>
  <conditionalFormatting sqref="W297:X297">
    <cfRule type="containsText" dxfId="955" priority="1194" operator="containsText" text="是">
      <formula>NOT(ISERROR(SEARCH("是",W297)))</formula>
    </cfRule>
  </conditionalFormatting>
  <conditionalFormatting sqref="W298">
    <cfRule type="containsText" dxfId="954" priority="1193" operator="containsText" text="是">
      <formula>NOT(ISERROR(SEARCH("是",W298)))</formula>
    </cfRule>
  </conditionalFormatting>
  <conditionalFormatting sqref="X298">
    <cfRule type="containsText" dxfId="953" priority="1192" operator="containsText" text="是">
      <formula>NOT(ISERROR(SEARCH("是",X298)))</formula>
    </cfRule>
  </conditionalFormatting>
  <conditionalFormatting sqref="W300">
    <cfRule type="containsText" dxfId="952" priority="1296" operator="containsText" text="是">
      <formula>NOT(ISERROR(SEARCH("是",W300)))</formula>
    </cfRule>
  </conditionalFormatting>
  <conditionalFormatting sqref="X300">
    <cfRule type="containsText" dxfId="951" priority="1295" operator="containsText" text="是">
      <formula>NOT(ISERROR(SEARCH("是",X300)))</formula>
    </cfRule>
  </conditionalFormatting>
  <conditionalFormatting sqref="W303">
    <cfRule type="containsText" dxfId="950" priority="1554" operator="containsText" text="是">
      <formula>NOT(ISERROR(SEARCH("是",W303)))</formula>
    </cfRule>
  </conditionalFormatting>
  <conditionalFormatting sqref="X303">
    <cfRule type="containsText" dxfId="949" priority="1553" operator="containsText" text="是">
      <formula>NOT(ISERROR(SEARCH("是",X303)))</formula>
    </cfRule>
  </conditionalFormatting>
  <conditionalFormatting sqref="W305:X305">
    <cfRule type="containsText" dxfId="948" priority="1191" operator="containsText" text="是">
      <formula>NOT(ISERROR(SEARCH("是",W305)))</formula>
    </cfRule>
  </conditionalFormatting>
  <conditionalFormatting sqref="W310">
    <cfRule type="containsText" dxfId="947" priority="1177" operator="containsText" text="是">
      <formula>NOT(ISERROR(SEARCH("是",W310)))</formula>
    </cfRule>
  </conditionalFormatting>
  <conditionalFormatting sqref="X310">
    <cfRule type="containsText" dxfId="946" priority="1178" operator="containsText" text="是">
      <formula>NOT(ISERROR(SEARCH("是",X310)))</formula>
    </cfRule>
  </conditionalFormatting>
  <conditionalFormatting sqref="W311">
    <cfRule type="containsText" dxfId="945" priority="1179" operator="containsText" text="是">
      <formula>NOT(ISERROR(SEARCH("是",W311)))</formula>
    </cfRule>
  </conditionalFormatting>
  <conditionalFormatting sqref="X311">
    <cfRule type="containsText" dxfId="944" priority="1180" operator="containsText" text="是">
      <formula>NOT(ISERROR(SEARCH("是",X311)))</formula>
    </cfRule>
  </conditionalFormatting>
  <conditionalFormatting sqref="W312">
    <cfRule type="containsText" dxfId="943" priority="1364" operator="containsText" text="是">
      <formula>NOT(ISERROR(SEARCH("是",W312)))</formula>
    </cfRule>
  </conditionalFormatting>
  <conditionalFormatting sqref="X312">
    <cfRule type="containsText" dxfId="942" priority="1363" operator="containsText" text="是">
      <formula>NOT(ISERROR(SEARCH("是",X312)))</formula>
    </cfRule>
  </conditionalFormatting>
  <conditionalFormatting sqref="W314:X314">
    <cfRule type="containsText" dxfId="941" priority="1144" operator="containsText" text="是">
      <formula>NOT(ISERROR(SEARCH("是",W314)))</formula>
    </cfRule>
  </conditionalFormatting>
  <conditionalFormatting sqref="B315">
    <cfRule type="duplicateValues" dxfId="940" priority="5"/>
  </conditionalFormatting>
  <conditionalFormatting sqref="W315:X315">
    <cfRule type="containsText" dxfId="939" priority="4" operator="containsText" text="是">
      <formula>NOT(ISERROR(SEARCH("是",W315)))</formula>
    </cfRule>
  </conditionalFormatting>
  <conditionalFormatting sqref="W318">
    <cfRule type="containsText" dxfId="938" priority="1423" operator="containsText" text="是">
      <formula>NOT(ISERROR(SEARCH("是",W318)))</formula>
    </cfRule>
  </conditionalFormatting>
  <conditionalFormatting sqref="X318">
    <cfRule type="containsText" dxfId="937" priority="1422" operator="containsText" text="是">
      <formula>NOT(ISERROR(SEARCH("是",X318)))</formula>
    </cfRule>
  </conditionalFormatting>
  <conditionalFormatting sqref="W319">
    <cfRule type="containsText" dxfId="936" priority="1421" operator="containsText" text="是">
      <formula>NOT(ISERROR(SEARCH("是",W319)))</formula>
    </cfRule>
  </conditionalFormatting>
  <conditionalFormatting sqref="W320">
    <cfRule type="containsText" dxfId="935" priority="1420" operator="containsText" text="是">
      <formula>NOT(ISERROR(SEARCH("是",W320)))</formula>
    </cfRule>
  </conditionalFormatting>
  <conditionalFormatting sqref="W321">
    <cfRule type="containsText" dxfId="934" priority="1419" operator="containsText" text="是">
      <formula>NOT(ISERROR(SEARCH("是",W321)))</formula>
    </cfRule>
  </conditionalFormatting>
  <conditionalFormatting sqref="W322">
    <cfRule type="containsText" dxfId="933" priority="1418" operator="containsText" text="是">
      <formula>NOT(ISERROR(SEARCH("是",W322)))</formula>
    </cfRule>
  </conditionalFormatting>
  <conditionalFormatting sqref="W323">
    <cfRule type="containsText" dxfId="932" priority="1417" operator="containsText" text="是">
      <formula>NOT(ISERROR(SEARCH("是",W323)))</formula>
    </cfRule>
  </conditionalFormatting>
  <conditionalFormatting sqref="W324">
    <cfRule type="containsText" dxfId="931" priority="1416" operator="containsText" text="是">
      <formula>NOT(ISERROR(SEARCH("是",W324)))</formula>
    </cfRule>
  </conditionalFormatting>
  <conditionalFormatting sqref="W325">
    <cfRule type="containsText" dxfId="930" priority="1415" operator="containsText" text="是">
      <formula>NOT(ISERROR(SEARCH("是",W325)))</formula>
    </cfRule>
  </conditionalFormatting>
  <conditionalFormatting sqref="W326">
    <cfRule type="containsText" dxfId="929" priority="1414" operator="containsText" text="是">
      <formula>NOT(ISERROR(SEARCH("是",W326)))</formula>
    </cfRule>
  </conditionalFormatting>
  <conditionalFormatting sqref="W327">
    <cfRule type="containsText" dxfId="928" priority="1413" operator="containsText" text="是">
      <formula>NOT(ISERROR(SEARCH("是",W327)))</formula>
    </cfRule>
  </conditionalFormatting>
  <conditionalFormatting sqref="W328">
    <cfRule type="containsText" dxfId="927" priority="1412" operator="containsText" text="是">
      <formula>NOT(ISERROR(SEARCH("是",W328)))</formula>
    </cfRule>
  </conditionalFormatting>
  <conditionalFormatting sqref="W329">
    <cfRule type="containsText" dxfId="926" priority="1345" operator="containsText" text="是">
      <formula>NOT(ISERROR(SEARCH("是",W329)))</formula>
    </cfRule>
  </conditionalFormatting>
  <conditionalFormatting sqref="X329">
    <cfRule type="containsText" dxfId="925" priority="1346" operator="containsText" text="是">
      <formula>NOT(ISERROR(SEARCH("是",X329)))</formula>
    </cfRule>
  </conditionalFormatting>
  <conditionalFormatting sqref="W330">
    <cfRule type="containsText" dxfId="924" priority="1347" operator="containsText" text="是">
      <formula>NOT(ISERROR(SEARCH("是",W330)))</formula>
    </cfRule>
  </conditionalFormatting>
  <conditionalFormatting sqref="X330">
    <cfRule type="containsText" dxfId="923" priority="1348" operator="containsText" text="是">
      <formula>NOT(ISERROR(SEARCH("是",X330)))</formula>
    </cfRule>
  </conditionalFormatting>
  <conditionalFormatting sqref="W333">
    <cfRule type="containsText" dxfId="922" priority="1303" operator="containsText" text="是">
      <formula>NOT(ISERROR(SEARCH("是",W333)))</formula>
    </cfRule>
  </conditionalFormatting>
  <conditionalFormatting sqref="X333">
    <cfRule type="containsText" dxfId="921" priority="1304" operator="containsText" text="是">
      <formula>NOT(ISERROR(SEARCH("是",X333)))</formula>
    </cfRule>
  </conditionalFormatting>
  <conditionalFormatting sqref="W334">
    <cfRule type="containsText" dxfId="920" priority="1306" operator="containsText" text="是">
      <formula>NOT(ISERROR(SEARCH("是",W334)))</formula>
    </cfRule>
  </conditionalFormatting>
  <conditionalFormatting sqref="X334">
    <cfRule type="containsText" dxfId="919" priority="1305" operator="containsText" text="是">
      <formula>NOT(ISERROR(SEARCH("是",X334)))</formula>
    </cfRule>
  </conditionalFormatting>
  <conditionalFormatting sqref="W335">
    <cfRule type="containsText" dxfId="918" priority="1302" operator="containsText" text="是">
      <formula>NOT(ISERROR(SEARCH("是",W335)))</formula>
    </cfRule>
  </conditionalFormatting>
  <conditionalFormatting sqref="X335">
    <cfRule type="containsText" dxfId="917" priority="1301" operator="containsText" text="是">
      <formula>NOT(ISERROR(SEARCH("是",X335)))</formula>
    </cfRule>
  </conditionalFormatting>
  <conditionalFormatting sqref="W336">
    <cfRule type="containsText" dxfId="916" priority="1241" operator="containsText" text="是">
      <formula>NOT(ISERROR(SEARCH("是",W336)))</formula>
    </cfRule>
  </conditionalFormatting>
  <conditionalFormatting sqref="X336">
    <cfRule type="containsText" dxfId="915" priority="1240" operator="containsText" text="是">
      <formula>NOT(ISERROR(SEARCH("是",X336)))</formula>
    </cfRule>
  </conditionalFormatting>
  <conditionalFormatting sqref="W337">
    <cfRule type="containsText" dxfId="914" priority="1350" operator="containsText" text="是">
      <formula>NOT(ISERROR(SEARCH("是",W337)))</formula>
    </cfRule>
  </conditionalFormatting>
  <conditionalFormatting sqref="X337">
    <cfRule type="containsText" dxfId="913" priority="1349" operator="containsText" text="是">
      <formula>NOT(ISERROR(SEARCH("是",X337)))</formula>
    </cfRule>
  </conditionalFormatting>
  <conditionalFormatting sqref="W340">
    <cfRule type="containsText" dxfId="912" priority="1381" operator="containsText" text="是">
      <formula>NOT(ISERROR(SEARCH("是",W340)))</formula>
    </cfRule>
  </conditionalFormatting>
  <conditionalFormatting sqref="X340">
    <cfRule type="containsText" dxfId="911" priority="1380" operator="containsText" text="是">
      <formula>NOT(ISERROR(SEARCH("是",X340)))</formula>
    </cfRule>
  </conditionalFormatting>
  <conditionalFormatting sqref="W344">
    <cfRule type="containsText" dxfId="910" priority="1383" operator="containsText" text="是">
      <formula>NOT(ISERROR(SEARCH("是",W344)))</formula>
    </cfRule>
  </conditionalFormatting>
  <conditionalFormatting sqref="X344">
    <cfRule type="containsText" dxfId="909" priority="1382" operator="containsText" text="是">
      <formula>NOT(ISERROR(SEARCH("是",X344)))</formula>
    </cfRule>
  </conditionalFormatting>
  <conditionalFormatting sqref="W345">
    <cfRule type="containsText" dxfId="908" priority="1439" operator="containsText" text="是">
      <formula>NOT(ISERROR(SEARCH("是",W345)))</formula>
    </cfRule>
  </conditionalFormatting>
  <conditionalFormatting sqref="W346">
    <cfRule type="containsText" dxfId="907" priority="1438" operator="containsText" text="是">
      <formula>NOT(ISERROR(SEARCH("是",W346)))</formula>
    </cfRule>
  </conditionalFormatting>
  <conditionalFormatting sqref="W349">
    <cfRule type="containsText" dxfId="906" priority="1537" operator="containsText" text="是">
      <formula>NOT(ISERROR(SEARCH("是",W349)))</formula>
    </cfRule>
  </conditionalFormatting>
  <conditionalFormatting sqref="X349">
    <cfRule type="containsText" dxfId="905" priority="1536" operator="containsText" text="是">
      <formula>NOT(ISERROR(SEARCH("是",X349)))</formula>
    </cfRule>
  </conditionalFormatting>
  <conditionalFormatting sqref="W351">
    <cfRule type="containsText" dxfId="904" priority="1385" operator="containsText" text="是">
      <formula>NOT(ISERROR(SEARCH("是",W351)))</formula>
    </cfRule>
  </conditionalFormatting>
  <conditionalFormatting sqref="X351">
    <cfRule type="containsText" dxfId="903" priority="1384" operator="containsText" text="是">
      <formula>NOT(ISERROR(SEARCH("是",X351)))</formula>
    </cfRule>
  </conditionalFormatting>
  <conditionalFormatting sqref="W352">
    <cfRule type="containsText" dxfId="902" priority="1227" operator="containsText" text="是">
      <formula>NOT(ISERROR(SEARCH("是",W352)))</formula>
    </cfRule>
  </conditionalFormatting>
  <conditionalFormatting sqref="X352">
    <cfRule type="containsText" dxfId="901" priority="1228" operator="containsText" text="是">
      <formula>NOT(ISERROR(SEARCH("是",X352)))</formula>
    </cfRule>
  </conditionalFormatting>
  <conditionalFormatting sqref="W353">
    <cfRule type="containsText" dxfId="900" priority="1471" operator="containsText" text="是">
      <formula>NOT(ISERROR(SEARCH("是",W353)))</formula>
    </cfRule>
  </conditionalFormatting>
  <conditionalFormatting sqref="W354">
    <cfRule type="containsText" dxfId="899" priority="1470" operator="containsText" text="是">
      <formula>NOT(ISERROR(SEARCH("是",W354)))</formula>
    </cfRule>
  </conditionalFormatting>
  <conditionalFormatting sqref="W355">
    <cfRule type="containsText" dxfId="898" priority="1469" operator="containsText" text="是">
      <formula>NOT(ISERROR(SEARCH("是",W355)))</formula>
    </cfRule>
  </conditionalFormatting>
  <conditionalFormatting sqref="W356">
    <cfRule type="containsText" dxfId="897" priority="1468" operator="containsText" text="是">
      <formula>NOT(ISERROR(SEARCH("是",W356)))</formula>
    </cfRule>
  </conditionalFormatting>
  <conditionalFormatting sqref="W357">
    <cfRule type="containsText" dxfId="896" priority="1467" operator="containsText" text="是">
      <formula>NOT(ISERROR(SEARCH("是",W357)))</formula>
    </cfRule>
  </conditionalFormatting>
  <conditionalFormatting sqref="W362">
    <cfRule type="containsText" dxfId="895" priority="1276" operator="containsText" text="是">
      <formula>NOT(ISERROR(SEARCH("是",W362)))</formula>
    </cfRule>
  </conditionalFormatting>
  <conditionalFormatting sqref="X362">
    <cfRule type="containsText" dxfId="894" priority="1275" operator="containsText" text="是">
      <formula>NOT(ISERROR(SEARCH("是",X362)))</formula>
    </cfRule>
  </conditionalFormatting>
  <conditionalFormatting sqref="B363">
    <cfRule type="duplicateValues" dxfId="893" priority="693"/>
  </conditionalFormatting>
  <conditionalFormatting sqref="W363">
    <cfRule type="containsText" dxfId="892" priority="692" operator="containsText" text="是">
      <formula>NOT(ISERROR(SEARCH("是",W363)))</formula>
    </cfRule>
  </conditionalFormatting>
  <conditionalFormatting sqref="X363">
    <cfRule type="containsText" dxfId="891" priority="691" operator="containsText" text="是">
      <formula>NOT(ISERROR(SEARCH("是",X363)))</formula>
    </cfRule>
  </conditionalFormatting>
  <conditionalFormatting sqref="B364">
    <cfRule type="duplicateValues" dxfId="890" priority="686"/>
  </conditionalFormatting>
  <conditionalFormatting sqref="W364">
    <cfRule type="containsText" dxfId="889" priority="690" operator="containsText" text="是">
      <formula>NOT(ISERROR(SEARCH("是",W364)))</formula>
    </cfRule>
  </conditionalFormatting>
  <conditionalFormatting sqref="X364">
    <cfRule type="containsText" dxfId="888" priority="689" operator="containsText" text="是">
      <formula>NOT(ISERROR(SEARCH("是",X364)))</formula>
    </cfRule>
  </conditionalFormatting>
  <conditionalFormatting sqref="B365">
    <cfRule type="duplicateValues" dxfId="887" priority="685"/>
  </conditionalFormatting>
  <conditionalFormatting sqref="W365">
    <cfRule type="containsText" dxfId="886" priority="688" operator="containsText" text="是">
      <formula>NOT(ISERROR(SEARCH("是",W365)))</formula>
    </cfRule>
  </conditionalFormatting>
  <conditionalFormatting sqref="X365">
    <cfRule type="containsText" dxfId="885" priority="687" operator="containsText" text="是">
      <formula>NOT(ISERROR(SEARCH("是",X365)))</formula>
    </cfRule>
  </conditionalFormatting>
  <conditionalFormatting sqref="W366">
    <cfRule type="containsText" dxfId="884" priority="1212" operator="containsText" text="是">
      <formula>NOT(ISERROR(SEARCH("是",W366)))</formula>
    </cfRule>
  </conditionalFormatting>
  <conditionalFormatting sqref="X366">
    <cfRule type="containsText" dxfId="883" priority="1211" operator="containsText" text="是">
      <formula>NOT(ISERROR(SEARCH("是",X366)))</formula>
    </cfRule>
  </conditionalFormatting>
  <conditionalFormatting sqref="W372:X372">
    <cfRule type="containsText" dxfId="882" priority="911" operator="containsText" text="是">
      <formula>NOT(ISERROR(SEARCH("是",W372)))</formula>
    </cfRule>
  </conditionalFormatting>
  <conditionalFormatting sqref="W373:X373">
    <cfRule type="containsText" dxfId="881" priority="909" operator="containsText" text="是">
      <formula>NOT(ISERROR(SEARCH("是",W373)))</formula>
    </cfRule>
  </conditionalFormatting>
  <conditionalFormatting sqref="W374:X374">
    <cfRule type="containsText" dxfId="880" priority="776" operator="containsText" text="是">
      <formula>NOT(ISERROR(SEARCH("是",W374)))</formula>
    </cfRule>
  </conditionalFormatting>
  <conditionalFormatting sqref="W375">
    <cfRule type="containsText" dxfId="879" priority="1376" operator="containsText" text="是">
      <formula>NOT(ISERROR(SEARCH("是",W375)))</formula>
    </cfRule>
  </conditionalFormatting>
  <conditionalFormatting sqref="X375">
    <cfRule type="containsText" dxfId="878" priority="1375" operator="containsText" text="是">
      <formula>NOT(ISERROR(SEARCH("是",X375)))</formula>
    </cfRule>
  </conditionalFormatting>
  <conditionalFormatting sqref="W376">
    <cfRule type="containsText" dxfId="877" priority="1374" operator="containsText" text="是">
      <formula>NOT(ISERROR(SEARCH("是",W376)))</formula>
    </cfRule>
  </conditionalFormatting>
  <conditionalFormatting sqref="X376">
    <cfRule type="containsText" dxfId="876" priority="1373" operator="containsText" text="是">
      <formula>NOT(ISERROR(SEARCH("是",X376)))</formula>
    </cfRule>
  </conditionalFormatting>
  <conditionalFormatting sqref="W378">
    <cfRule type="containsText" dxfId="875" priority="1274" operator="containsText" text="是">
      <formula>NOT(ISERROR(SEARCH("是",W378)))</formula>
    </cfRule>
  </conditionalFormatting>
  <conditionalFormatting sqref="X378">
    <cfRule type="containsText" dxfId="874" priority="1273" operator="containsText" text="是">
      <formula>NOT(ISERROR(SEARCH("是",X378)))</formula>
    </cfRule>
  </conditionalFormatting>
  <conditionalFormatting sqref="W379">
    <cfRule type="containsText" dxfId="873" priority="555" operator="containsText" text="是">
      <formula>NOT(ISERROR(SEARCH("是",W379)))</formula>
    </cfRule>
  </conditionalFormatting>
  <conditionalFormatting sqref="X379">
    <cfRule type="containsText" dxfId="872" priority="556" operator="containsText" text="是">
      <formula>NOT(ISERROR(SEARCH("是",X379)))</formula>
    </cfRule>
  </conditionalFormatting>
  <conditionalFormatting sqref="W380">
    <cfRule type="containsText" dxfId="871" priority="550" operator="containsText" text="是">
      <formula>NOT(ISERROR(SEARCH("是",W380)))</formula>
    </cfRule>
  </conditionalFormatting>
  <conditionalFormatting sqref="X380">
    <cfRule type="containsText" dxfId="870" priority="552" operator="containsText" text="是">
      <formula>NOT(ISERROR(SEARCH("是",X380)))</formula>
    </cfRule>
  </conditionalFormatting>
  <conditionalFormatting sqref="W381">
    <cfRule type="containsText" dxfId="869" priority="549" operator="containsText" text="是">
      <formula>NOT(ISERROR(SEARCH("是",W381)))</formula>
    </cfRule>
  </conditionalFormatting>
  <conditionalFormatting sqref="X381">
    <cfRule type="containsText" dxfId="868" priority="551" operator="containsText" text="是">
      <formula>NOT(ISERROR(SEARCH("是",X381)))</formula>
    </cfRule>
  </conditionalFormatting>
  <conditionalFormatting sqref="W382">
    <cfRule type="containsText" dxfId="867" priority="1544" operator="containsText" text="是">
      <formula>NOT(ISERROR(SEARCH("是",W382)))</formula>
    </cfRule>
  </conditionalFormatting>
  <conditionalFormatting sqref="X382">
    <cfRule type="containsText" dxfId="866" priority="1543" operator="containsText" text="是">
      <formula>NOT(ISERROR(SEARCH("是",X382)))</formula>
    </cfRule>
  </conditionalFormatting>
  <conditionalFormatting sqref="W385">
    <cfRule type="containsText" dxfId="865" priority="1352" operator="containsText" text="是">
      <formula>NOT(ISERROR(SEARCH("是",W385)))</formula>
    </cfRule>
  </conditionalFormatting>
  <conditionalFormatting sqref="X385">
    <cfRule type="containsText" dxfId="864" priority="1351" operator="containsText" text="是">
      <formula>NOT(ISERROR(SEARCH("是",X385)))</formula>
    </cfRule>
  </conditionalFormatting>
  <conditionalFormatting sqref="W386">
    <cfRule type="containsText" dxfId="863" priority="1159" operator="containsText" text="是">
      <formula>NOT(ISERROR(SEARCH("是",W386)))</formula>
    </cfRule>
  </conditionalFormatting>
  <conditionalFormatting sqref="X386">
    <cfRule type="containsText" dxfId="862" priority="1160" operator="containsText" text="是">
      <formula>NOT(ISERROR(SEARCH("是",X386)))</formula>
    </cfRule>
  </conditionalFormatting>
  <conditionalFormatting sqref="W387">
    <cfRule type="containsText" dxfId="861" priority="1272" operator="containsText" text="是">
      <formula>NOT(ISERROR(SEARCH("是",W387)))</formula>
    </cfRule>
  </conditionalFormatting>
  <conditionalFormatting sqref="X387">
    <cfRule type="containsText" dxfId="860" priority="1271" operator="containsText" text="是">
      <formula>NOT(ISERROR(SEARCH("是",X387)))</formula>
    </cfRule>
  </conditionalFormatting>
  <conditionalFormatting sqref="W390">
    <cfRule type="containsText" dxfId="859" priority="1564" operator="containsText" text="是">
      <formula>NOT(ISERROR(SEARCH("是",W390)))</formula>
    </cfRule>
  </conditionalFormatting>
  <conditionalFormatting sqref="X390">
    <cfRule type="containsText" dxfId="858" priority="1563" operator="containsText" text="是">
      <formula>NOT(ISERROR(SEARCH("是",X390)))</formula>
    </cfRule>
  </conditionalFormatting>
  <conditionalFormatting sqref="W391:X391">
    <cfRule type="containsText" dxfId="857" priority="1188" operator="containsText" text="是">
      <formula>NOT(ISERROR(SEARCH("是",W391)))</formula>
    </cfRule>
  </conditionalFormatting>
  <conditionalFormatting sqref="W392">
    <cfRule type="containsText" dxfId="856" priority="1190" operator="containsText" text="是">
      <formula>NOT(ISERROR(SEARCH("是",W392)))</formula>
    </cfRule>
  </conditionalFormatting>
  <conditionalFormatting sqref="X392">
    <cfRule type="containsText" dxfId="855" priority="1189" operator="containsText" text="是">
      <formula>NOT(ISERROR(SEARCH("是",X392)))</formula>
    </cfRule>
  </conditionalFormatting>
  <conditionalFormatting sqref="W396">
    <cfRule type="containsText" dxfId="854" priority="1175" operator="containsText" text="是">
      <formula>NOT(ISERROR(SEARCH("是",W396)))</formula>
    </cfRule>
  </conditionalFormatting>
  <conditionalFormatting sqref="X396">
    <cfRule type="containsText" dxfId="853" priority="1176" operator="containsText" text="是">
      <formula>NOT(ISERROR(SEARCH("是",X396)))</formula>
    </cfRule>
  </conditionalFormatting>
  <conditionalFormatting sqref="W397">
    <cfRule type="containsText" dxfId="852" priority="1492" operator="containsText" text="是">
      <formula>NOT(ISERROR(SEARCH("是",W397)))</formula>
    </cfRule>
  </conditionalFormatting>
  <conditionalFormatting sqref="W398">
    <cfRule type="containsText" dxfId="851" priority="1491" operator="containsText" text="是">
      <formula>NOT(ISERROR(SEARCH("是",W398)))</formula>
    </cfRule>
  </conditionalFormatting>
  <conditionalFormatting sqref="X398">
    <cfRule type="containsText" dxfId="850" priority="1490" operator="containsText" text="是">
      <formula>NOT(ISERROR(SEARCH("是",X398)))</formula>
    </cfRule>
  </conditionalFormatting>
  <conditionalFormatting sqref="W400:X400">
    <cfRule type="containsText" dxfId="849" priority="1187" operator="containsText" text="是">
      <formula>NOT(ISERROR(SEARCH("是",W400)))</formula>
    </cfRule>
  </conditionalFormatting>
  <conditionalFormatting sqref="W401">
    <cfRule type="containsText" dxfId="848" priority="1556" operator="containsText" text="是">
      <formula>NOT(ISERROR(SEARCH("是",W401)))</formula>
    </cfRule>
  </conditionalFormatting>
  <conditionalFormatting sqref="X401">
    <cfRule type="containsText" dxfId="847" priority="1555" operator="containsText" text="是">
      <formula>NOT(ISERROR(SEARCH("是",X401)))</formula>
    </cfRule>
  </conditionalFormatting>
  <conditionalFormatting sqref="W405">
    <cfRule type="containsText" dxfId="846" priority="1502" operator="containsText" text="是">
      <formula>NOT(ISERROR(SEARCH("是",W405)))</formula>
    </cfRule>
  </conditionalFormatting>
  <conditionalFormatting sqref="X405">
    <cfRule type="containsText" dxfId="845" priority="1501" operator="containsText" text="是">
      <formula>NOT(ISERROR(SEARCH("是",X405)))</formula>
    </cfRule>
  </conditionalFormatting>
  <conditionalFormatting sqref="B406">
    <cfRule type="duplicateValues" dxfId="844" priority="3"/>
  </conditionalFormatting>
  <conditionalFormatting sqref="W406">
    <cfRule type="containsText" dxfId="843" priority="2" operator="containsText" text="是">
      <formula>NOT(ISERROR(SEARCH("是",W406)))</formula>
    </cfRule>
  </conditionalFormatting>
  <conditionalFormatting sqref="X406">
    <cfRule type="containsText" dxfId="842" priority="1" operator="containsText" text="是">
      <formula>NOT(ISERROR(SEARCH("是",X406)))</formula>
    </cfRule>
  </conditionalFormatting>
  <conditionalFormatting sqref="W407">
    <cfRule type="containsText" dxfId="841" priority="1500" operator="containsText" text="是">
      <formula>NOT(ISERROR(SEARCH("是",W407)))</formula>
    </cfRule>
  </conditionalFormatting>
  <conditionalFormatting sqref="X407">
    <cfRule type="containsText" dxfId="840" priority="1499" operator="containsText" text="是">
      <formula>NOT(ISERROR(SEARCH("是",X407)))</formula>
    </cfRule>
  </conditionalFormatting>
  <conditionalFormatting sqref="W409">
    <cfRule type="containsText" dxfId="839" priority="1174" operator="containsText" text="是">
      <formula>NOT(ISERROR(SEARCH("是",W409)))</formula>
    </cfRule>
  </conditionalFormatting>
  <conditionalFormatting sqref="X409">
    <cfRule type="containsText" dxfId="838" priority="1173" operator="containsText" text="是">
      <formula>NOT(ISERROR(SEARCH("是",X409)))</formula>
    </cfRule>
  </conditionalFormatting>
  <conditionalFormatting sqref="W411">
    <cfRule type="containsText" dxfId="837" priority="1504" operator="containsText" text="是">
      <formula>NOT(ISERROR(SEARCH("是",W411)))</formula>
    </cfRule>
  </conditionalFormatting>
  <conditionalFormatting sqref="X411">
    <cfRule type="containsText" dxfId="836" priority="1503" operator="containsText" text="是">
      <formula>NOT(ISERROR(SEARCH("是",X411)))</formula>
    </cfRule>
  </conditionalFormatting>
  <conditionalFormatting sqref="W413">
    <cfRule type="containsText" dxfId="835" priority="1498" operator="containsText" text="是">
      <formula>NOT(ISERROR(SEARCH("是",W413)))</formula>
    </cfRule>
  </conditionalFormatting>
  <conditionalFormatting sqref="X413">
    <cfRule type="containsText" dxfId="834" priority="1497" operator="containsText" text="是">
      <formula>NOT(ISERROR(SEARCH("是",X413)))</formula>
    </cfRule>
  </conditionalFormatting>
  <conditionalFormatting sqref="W414">
    <cfRule type="containsText" dxfId="833" priority="1496" operator="containsText" text="是">
      <formula>NOT(ISERROR(SEARCH("是",W414)))</formula>
    </cfRule>
  </conditionalFormatting>
  <conditionalFormatting sqref="X414">
    <cfRule type="containsText" dxfId="832" priority="1495" operator="containsText" text="是">
      <formula>NOT(ISERROR(SEARCH("是",X414)))</formula>
    </cfRule>
  </conditionalFormatting>
  <conditionalFormatting sqref="W415">
    <cfRule type="containsText" dxfId="831" priority="1494" operator="containsText" text="是">
      <formula>NOT(ISERROR(SEARCH("是",W415)))</formula>
    </cfRule>
  </conditionalFormatting>
  <conditionalFormatting sqref="X415">
    <cfRule type="containsText" dxfId="830" priority="1493" operator="containsText" text="是">
      <formula>NOT(ISERROR(SEARCH("是",X415)))</formula>
    </cfRule>
  </conditionalFormatting>
  <conditionalFormatting sqref="W416">
    <cfRule type="containsText" dxfId="829" priority="1172" operator="containsText" text="是">
      <formula>NOT(ISERROR(SEARCH("是",W416)))</formula>
    </cfRule>
  </conditionalFormatting>
  <conditionalFormatting sqref="X416">
    <cfRule type="containsText" dxfId="828" priority="1171" operator="containsText" text="是">
      <formula>NOT(ISERROR(SEARCH("是",X416)))</formula>
    </cfRule>
  </conditionalFormatting>
  <conditionalFormatting sqref="B419">
    <cfRule type="duplicateValues" dxfId="827" priority="55"/>
  </conditionalFormatting>
  <conditionalFormatting sqref="W419">
    <cfRule type="containsText" dxfId="826" priority="54" operator="containsText" text="是">
      <formula>NOT(ISERROR(SEARCH("是",W419)))</formula>
    </cfRule>
  </conditionalFormatting>
  <conditionalFormatting sqref="X419">
    <cfRule type="containsText" dxfId="825" priority="53" operator="containsText" text="是">
      <formula>NOT(ISERROR(SEARCH("是",X419)))</formula>
    </cfRule>
  </conditionalFormatting>
  <conditionalFormatting sqref="W420">
    <cfRule type="containsText" dxfId="824" priority="1387" operator="containsText" text="是">
      <formula>NOT(ISERROR(SEARCH("是",W420)))</formula>
    </cfRule>
  </conditionalFormatting>
  <conditionalFormatting sqref="X420">
    <cfRule type="containsText" dxfId="823" priority="1386" operator="containsText" text="是">
      <formula>NOT(ISERROR(SEARCH("是",X420)))</formula>
    </cfRule>
  </conditionalFormatting>
  <conditionalFormatting sqref="W421">
    <cfRule type="containsText" dxfId="822" priority="907" operator="containsText" text="是">
      <formula>NOT(ISERROR(SEARCH("是",W421)))</formula>
    </cfRule>
  </conditionalFormatting>
  <conditionalFormatting sqref="X421">
    <cfRule type="containsText" dxfId="821" priority="906" operator="containsText" text="是">
      <formula>NOT(ISERROR(SEARCH("是",X421)))</formula>
    </cfRule>
  </conditionalFormatting>
  <conditionalFormatting sqref="W422">
    <cfRule type="containsText" dxfId="820" priority="764" operator="containsText" text="是">
      <formula>NOT(ISERROR(SEARCH("是",W422)))</formula>
    </cfRule>
  </conditionalFormatting>
  <conditionalFormatting sqref="X422">
    <cfRule type="containsText" dxfId="819" priority="763" operator="containsText" text="是">
      <formula>NOT(ISERROR(SEARCH("是",X422)))</formula>
    </cfRule>
  </conditionalFormatting>
  <conditionalFormatting sqref="W424">
    <cfRule type="containsText" dxfId="818" priority="1234" operator="containsText" text="是">
      <formula>NOT(ISERROR(SEARCH("是",W424)))</formula>
    </cfRule>
  </conditionalFormatting>
  <conditionalFormatting sqref="X424">
    <cfRule type="containsText" dxfId="817" priority="1233" operator="containsText" text="是">
      <formula>NOT(ISERROR(SEARCH("是",X424)))</formula>
    </cfRule>
  </conditionalFormatting>
  <conditionalFormatting sqref="W425">
    <cfRule type="containsText" dxfId="816" priority="1409" operator="containsText" text="是">
      <formula>NOT(ISERROR(SEARCH("是",W425)))</formula>
    </cfRule>
  </conditionalFormatting>
  <conditionalFormatting sqref="W426">
    <cfRule type="containsText" dxfId="815" priority="1408" operator="containsText" text="是">
      <formula>NOT(ISERROR(SEARCH("是",W426)))</formula>
    </cfRule>
  </conditionalFormatting>
  <conditionalFormatting sqref="W428">
    <cfRule type="containsText" dxfId="814" priority="1270" operator="containsText" text="是">
      <formula>NOT(ISERROR(SEARCH("是",W428)))</formula>
    </cfRule>
  </conditionalFormatting>
  <conditionalFormatting sqref="X428">
    <cfRule type="containsText" dxfId="813" priority="1269" operator="containsText" text="是">
      <formula>NOT(ISERROR(SEARCH("是",X428)))</formula>
    </cfRule>
  </conditionalFormatting>
  <conditionalFormatting sqref="B430">
    <cfRule type="duplicateValues" dxfId="812" priority="622"/>
  </conditionalFormatting>
  <conditionalFormatting sqref="W430">
    <cfRule type="containsText" dxfId="811" priority="621" operator="containsText" text="是">
      <formula>NOT(ISERROR(SEARCH("是",W430)))</formula>
    </cfRule>
  </conditionalFormatting>
  <conditionalFormatting sqref="X430">
    <cfRule type="containsText" dxfId="810" priority="620" operator="containsText" text="是">
      <formula>NOT(ISERROR(SEARCH("是",X430)))</formula>
    </cfRule>
  </conditionalFormatting>
  <conditionalFormatting sqref="W431">
    <cfRule type="containsText" dxfId="809" priority="618" operator="containsText" text="是">
      <formula>NOT(ISERROR(SEARCH("是",W431)))</formula>
    </cfRule>
  </conditionalFormatting>
  <conditionalFormatting sqref="X431">
    <cfRule type="containsText" dxfId="808" priority="617" operator="containsText" text="是">
      <formula>NOT(ISERROR(SEARCH("是",X431)))</formula>
    </cfRule>
  </conditionalFormatting>
  <conditionalFormatting sqref="W432">
    <cfRule type="containsText" dxfId="807" priority="615" operator="containsText" text="是">
      <formula>NOT(ISERROR(SEARCH("是",W432)))</formula>
    </cfRule>
  </conditionalFormatting>
  <conditionalFormatting sqref="X432">
    <cfRule type="containsText" dxfId="806" priority="614" operator="containsText" text="是">
      <formula>NOT(ISERROR(SEARCH("是",X432)))</formula>
    </cfRule>
  </conditionalFormatting>
  <conditionalFormatting sqref="W433">
    <cfRule type="containsText" dxfId="805" priority="1065" operator="containsText" text="是">
      <formula>NOT(ISERROR(SEARCH("是",W433)))</formula>
    </cfRule>
  </conditionalFormatting>
  <conditionalFormatting sqref="X433">
    <cfRule type="containsText" dxfId="804" priority="1066" operator="containsText" text="是">
      <formula>NOT(ISERROR(SEARCH("是",X433)))</formula>
    </cfRule>
  </conditionalFormatting>
  <conditionalFormatting sqref="W434:X434">
    <cfRule type="containsText" dxfId="803" priority="1063" operator="containsText" text="是">
      <formula>NOT(ISERROR(SEARCH("是",W434)))</formula>
    </cfRule>
  </conditionalFormatting>
  <conditionalFormatting sqref="F435">
    <cfRule type="duplicateValues" dxfId="802" priority="52"/>
  </conditionalFormatting>
  <conditionalFormatting sqref="W435">
    <cfRule type="containsText" dxfId="801" priority="1061" operator="containsText" text="是">
      <formula>NOT(ISERROR(SEARCH("是",W435)))</formula>
    </cfRule>
  </conditionalFormatting>
  <conditionalFormatting sqref="X435">
    <cfRule type="containsText" dxfId="800" priority="1062" operator="containsText" text="是">
      <formula>NOT(ISERROR(SEARCH("是",X435)))</formula>
    </cfRule>
  </conditionalFormatting>
  <conditionalFormatting sqref="F436">
    <cfRule type="duplicateValues" dxfId="799" priority="48"/>
  </conditionalFormatting>
  <conditionalFormatting sqref="H436">
    <cfRule type="duplicateValues" dxfId="798" priority="46"/>
  </conditionalFormatting>
  <conditionalFormatting sqref="W436">
    <cfRule type="containsText" dxfId="797" priority="1059" operator="containsText" text="是">
      <formula>NOT(ISERROR(SEARCH("是",W436)))</formula>
    </cfRule>
  </conditionalFormatting>
  <conditionalFormatting sqref="X436">
    <cfRule type="containsText" dxfId="796" priority="1060" operator="containsText" text="是">
      <formula>NOT(ISERROR(SEARCH("是",X436)))</formula>
    </cfRule>
  </conditionalFormatting>
  <conditionalFormatting sqref="B437">
    <cfRule type="duplicateValues" dxfId="795" priority="51"/>
  </conditionalFormatting>
  <conditionalFormatting sqref="F437">
    <cfRule type="duplicateValues" dxfId="794" priority="47"/>
  </conditionalFormatting>
  <conditionalFormatting sqref="H437">
    <cfRule type="duplicateValues" dxfId="793" priority="45"/>
  </conditionalFormatting>
  <conditionalFormatting sqref="W437">
    <cfRule type="containsText" dxfId="792" priority="49" operator="containsText" text="是">
      <formula>NOT(ISERROR(SEARCH("是",W437)))</formula>
    </cfRule>
  </conditionalFormatting>
  <conditionalFormatting sqref="X437">
    <cfRule type="containsText" dxfId="791" priority="50" operator="containsText" text="是">
      <formula>NOT(ISERROR(SEARCH("是",X437)))</formula>
    </cfRule>
  </conditionalFormatting>
  <conditionalFormatting sqref="W438">
    <cfRule type="containsText" dxfId="790" priority="1077" operator="containsText" text="是">
      <formula>NOT(ISERROR(SEARCH("是",W438)))</formula>
    </cfRule>
  </conditionalFormatting>
  <conditionalFormatting sqref="W439">
    <cfRule type="containsText" dxfId="789" priority="1076" operator="containsText" text="是">
      <formula>NOT(ISERROR(SEARCH("是",W439)))</formula>
    </cfRule>
  </conditionalFormatting>
  <conditionalFormatting sqref="W441">
    <cfRule type="containsText" dxfId="788" priority="1071" operator="containsText" text="是">
      <formula>NOT(ISERROR(SEARCH("是",W441)))</formula>
    </cfRule>
  </conditionalFormatting>
  <conditionalFormatting sqref="X441">
    <cfRule type="containsText" dxfId="787" priority="1070" operator="containsText" text="是">
      <formula>NOT(ISERROR(SEARCH("是",X441)))</formula>
    </cfRule>
  </conditionalFormatting>
  <conditionalFormatting sqref="W443">
    <cfRule type="containsText" dxfId="786" priority="1436" operator="containsText" text="是">
      <formula>NOT(ISERROR(SEARCH("是",W443)))</formula>
    </cfRule>
  </conditionalFormatting>
  <conditionalFormatting sqref="W444">
    <cfRule type="containsText" dxfId="785" priority="1206" operator="containsText" text="是">
      <formula>NOT(ISERROR(SEARCH("是",W444)))</formula>
    </cfRule>
  </conditionalFormatting>
  <conditionalFormatting sqref="X444">
    <cfRule type="containsText" dxfId="784" priority="1205" operator="containsText" text="是">
      <formula>NOT(ISERROR(SEARCH("是",X444)))</formula>
    </cfRule>
  </conditionalFormatting>
  <conditionalFormatting sqref="W445">
    <cfRule type="containsText" dxfId="783" priority="1156" operator="containsText" text="是">
      <formula>NOT(ISERROR(SEARCH("是",W445)))</formula>
    </cfRule>
  </conditionalFormatting>
  <conditionalFormatting sqref="X445">
    <cfRule type="containsText" dxfId="782" priority="1157" operator="containsText" text="是">
      <formula>NOT(ISERROR(SEARCH("是",X445)))</formula>
    </cfRule>
  </conditionalFormatting>
  <conditionalFormatting sqref="W446:X446">
    <cfRule type="containsText" dxfId="781" priority="1225" operator="containsText" text="是">
      <formula>NOT(ISERROR(SEARCH("是",W446)))</formula>
    </cfRule>
  </conditionalFormatting>
  <conditionalFormatting sqref="W447:X447">
    <cfRule type="containsText" dxfId="780" priority="1155" operator="containsText" text="是">
      <formula>NOT(ISERROR(SEARCH("是",W447)))</formula>
    </cfRule>
  </conditionalFormatting>
  <conditionalFormatting sqref="W448">
    <cfRule type="containsText" dxfId="779" priority="1400" operator="containsText" text="是">
      <formula>NOT(ISERROR(SEARCH("是",W448)))</formula>
    </cfRule>
  </conditionalFormatting>
  <conditionalFormatting sqref="X448">
    <cfRule type="containsText" dxfId="778" priority="1401" operator="containsText" text="是">
      <formula>NOT(ISERROR(SEARCH("是",X448)))</formula>
    </cfRule>
  </conditionalFormatting>
  <conditionalFormatting sqref="W449">
    <cfRule type="containsText" dxfId="777" priority="1402" operator="containsText" text="是">
      <formula>NOT(ISERROR(SEARCH("是",W449)))</formula>
    </cfRule>
  </conditionalFormatting>
  <conditionalFormatting sqref="X449">
    <cfRule type="containsText" dxfId="776" priority="1403" operator="containsText" text="是">
      <formula>NOT(ISERROR(SEARCH("是",X449)))</formula>
    </cfRule>
  </conditionalFormatting>
  <conditionalFormatting sqref="W450">
    <cfRule type="containsText" dxfId="775" priority="1267" operator="containsText" text="是">
      <formula>NOT(ISERROR(SEARCH("是",W450)))</formula>
    </cfRule>
  </conditionalFormatting>
  <conditionalFormatting sqref="X450">
    <cfRule type="containsText" dxfId="774" priority="1268" operator="containsText" text="是">
      <formula>NOT(ISERROR(SEARCH("是",X450)))</formula>
    </cfRule>
  </conditionalFormatting>
  <conditionalFormatting sqref="W451">
    <cfRule type="containsText" dxfId="773" priority="1261" operator="containsText" text="是">
      <formula>NOT(ISERROR(SEARCH("是",W451)))</formula>
    </cfRule>
  </conditionalFormatting>
  <conditionalFormatting sqref="X451">
    <cfRule type="containsText" dxfId="772" priority="1262" operator="containsText" text="是">
      <formula>NOT(ISERROR(SEARCH("是",X451)))</formula>
    </cfRule>
  </conditionalFormatting>
  <conditionalFormatting sqref="W452">
    <cfRule type="containsText" dxfId="771" priority="1263" operator="containsText" text="是">
      <formula>NOT(ISERROR(SEARCH("是",W452)))</formula>
    </cfRule>
  </conditionalFormatting>
  <conditionalFormatting sqref="X452">
    <cfRule type="containsText" dxfId="770" priority="1264" operator="containsText" text="是">
      <formula>NOT(ISERROR(SEARCH("是",X452)))</formula>
    </cfRule>
  </conditionalFormatting>
  <conditionalFormatting sqref="W453">
    <cfRule type="containsText" dxfId="769" priority="1265" operator="containsText" text="是">
      <formula>NOT(ISERROR(SEARCH("是",W453)))</formula>
    </cfRule>
  </conditionalFormatting>
  <conditionalFormatting sqref="X453">
    <cfRule type="containsText" dxfId="768" priority="1266" operator="containsText" text="是">
      <formula>NOT(ISERROR(SEARCH("是",X453)))</formula>
    </cfRule>
  </conditionalFormatting>
  <conditionalFormatting sqref="W454">
    <cfRule type="containsText" dxfId="767" priority="1434" operator="containsText" text="是">
      <formula>NOT(ISERROR(SEARCH("是",W454)))</formula>
    </cfRule>
  </conditionalFormatting>
  <conditionalFormatting sqref="W455">
    <cfRule type="containsText" dxfId="766" priority="1433" operator="containsText" text="是">
      <formula>NOT(ISERROR(SEARCH("是",W455)))</formula>
    </cfRule>
  </conditionalFormatting>
  <conditionalFormatting sqref="W456">
    <cfRule type="containsText" dxfId="765" priority="1435" operator="containsText" text="是">
      <formula>NOT(ISERROR(SEARCH("是",W456)))</formula>
    </cfRule>
  </conditionalFormatting>
  <conditionalFormatting sqref="W457">
    <cfRule type="containsText" dxfId="764" priority="1432" operator="containsText" text="是">
      <formula>NOT(ISERROR(SEARCH("是",W457)))</formula>
    </cfRule>
  </conditionalFormatting>
  <conditionalFormatting sqref="W459:X459">
    <cfRule type="containsText" dxfId="763" priority="1154" operator="containsText" text="是">
      <formula>NOT(ISERROR(SEARCH("是",W459)))</formula>
    </cfRule>
  </conditionalFormatting>
  <conditionalFormatting sqref="W460">
    <cfRule type="containsText" dxfId="762" priority="1431" operator="containsText" text="是">
      <formula>NOT(ISERROR(SEARCH("是",W460)))</formula>
    </cfRule>
  </conditionalFormatting>
  <conditionalFormatting sqref="X460">
    <cfRule type="containsText" dxfId="761" priority="1430" operator="containsText" text="是">
      <formula>NOT(ISERROR(SEARCH("是",X460)))</formula>
    </cfRule>
  </conditionalFormatting>
  <conditionalFormatting sqref="B461">
    <cfRule type="duplicateValues" dxfId="760" priority="33"/>
  </conditionalFormatting>
  <conditionalFormatting sqref="W461:X461">
    <cfRule type="containsText" dxfId="759" priority="32" operator="containsText" text="是">
      <formula>NOT(ISERROR(SEARCH("是",W461)))</formula>
    </cfRule>
  </conditionalFormatting>
  <conditionalFormatting sqref="W467">
    <cfRule type="containsText" dxfId="758" priority="1210" operator="containsText" text="是">
      <formula>NOT(ISERROR(SEARCH("是",W467)))</formula>
    </cfRule>
  </conditionalFormatting>
  <conditionalFormatting sqref="X467">
    <cfRule type="containsText" dxfId="757" priority="1209" operator="containsText" text="是">
      <formula>NOT(ISERROR(SEARCH("是",X467)))</formula>
    </cfRule>
  </conditionalFormatting>
  <conditionalFormatting sqref="W471:X471">
    <cfRule type="containsText" dxfId="756" priority="894" operator="containsText" text="是">
      <formula>NOT(ISERROR(SEARCH("是",W471)))</formula>
    </cfRule>
  </conditionalFormatting>
  <conditionalFormatting sqref="W472:X472">
    <cfRule type="containsText" dxfId="755" priority="896" operator="containsText" text="是">
      <formula>NOT(ISERROR(SEARCH("是",W472)))</formula>
    </cfRule>
  </conditionalFormatting>
  <conditionalFormatting sqref="W473:X473">
    <cfRule type="containsText" dxfId="754" priority="773" operator="containsText" text="是">
      <formula>NOT(ISERROR(SEARCH("是",W473)))</formula>
    </cfRule>
  </conditionalFormatting>
  <conditionalFormatting sqref="W476">
    <cfRule type="containsText" dxfId="753" priority="1466" operator="containsText" text="是">
      <formula>NOT(ISERROR(SEARCH("是",W476)))</formula>
    </cfRule>
  </conditionalFormatting>
  <conditionalFormatting sqref="X476">
    <cfRule type="containsText" dxfId="752" priority="1465" operator="containsText" text="是">
      <formula>NOT(ISERROR(SEARCH("是",X476)))</formula>
    </cfRule>
  </conditionalFormatting>
  <conditionalFormatting sqref="W477">
    <cfRule type="containsText" dxfId="751" priority="1464" operator="containsText" text="是">
      <formula>NOT(ISERROR(SEARCH("是",W477)))</formula>
    </cfRule>
  </conditionalFormatting>
  <conditionalFormatting sqref="X477">
    <cfRule type="containsText" dxfId="750" priority="1463" operator="containsText" text="是">
      <formula>NOT(ISERROR(SEARCH("是",X477)))</formula>
    </cfRule>
  </conditionalFormatting>
  <conditionalFormatting sqref="W478">
    <cfRule type="containsText" dxfId="749" priority="1260" operator="containsText" text="是">
      <formula>NOT(ISERROR(SEARCH("是",W478)))</formula>
    </cfRule>
  </conditionalFormatting>
  <conditionalFormatting sqref="X478">
    <cfRule type="containsText" dxfId="748" priority="1259" operator="containsText" text="是">
      <formula>NOT(ISERROR(SEARCH("是",X478)))</formula>
    </cfRule>
  </conditionalFormatting>
  <conditionalFormatting sqref="W479">
    <cfRule type="containsText" dxfId="747" priority="1512" operator="containsText" text="是">
      <formula>NOT(ISERROR(SEARCH("是",W479)))</formula>
    </cfRule>
  </conditionalFormatting>
  <conditionalFormatting sqref="X479">
    <cfRule type="containsText" dxfId="746" priority="1511" operator="containsText" text="是">
      <formula>NOT(ISERROR(SEARCH("是",X479)))</formula>
    </cfRule>
  </conditionalFormatting>
  <conditionalFormatting sqref="W480">
    <cfRule type="containsText" dxfId="745" priority="1258" operator="containsText" text="是">
      <formula>NOT(ISERROR(SEARCH("是",W480)))</formula>
    </cfRule>
  </conditionalFormatting>
  <conditionalFormatting sqref="X480">
    <cfRule type="containsText" dxfId="744" priority="1257" operator="containsText" text="是">
      <formula>NOT(ISERROR(SEARCH("是",X480)))</formula>
    </cfRule>
  </conditionalFormatting>
  <conditionalFormatting sqref="W481">
    <cfRule type="containsText" dxfId="743" priority="1311" operator="containsText" text="是">
      <formula>NOT(ISERROR(SEARCH("是",W481)))</formula>
    </cfRule>
  </conditionalFormatting>
  <conditionalFormatting sqref="X481">
    <cfRule type="containsText" dxfId="742" priority="1310" operator="containsText" text="是">
      <formula>NOT(ISERROR(SEARCH("是",X481)))</formula>
    </cfRule>
  </conditionalFormatting>
  <conditionalFormatting sqref="W482">
    <cfRule type="containsText" dxfId="741" priority="1256" operator="containsText" text="是">
      <formula>NOT(ISERROR(SEARCH("是",W482)))</formula>
    </cfRule>
  </conditionalFormatting>
  <conditionalFormatting sqref="X482">
    <cfRule type="containsText" dxfId="740" priority="1255" operator="containsText" text="是">
      <formula>NOT(ISERROR(SEARCH("是",X482)))</formula>
    </cfRule>
  </conditionalFormatting>
  <conditionalFormatting sqref="W483">
    <cfRule type="containsText" dxfId="739" priority="1362" operator="containsText" text="是">
      <formula>NOT(ISERROR(SEARCH("是",W483)))</formula>
    </cfRule>
  </conditionalFormatting>
  <conditionalFormatting sqref="X483">
    <cfRule type="containsText" dxfId="738" priority="1361" operator="containsText" text="是">
      <formula>NOT(ISERROR(SEARCH("是",X483)))</formula>
    </cfRule>
  </conditionalFormatting>
  <conditionalFormatting sqref="W488">
    <cfRule type="containsText" dxfId="737" priority="1207" operator="containsText" text="是">
      <formula>NOT(ISERROR(SEARCH("是",W488)))</formula>
    </cfRule>
  </conditionalFormatting>
  <conditionalFormatting sqref="X488">
    <cfRule type="containsText" dxfId="736" priority="1208" operator="containsText" text="是">
      <formula>NOT(ISERROR(SEARCH("是",X488)))</formula>
    </cfRule>
  </conditionalFormatting>
  <conditionalFormatting sqref="W489">
    <cfRule type="containsText" dxfId="735" priority="1153" operator="containsText" text="是">
      <formula>NOT(ISERROR(SEARCH("是",W489)))</formula>
    </cfRule>
  </conditionalFormatting>
  <conditionalFormatting sqref="X489">
    <cfRule type="containsText" dxfId="734" priority="1152" operator="containsText" text="是">
      <formula>NOT(ISERROR(SEARCH("是",X489)))</formula>
    </cfRule>
  </conditionalFormatting>
  <conditionalFormatting sqref="W492">
    <cfRule type="containsText" dxfId="733" priority="1308" operator="containsText" text="是">
      <formula>NOT(ISERROR(SEARCH("是",W492)))</formula>
    </cfRule>
  </conditionalFormatting>
  <conditionalFormatting sqref="X492">
    <cfRule type="containsText" dxfId="732" priority="1307" operator="containsText" text="是">
      <formula>NOT(ISERROR(SEARCH("是",X492)))</formula>
    </cfRule>
  </conditionalFormatting>
  <conditionalFormatting sqref="W493">
    <cfRule type="containsText" dxfId="731" priority="1253" operator="containsText" text="是">
      <formula>NOT(ISERROR(SEARCH("是",W493)))</formula>
    </cfRule>
  </conditionalFormatting>
  <conditionalFormatting sqref="X493">
    <cfRule type="containsText" dxfId="730" priority="1254" operator="containsText" text="是">
      <formula>NOT(ISERROR(SEARCH("是",X493)))</formula>
    </cfRule>
  </conditionalFormatting>
  <conditionalFormatting sqref="W495">
    <cfRule type="containsText" dxfId="729" priority="1562" operator="containsText" text="是">
      <formula>NOT(ISERROR(SEARCH("是",W495)))</formula>
    </cfRule>
  </conditionalFormatting>
  <conditionalFormatting sqref="X495">
    <cfRule type="containsText" dxfId="728" priority="1561" operator="containsText" text="是">
      <formula>NOT(ISERROR(SEARCH("是",X495)))</formula>
    </cfRule>
  </conditionalFormatting>
  <conditionalFormatting sqref="W496">
    <cfRule type="containsText" dxfId="727" priority="1185" operator="containsText" text="是">
      <formula>NOT(ISERROR(SEARCH("是",W496)))</formula>
    </cfRule>
  </conditionalFormatting>
  <conditionalFormatting sqref="X496">
    <cfRule type="containsText" dxfId="726" priority="1186" operator="containsText" text="是">
      <formula>NOT(ISERROR(SEARCH("是",X496)))</formula>
    </cfRule>
  </conditionalFormatting>
  <conditionalFormatting sqref="W497">
    <cfRule type="containsText" dxfId="725" priority="1184" operator="containsText" text="是">
      <formula>NOT(ISERROR(SEARCH("是",W497)))</formula>
    </cfRule>
  </conditionalFormatting>
  <conditionalFormatting sqref="X497">
    <cfRule type="containsText" dxfId="724" priority="1183" operator="containsText" text="是">
      <formula>NOT(ISERROR(SEARCH("是",X497)))</formula>
    </cfRule>
  </conditionalFormatting>
  <conditionalFormatting sqref="W504">
    <cfRule type="containsText" dxfId="723" priority="1535" operator="containsText" text="是">
      <formula>NOT(ISERROR(SEARCH("是",W504)))</formula>
    </cfRule>
  </conditionalFormatting>
  <conditionalFormatting sqref="W505">
    <cfRule type="containsText" dxfId="722" priority="1488" operator="containsText" text="是">
      <formula>NOT(ISERROR(SEARCH("是",W505)))</formula>
    </cfRule>
  </conditionalFormatting>
  <conditionalFormatting sqref="X505">
    <cfRule type="containsText" dxfId="721" priority="1489" operator="containsText" text="是">
      <formula>NOT(ISERROR(SEARCH("是",X505)))</formula>
    </cfRule>
  </conditionalFormatting>
  <conditionalFormatting sqref="W506">
    <cfRule type="containsText" dxfId="720" priority="1533" operator="containsText" text="是">
      <formula>NOT(ISERROR(SEARCH("是",W506)))</formula>
    </cfRule>
  </conditionalFormatting>
  <conditionalFormatting sqref="X506">
    <cfRule type="containsText" dxfId="719" priority="1534" operator="containsText" text="是">
      <formula>NOT(ISERROR(SEARCH("是",X506)))</formula>
    </cfRule>
  </conditionalFormatting>
  <conditionalFormatting sqref="W507">
    <cfRule type="containsText" dxfId="718" priority="1170" operator="containsText" text="是">
      <formula>NOT(ISERROR(SEARCH("是",W507)))</formula>
    </cfRule>
  </conditionalFormatting>
  <conditionalFormatting sqref="X507">
    <cfRule type="containsText" dxfId="717" priority="1169" operator="containsText" text="是">
      <formula>NOT(ISERROR(SEARCH("是",X507)))</formula>
    </cfRule>
  </conditionalFormatting>
  <conditionalFormatting sqref="W509">
    <cfRule type="containsText" dxfId="716" priority="1181" operator="containsText" text="是">
      <formula>NOT(ISERROR(SEARCH("是",W509)))</formula>
    </cfRule>
  </conditionalFormatting>
  <conditionalFormatting sqref="X509">
    <cfRule type="containsText" dxfId="715" priority="1182" operator="containsText" text="是">
      <formula>NOT(ISERROR(SEARCH("是",X509)))</formula>
    </cfRule>
  </conditionalFormatting>
  <conditionalFormatting sqref="W510">
    <cfRule type="containsText" dxfId="714" priority="1558" operator="containsText" text="是">
      <formula>NOT(ISERROR(SEARCH("是",W510)))</formula>
    </cfRule>
  </conditionalFormatting>
  <conditionalFormatting sqref="X510">
    <cfRule type="containsText" dxfId="713" priority="1557" operator="containsText" text="是">
      <formula>NOT(ISERROR(SEARCH("是",X510)))</formula>
    </cfRule>
  </conditionalFormatting>
  <conditionalFormatting sqref="W512">
    <cfRule type="containsText" dxfId="712" priority="1486" operator="containsText" text="是">
      <formula>NOT(ISERROR(SEARCH("是",W512)))</formula>
    </cfRule>
  </conditionalFormatting>
  <conditionalFormatting sqref="X512">
    <cfRule type="containsText" dxfId="711" priority="1485" operator="containsText" text="是">
      <formula>NOT(ISERROR(SEARCH("是",X512)))</formula>
    </cfRule>
  </conditionalFormatting>
  <conditionalFormatting sqref="W515">
    <cfRule type="containsText" dxfId="710" priority="1484" operator="containsText" text="是">
      <formula>NOT(ISERROR(SEARCH("是",W515)))</formula>
    </cfRule>
  </conditionalFormatting>
  <conditionalFormatting sqref="X515">
    <cfRule type="containsText" dxfId="709" priority="1483" operator="containsText" text="是">
      <formula>NOT(ISERROR(SEARCH("是",X515)))</formula>
    </cfRule>
  </conditionalFormatting>
  <conditionalFormatting sqref="W516">
    <cfRule type="containsText" dxfId="708" priority="1393" operator="containsText" text="是">
      <formula>NOT(ISERROR(SEARCH("是",W516)))</formula>
    </cfRule>
  </conditionalFormatting>
  <conditionalFormatting sqref="X516">
    <cfRule type="containsText" dxfId="707" priority="1392" operator="containsText" text="是">
      <formula>NOT(ISERROR(SEARCH("是",X516)))</formula>
    </cfRule>
  </conditionalFormatting>
  <conditionalFormatting sqref="W517">
    <cfRule type="containsText" dxfId="706" priority="1399" operator="containsText" text="是">
      <formula>NOT(ISERROR(SEARCH("是",W517)))</formula>
    </cfRule>
  </conditionalFormatting>
  <conditionalFormatting sqref="X517">
    <cfRule type="containsText" dxfId="705" priority="1398" operator="containsText" text="是">
      <formula>NOT(ISERROR(SEARCH("是",X517)))</formula>
    </cfRule>
  </conditionalFormatting>
  <conditionalFormatting sqref="W518">
    <cfRule type="containsText" dxfId="704" priority="1397" operator="containsText" text="是">
      <formula>NOT(ISERROR(SEARCH("是",W518)))</formula>
    </cfRule>
  </conditionalFormatting>
  <conditionalFormatting sqref="X518">
    <cfRule type="containsText" dxfId="703" priority="1396" operator="containsText" text="是">
      <formula>NOT(ISERROR(SEARCH("是",X518)))</formula>
    </cfRule>
  </conditionalFormatting>
  <conditionalFormatting sqref="W519">
    <cfRule type="containsText" dxfId="702" priority="1331" operator="containsText" text="是">
      <formula>NOT(ISERROR(SEARCH("是",W519)))</formula>
    </cfRule>
  </conditionalFormatting>
  <conditionalFormatting sqref="X519">
    <cfRule type="containsText" dxfId="701" priority="1330" operator="containsText" text="是">
      <formula>NOT(ISERROR(SEARCH("是",X519)))</formula>
    </cfRule>
  </conditionalFormatting>
  <conditionalFormatting sqref="W520:X520">
    <cfRule type="containsText" dxfId="700" priority="1329" operator="containsText" text="是">
      <formula>NOT(ISERROR(SEARCH("是",W520)))</formula>
    </cfRule>
  </conditionalFormatting>
  <conditionalFormatting sqref="W521">
    <cfRule type="containsText" dxfId="699" priority="1395" operator="containsText" text="是">
      <formula>NOT(ISERROR(SEARCH("是",W521)))</formula>
    </cfRule>
  </conditionalFormatting>
  <conditionalFormatting sqref="X521">
    <cfRule type="containsText" dxfId="698" priority="1394" operator="containsText" text="是">
      <formula>NOT(ISERROR(SEARCH("是",X521)))</formula>
    </cfRule>
  </conditionalFormatting>
  <conditionalFormatting sqref="W522">
    <cfRule type="containsText" dxfId="697" priority="1243" operator="containsText" text="是">
      <formula>NOT(ISERROR(SEARCH("是",W522)))</formula>
    </cfRule>
  </conditionalFormatting>
  <conditionalFormatting sqref="X522">
    <cfRule type="containsText" dxfId="696" priority="1242" operator="containsText" text="是">
      <formula>NOT(ISERROR(SEARCH("是",X522)))</formula>
    </cfRule>
  </conditionalFormatting>
  <conditionalFormatting sqref="W523">
    <cfRule type="containsText" dxfId="695" priority="1391" operator="containsText" text="是">
      <formula>NOT(ISERROR(SEARCH("是",W523)))</formula>
    </cfRule>
  </conditionalFormatting>
  <conditionalFormatting sqref="X523">
    <cfRule type="containsText" dxfId="694" priority="1390" operator="containsText" text="是">
      <formula>NOT(ISERROR(SEARCH("是",X523)))</formula>
    </cfRule>
  </conditionalFormatting>
  <conditionalFormatting sqref="W524">
    <cfRule type="containsText" dxfId="693" priority="1247" operator="containsText" text="是">
      <formula>NOT(ISERROR(SEARCH("是",W524)))</formula>
    </cfRule>
  </conditionalFormatting>
  <conditionalFormatting sqref="X524">
    <cfRule type="containsText" dxfId="692" priority="1248" operator="containsText" text="是">
      <formula>NOT(ISERROR(SEARCH("是",X524)))</formula>
    </cfRule>
  </conditionalFormatting>
  <conditionalFormatting sqref="W525">
    <cfRule type="containsText" dxfId="691" priority="1249" operator="containsText" text="是">
      <formula>NOT(ISERROR(SEARCH("是",W525)))</formula>
    </cfRule>
  </conditionalFormatting>
  <conditionalFormatting sqref="X525">
    <cfRule type="containsText" dxfId="690" priority="1250" operator="containsText" text="是">
      <formula>NOT(ISERROR(SEARCH("是",X525)))</formula>
    </cfRule>
  </conditionalFormatting>
  <conditionalFormatting sqref="W526">
    <cfRule type="containsText" dxfId="689" priority="1251" operator="containsText" text="是">
      <formula>NOT(ISERROR(SEARCH("是",W526)))</formula>
    </cfRule>
  </conditionalFormatting>
  <conditionalFormatting sqref="X526">
    <cfRule type="containsText" dxfId="688" priority="1252" operator="containsText" text="是">
      <formula>NOT(ISERROR(SEARCH("是",X526)))</formula>
    </cfRule>
  </conditionalFormatting>
  <conditionalFormatting sqref="W531:X531">
    <cfRule type="containsText" dxfId="687" priority="1389" operator="containsText" text="是">
      <formula>NOT(ISERROR(SEARCH("是",W531)))</formula>
    </cfRule>
  </conditionalFormatting>
  <conditionalFormatting sqref="W532:X532">
    <cfRule type="containsText" dxfId="686" priority="1388" operator="containsText" text="是">
      <formula>NOT(ISERROR(SEARCH("是",W532)))</formula>
    </cfRule>
  </conditionalFormatting>
  <conditionalFormatting sqref="W536:X536">
    <cfRule type="containsText" dxfId="685" priority="1333" operator="containsText" text="是">
      <formula>NOT(ISERROR(SEARCH("是",W536)))</formula>
    </cfRule>
  </conditionalFormatting>
  <conditionalFormatting sqref="W537:X537">
    <cfRule type="containsText" dxfId="684" priority="1332" operator="containsText" text="是">
      <formula>NOT(ISERROR(SEARCH("是",W537)))</formula>
    </cfRule>
  </conditionalFormatting>
  <conditionalFormatting sqref="W538">
    <cfRule type="containsText" dxfId="683" priority="1246" operator="containsText" text="是">
      <formula>NOT(ISERROR(SEARCH("是",W538)))</formula>
    </cfRule>
  </conditionalFormatting>
  <conditionalFormatting sqref="X538">
    <cfRule type="containsText" dxfId="682" priority="1245" operator="containsText" text="是">
      <formula>NOT(ISERROR(SEARCH("是",X538)))</formula>
    </cfRule>
  </conditionalFormatting>
  <conditionalFormatting sqref="W539:X539">
    <cfRule type="containsText" dxfId="681" priority="1244" operator="containsText" text="是">
      <formula>NOT(ISERROR(SEARCH("是",W539)))</formula>
    </cfRule>
  </conditionalFormatting>
  <conditionalFormatting sqref="W541">
    <cfRule type="containsText" dxfId="680" priority="1328" operator="containsText" text="是">
      <formula>NOT(ISERROR(SEARCH("是",W541)))</formula>
    </cfRule>
  </conditionalFormatting>
  <conditionalFormatting sqref="X541">
    <cfRule type="containsText" dxfId="679" priority="1327" operator="containsText" text="是">
      <formula>NOT(ISERROR(SEARCH("是",X541)))</formula>
    </cfRule>
  </conditionalFormatting>
  <conditionalFormatting sqref="W542">
    <cfRule type="containsText" dxfId="678" priority="1326" operator="containsText" text="是">
      <formula>NOT(ISERROR(SEARCH("是",W542)))</formula>
    </cfRule>
  </conditionalFormatting>
  <conditionalFormatting sqref="X542">
    <cfRule type="containsText" dxfId="677" priority="1325" operator="containsText" text="是">
      <formula>NOT(ISERROR(SEARCH("是",X542)))</formula>
    </cfRule>
  </conditionalFormatting>
  <conditionalFormatting sqref="W543">
    <cfRule type="containsText" dxfId="676" priority="1324" operator="containsText" text="是">
      <formula>NOT(ISERROR(SEARCH("是",W543)))</formula>
    </cfRule>
  </conditionalFormatting>
  <conditionalFormatting sqref="X543">
    <cfRule type="containsText" dxfId="675" priority="1323" operator="containsText" text="是">
      <formula>NOT(ISERROR(SEARCH("是",X543)))</formula>
    </cfRule>
  </conditionalFormatting>
  <conditionalFormatting sqref="W552">
    <cfRule type="containsText" dxfId="674" priority="1134" operator="containsText" text="是">
      <formula>NOT(ISERROR(SEARCH("是",W552)))</formula>
    </cfRule>
  </conditionalFormatting>
  <conditionalFormatting sqref="X552">
    <cfRule type="containsText" dxfId="673" priority="1133" operator="containsText" text="是">
      <formula>NOT(ISERROR(SEARCH("是",X552)))</formula>
    </cfRule>
  </conditionalFormatting>
  <conditionalFormatting sqref="W553">
    <cfRule type="containsText" dxfId="672" priority="1130" operator="containsText" text="是">
      <formula>NOT(ISERROR(SEARCH("是",W553)))</formula>
    </cfRule>
  </conditionalFormatting>
  <conditionalFormatting sqref="X553">
    <cfRule type="containsText" dxfId="671" priority="1131" operator="containsText" text="是">
      <formula>NOT(ISERROR(SEARCH("是",X553)))</formula>
    </cfRule>
  </conditionalFormatting>
  <conditionalFormatting sqref="W554">
    <cfRule type="containsText" dxfId="670" priority="1115" operator="containsText" text="是">
      <formula>NOT(ISERROR(SEARCH("是",W554)))</formula>
    </cfRule>
  </conditionalFormatting>
  <conditionalFormatting sqref="X554">
    <cfRule type="containsText" dxfId="669" priority="1114" operator="containsText" text="是">
      <formula>NOT(ISERROR(SEARCH("是",X554)))</formula>
    </cfRule>
  </conditionalFormatting>
  <conditionalFormatting sqref="W555">
    <cfRule type="containsText" dxfId="668" priority="857" operator="containsText" text="是">
      <formula>NOT(ISERROR(SEARCH("是",W555)))</formula>
    </cfRule>
  </conditionalFormatting>
  <conditionalFormatting sqref="X555">
    <cfRule type="containsText" dxfId="667" priority="856" operator="containsText" text="是">
      <formula>NOT(ISERROR(SEARCH("是",X555)))</formula>
    </cfRule>
  </conditionalFormatting>
  <conditionalFormatting sqref="W556">
    <cfRule type="containsText" dxfId="666" priority="1127" operator="containsText" text="是">
      <formula>NOT(ISERROR(SEARCH("是",W556)))</formula>
    </cfRule>
  </conditionalFormatting>
  <conditionalFormatting sqref="X556">
    <cfRule type="containsText" dxfId="665" priority="1128" operator="containsText" text="是">
      <formula>NOT(ISERROR(SEARCH("是",X556)))</formula>
    </cfRule>
  </conditionalFormatting>
  <conditionalFormatting sqref="W557">
    <cfRule type="containsText" dxfId="664" priority="852" operator="containsText" text="是">
      <formula>NOT(ISERROR(SEARCH("是",W557)))</formula>
    </cfRule>
  </conditionalFormatting>
  <conditionalFormatting sqref="X557">
    <cfRule type="containsText" dxfId="663" priority="853" operator="containsText" text="是">
      <formula>NOT(ISERROR(SEARCH("是",X557)))</formula>
    </cfRule>
  </conditionalFormatting>
  <conditionalFormatting sqref="W558">
    <cfRule type="containsText" dxfId="662" priority="1089" operator="containsText" text="是">
      <formula>NOT(ISERROR(SEARCH("是",W558)))</formula>
    </cfRule>
  </conditionalFormatting>
  <conditionalFormatting sqref="X558">
    <cfRule type="containsText" dxfId="661" priority="1088" operator="containsText" text="是">
      <formula>NOT(ISERROR(SEARCH("是",X558)))</formula>
    </cfRule>
  </conditionalFormatting>
  <conditionalFormatting sqref="W559">
    <cfRule type="containsText" dxfId="660" priority="1086" operator="containsText" text="是">
      <formula>NOT(ISERROR(SEARCH("是",W559)))</formula>
    </cfRule>
  </conditionalFormatting>
  <conditionalFormatting sqref="X559">
    <cfRule type="containsText" dxfId="659" priority="1085" operator="containsText" text="是">
      <formula>NOT(ISERROR(SEARCH("是",X559)))</formula>
    </cfRule>
  </conditionalFormatting>
  <conditionalFormatting sqref="W560:X560">
    <cfRule type="containsText" dxfId="658" priority="1083" operator="containsText" text="是">
      <formula>NOT(ISERROR(SEARCH("是",W560)))</formula>
    </cfRule>
  </conditionalFormatting>
  <conditionalFormatting sqref="X561">
    <cfRule type="containsText" dxfId="657" priority="1118" operator="containsText" text="是">
      <formula>NOT(ISERROR(SEARCH("是",X561)))</formula>
    </cfRule>
  </conditionalFormatting>
  <conditionalFormatting sqref="X562">
    <cfRule type="containsText" dxfId="656" priority="1119" operator="containsText" text="是">
      <formula>NOT(ISERROR(SEARCH("是",X562)))</formula>
    </cfRule>
  </conditionalFormatting>
  <conditionalFormatting sqref="X563">
    <cfRule type="containsText" dxfId="655" priority="1110" operator="containsText" text="是">
      <formula>NOT(ISERROR(SEARCH("是",X563)))</formula>
    </cfRule>
  </conditionalFormatting>
  <conditionalFormatting sqref="X564">
    <cfRule type="containsText" dxfId="654" priority="1111" operator="containsText" text="是">
      <formula>NOT(ISERROR(SEARCH("是",X564)))</formula>
    </cfRule>
  </conditionalFormatting>
  <conditionalFormatting sqref="W565">
    <cfRule type="containsText" dxfId="653" priority="1107" operator="containsText" text="是">
      <formula>NOT(ISERROR(SEARCH("是",W565)))</formula>
    </cfRule>
  </conditionalFormatting>
  <conditionalFormatting sqref="X565">
    <cfRule type="containsText" dxfId="652" priority="1106" operator="containsText" text="是">
      <formula>NOT(ISERROR(SEARCH("是",X565)))</formula>
    </cfRule>
  </conditionalFormatting>
  <conditionalFormatting sqref="W566:X566">
    <cfRule type="containsText" dxfId="651" priority="1094" operator="containsText" text="是">
      <formula>NOT(ISERROR(SEARCH("是",W566)))</formula>
    </cfRule>
  </conditionalFormatting>
  <conditionalFormatting sqref="W567">
    <cfRule type="containsText" dxfId="650" priority="1104" operator="containsText" text="是">
      <formula>NOT(ISERROR(SEARCH("是",W567)))</formula>
    </cfRule>
  </conditionalFormatting>
  <conditionalFormatting sqref="X567">
    <cfRule type="containsText" dxfId="649" priority="1103" operator="containsText" text="是">
      <formula>NOT(ISERROR(SEARCH("是",X567)))</formula>
    </cfRule>
  </conditionalFormatting>
  <conditionalFormatting sqref="W571:X571">
    <cfRule type="containsText" dxfId="648" priority="898" operator="containsText" text="是">
      <formula>NOT(ISERROR(SEARCH("是",W571)))</formula>
    </cfRule>
  </conditionalFormatting>
  <conditionalFormatting sqref="W572:X572">
    <cfRule type="containsText" dxfId="647" priority="899" operator="containsText" text="是">
      <formula>NOT(ISERROR(SEARCH("是",W572)))</formula>
    </cfRule>
  </conditionalFormatting>
  <conditionalFormatting sqref="W573:X573">
    <cfRule type="containsText" dxfId="646" priority="767" operator="containsText" text="是">
      <formula>NOT(ISERROR(SEARCH("是",W573)))</formula>
    </cfRule>
  </conditionalFormatting>
  <conditionalFormatting sqref="W575:X575">
    <cfRule type="containsText" dxfId="645" priority="1057" operator="containsText" text="是">
      <formula>NOT(ISERROR(SEARCH("是",W575)))</formula>
    </cfRule>
  </conditionalFormatting>
  <conditionalFormatting sqref="B576">
    <cfRule type="duplicateValues" dxfId="644" priority="35"/>
  </conditionalFormatting>
  <conditionalFormatting sqref="W576:X576">
    <cfRule type="containsText" dxfId="643" priority="34" operator="containsText" text="是">
      <formula>NOT(ISERROR(SEARCH("是",W576)))</formula>
    </cfRule>
  </conditionalFormatting>
  <conditionalFormatting sqref="W578:X578">
    <cfRule type="containsText" dxfId="642" priority="1055" operator="containsText" text="是">
      <formula>NOT(ISERROR(SEARCH("是",W578)))</formula>
    </cfRule>
  </conditionalFormatting>
  <conditionalFormatting sqref="W579">
    <cfRule type="containsText" dxfId="641" priority="1054" operator="containsText" text="是">
      <formula>NOT(ISERROR(SEARCH("是",W579)))</formula>
    </cfRule>
  </conditionalFormatting>
  <conditionalFormatting sqref="X579">
    <cfRule type="containsText" dxfId="640" priority="1053" operator="containsText" text="是">
      <formula>NOT(ISERROR(SEARCH("是",X579)))</formula>
    </cfRule>
  </conditionalFormatting>
  <conditionalFormatting sqref="B582">
    <cfRule type="duplicateValues" dxfId="639" priority="523"/>
  </conditionalFormatting>
  <conditionalFormatting sqref="W582">
    <cfRule type="containsText" dxfId="638" priority="522" operator="containsText" text="是">
      <formula>NOT(ISERROR(SEARCH("是",W582)))</formula>
    </cfRule>
  </conditionalFormatting>
  <conditionalFormatting sqref="X582">
    <cfRule type="containsText" dxfId="637" priority="521" operator="containsText" text="是">
      <formula>NOT(ISERROR(SEARCH("是",X582)))</formula>
    </cfRule>
  </conditionalFormatting>
  <conditionalFormatting sqref="B583">
    <cfRule type="duplicateValues" dxfId="636" priority="526"/>
  </conditionalFormatting>
  <conditionalFormatting sqref="W583">
    <cfRule type="containsText" dxfId="635" priority="525" operator="containsText" text="是">
      <formula>NOT(ISERROR(SEARCH("是",W583)))</formula>
    </cfRule>
  </conditionalFormatting>
  <conditionalFormatting sqref="X583">
    <cfRule type="containsText" dxfId="634" priority="524" operator="containsText" text="是">
      <formula>NOT(ISERROR(SEARCH("是",X583)))</formula>
    </cfRule>
  </conditionalFormatting>
  <conditionalFormatting sqref="B584">
    <cfRule type="duplicateValues" dxfId="633" priority="520"/>
  </conditionalFormatting>
  <conditionalFormatting sqref="W584">
    <cfRule type="containsText" dxfId="632" priority="519" operator="containsText" text="是">
      <formula>NOT(ISERROR(SEARCH("是",W584)))</formula>
    </cfRule>
  </conditionalFormatting>
  <conditionalFormatting sqref="X584">
    <cfRule type="containsText" dxfId="631" priority="518" operator="containsText" text="是">
      <formula>NOT(ISERROR(SEARCH("是",X584)))</formula>
    </cfRule>
  </conditionalFormatting>
  <conditionalFormatting sqref="B586">
    <cfRule type="duplicateValues" dxfId="630" priority="513"/>
  </conditionalFormatting>
  <conditionalFormatting sqref="W586:X586">
    <cfRule type="containsText" dxfId="629" priority="512" operator="containsText" text="是">
      <formula>NOT(ISERROR(SEARCH("是",W586)))</formula>
    </cfRule>
  </conditionalFormatting>
  <conditionalFormatting sqref="B587">
    <cfRule type="duplicateValues" dxfId="628" priority="507"/>
  </conditionalFormatting>
  <conditionalFormatting sqref="W587:X587">
    <cfRule type="containsText" dxfId="627" priority="510" operator="containsText" text="是">
      <formula>NOT(ISERROR(SEARCH("是",W587)))</formula>
    </cfRule>
  </conditionalFormatting>
  <conditionalFormatting sqref="B588">
    <cfRule type="duplicateValues" dxfId="626" priority="506"/>
  </conditionalFormatting>
  <conditionalFormatting sqref="W588:X588">
    <cfRule type="containsText" dxfId="625" priority="508" operator="containsText" text="是">
      <formula>NOT(ISERROR(SEARCH("是",W588)))</formula>
    </cfRule>
  </conditionalFormatting>
  <conditionalFormatting sqref="W589">
    <cfRule type="containsText" dxfId="624" priority="504" operator="containsText" text="是">
      <formula>NOT(ISERROR(SEARCH("是",W589)))</formula>
    </cfRule>
  </conditionalFormatting>
  <conditionalFormatting sqref="X589">
    <cfRule type="containsText" dxfId="623" priority="503" operator="containsText" text="是">
      <formula>NOT(ISERROR(SEARCH("是",X589)))</formula>
    </cfRule>
  </conditionalFormatting>
  <conditionalFormatting sqref="W590">
    <cfRule type="containsText" dxfId="622" priority="501" operator="containsText" text="是">
      <formula>NOT(ISERROR(SEARCH("是",W590)))</formula>
    </cfRule>
  </conditionalFormatting>
  <conditionalFormatting sqref="X590">
    <cfRule type="containsText" dxfId="621" priority="500" operator="containsText" text="是">
      <formula>NOT(ISERROR(SEARCH("是",X590)))</formula>
    </cfRule>
  </conditionalFormatting>
  <conditionalFormatting sqref="W591">
    <cfRule type="containsText" dxfId="620" priority="498" operator="containsText" text="是">
      <formula>NOT(ISERROR(SEARCH("是",W591)))</formula>
    </cfRule>
  </conditionalFormatting>
  <conditionalFormatting sqref="X591">
    <cfRule type="containsText" dxfId="619" priority="497" operator="containsText" text="是">
      <formula>NOT(ISERROR(SEARCH("是",X591)))</formula>
    </cfRule>
  </conditionalFormatting>
  <conditionalFormatting sqref="B592">
    <cfRule type="duplicateValues" dxfId="618" priority="514"/>
  </conditionalFormatting>
  <conditionalFormatting sqref="B593">
    <cfRule type="duplicateValues" dxfId="617" priority="486"/>
  </conditionalFormatting>
  <conditionalFormatting sqref="W593">
    <cfRule type="containsText" dxfId="616" priority="488" operator="containsText" text="是">
      <formula>NOT(ISERROR(SEARCH("是",W593)))</formula>
    </cfRule>
  </conditionalFormatting>
  <conditionalFormatting sqref="X593">
    <cfRule type="containsText" dxfId="615" priority="487" operator="containsText" text="是">
      <formula>NOT(ISERROR(SEARCH("是",X593)))</formula>
    </cfRule>
  </conditionalFormatting>
  <conditionalFormatting sqref="B594">
    <cfRule type="duplicateValues" dxfId="614" priority="483"/>
  </conditionalFormatting>
  <conditionalFormatting sqref="W594">
    <cfRule type="containsText" dxfId="613" priority="485" operator="containsText" text="是">
      <formula>NOT(ISERROR(SEARCH("是",W594)))</formula>
    </cfRule>
  </conditionalFormatting>
  <conditionalFormatting sqref="X594">
    <cfRule type="containsText" dxfId="612" priority="484" operator="containsText" text="是">
      <formula>NOT(ISERROR(SEARCH("是",X594)))</formula>
    </cfRule>
  </conditionalFormatting>
  <conditionalFormatting sqref="B595">
    <cfRule type="duplicateValues" dxfId="611" priority="480"/>
  </conditionalFormatting>
  <conditionalFormatting sqref="W595">
    <cfRule type="containsText" dxfId="610" priority="482" operator="containsText" text="是">
      <formula>NOT(ISERROR(SEARCH("是",W595)))</formula>
    </cfRule>
  </conditionalFormatting>
  <conditionalFormatting sqref="X595">
    <cfRule type="containsText" dxfId="609" priority="481" operator="containsText" text="是">
      <formula>NOT(ISERROR(SEARCH("是",X595)))</formula>
    </cfRule>
  </conditionalFormatting>
  <conditionalFormatting sqref="W602">
    <cfRule type="containsText" dxfId="608" priority="1048" operator="containsText" text="是">
      <formula>NOT(ISERROR(SEARCH("是",W602)))</formula>
    </cfRule>
  </conditionalFormatting>
  <conditionalFormatting sqref="X602">
    <cfRule type="containsText" dxfId="607" priority="1047" operator="containsText" text="是">
      <formula>NOT(ISERROR(SEARCH("是",X602)))</formula>
    </cfRule>
  </conditionalFormatting>
  <conditionalFormatting sqref="W603:X603">
    <cfRule type="containsText" dxfId="606" priority="1042" operator="containsText" text="是">
      <formula>NOT(ISERROR(SEARCH("是",W603)))</formula>
    </cfRule>
  </conditionalFormatting>
  <conditionalFormatting sqref="W604">
    <cfRule type="containsText" dxfId="605" priority="1040" operator="containsText" text="是">
      <formula>NOT(ISERROR(SEARCH("是",W604)))</formula>
    </cfRule>
  </conditionalFormatting>
  <conditionalFormatting sqref="X604">
    <cfRule type="containsText" dxfId="604" priority="1039" operator="containsText" text="是">
      <formula>NOT(ISERROR(SEARCH("是",X604)))</formula>
    </cfRule>
  </conditionalFormatting>
  <conditionalFormatting sqref="W605:X605">
    <cfRule type="containsText" dxfId="603" priority="1036" operator="containsText" text="是">
      <formula>NOT(ISERROR(SEARCH("是",W605)))</formula>
    </cfRule>
  </conditionalFormatting>
  <conditionalFormatting sqref="W611">
    <cfRule type="containsText" dxfId="602" priority="1029" operator="containsText" text="是">
      <formula>NOT(ISERROR(SEARCH("是",W611)))</formula>
    </cfRule>
  </conditionalFormatting>
  <conditionalFormatting sqref="X611">
    <cfRule type="containsText" dxfId="601" priority="1028" operator="containsText" text="是">
      <formula>NOT(ISERROR(SEARCH("是",X611)))</formula>
    </cfRule>
  </conditionalFormatting>
  <conditionalFormatting sqref="W612">
    <cfRule type="containsText" dxfId="600" priority="1026" operator="containsText" text="是">
      <formula>NOT(ISERROR(SEARCH("是",W612)))</formula>
    </cfRule>
  </conditionalFormatting>
  <conditionalFormatting sqref="X612">
    <cfRule type="containsText" dxfId="599" priority="1025" operator="containsText" text="是">
      <formula>NOT(ISERROR(SEARCH("是",X612)))</formula>
    </cfRule>
  </conditionalFormatting>
  <conditionalFormatting sqref="W613">
    <cfRule type="containsText" dxfId="598" priority="1003" operator="containsText" text="是">
      <formula>NOT(ISERROR(SEARCH("是",W613)))</formula>
    </cfRule>
  </conditionalFormatting>
  <conditionalFormatting sqref="W617:X617">
    <cfRule type="containsText" dxfId="597" priority="1020" operator="containsText" text="是">
      <formula>NOT(ISERROR(SEARCH("是",W617)))</formula>
    </cfRule>
  </conditionalFormatting>
  <conditionalFormatting sqref="W618:X618">
    <cfRule type="containsText" dxfId="596" priority="1018" operator="containsText" text="是">
      <formula>NOT(ISERROR(SEARCH("是",W618)))</formula>
    </cfRule>
  </conditionalFormatting>
  <conditionalFormatting sqref="W619">
    <cfRule type="containsText" dxfId="595" priority="1016" operator="containsText" text="是">
      <formula>NOT(ISERROR(SEARCH("是",W619)))</formula>
    </cfRule>
  </conditionalFormatting>
  <conditionalFormatting sqref="X619">
    <cfRule type="containsText" dxfId="594" priority="1015" operator="containsText" text="是">
      <formula>NOT(ISERROR(SEARCH("是",X619)))</formula>
    </cfRule>
  </conditionalFormatting>
  <conditionalFormatting sqref="B620">
    <cfRule type="duplicateValues" dxfId="593" priority="532"/>
  </conditionalFormatting>
  <conditionalFormatting sqref="W620:X620">
    <cfRule type="containsText" dxfId="592" priority="531" operator="containsText" text="是">
      <formula>NOT(ISERROR(SEARCH("是",W620)))</formula>
    </cfRule>
  </conditionalFormatting>
  <conditionalFormatting sqref="B621">
    <cfRule type="duplicateValues" dxfId="591" priority="530"/>
  </conditionalFormatting>
  <conditionalFormatting sqref="W621:X621">
    <cfRule type="containsText" dxfId="590" priority="529" operator="containsText" text="是">
      <formula>NOT(ISERROR(SEARCH("是",W621)))</formula>
    </cfRule>
  </conditionalFormatting>
  <conditionalFormatting sqref="B622">
    <cfRule type="duplicateValues" dxfId="589" priority="528"/>
  </conditionalFormatting>
  <conditionalFormatting sqref="W622:X622">
    <cfRule type="containsText" dxfId="588" priority="527" operator="containsText" text="是">
      <formula>NOT(ISERROR(SEARCH("是",W622)))</formula>
    </cfRule>
  </conditionalFormatting>
  <conditionalFormatting sqref="W623">
    <cfRule type="containsText" dxfId="587" priority="1012" operator="containsText" text="是">
      <formula>NOT(ISERROR(SEARCH("是",W623)))</formula>
    </cfRule>
  </conditionalFormatting>
  <conditionalFormatting sqref="W624">
    <cfRule type="containsText" dxfId="586" priority="1009" operator="containsText" text="是">
      <formula>NOT(ISERROR(SEARCH("是",W624)))</formula>
    </cfRule>
  </conditionalFormatting>
  <conditionalFormatting sqref="W625">
    <cfRule type="containsText" dxfId="585" priority="1008" operator="containsText" text="是">
      <formula>NOT(ISERROR(SEARCH("是",W625)))</formula>
    </cfRule>
  </conditionalFormatting>
  <conditionalFormatting sqref="W626">
    <cfRule type="containsText" dxfId="584" priority="1006" operator="containsText" text="是">
      <formula>NOT(ISERROR(SEARCH("是",W626)))</formula>
    </cfRule>
  </conditionalFormatting>
  <conditionalFormatting sqref="W627">
    <cfRule type="containsText" dxfId="583" priority="1004" operator="containsText" text="是">
      <formula>NOT(ISERROR(SEARCH("是",W627)))</formula>
    </cfRule>
  </conditionalFormatting>
  <conditionalFormatting sqref="W628">
    <cfRule type="containsText" dxfId="582" priority="1000" operator="containsText" text="是">
      <formula>NOT(ISERROR(SEARCH("是",W628)))</formula>
    </cfRule>
  </conditionalFormatting>
  <conditionalFormatting sqref="X628">
    <cfRule type="containsText" dxfId="581" priority="1001" operator="containsText" text="是">
      <formula>NOT(ISERROR(SEARCH("是",X628)))</formula>
    </cfRule>
  </conditionalFormatting>
  <conditionalFormatting sqref="W629:X629">
    <cfRule type="containsText" dxfId="580" priority="913" operator="containsText" text="是">
      <formula>NOT(ISERROR(SEARCH("是",W629)))</formula>
    </cfRule>
  </conditionalFormatting>
  <conditionalFormatting sqref="W630">
    <cfRule type="containsText" dxfId="579" priority="903" operator="containsText" text="是">
      <formula>NOT(ISERROR(SEARCH("是",W630)))</formula>
    </cfRule>
  </conditionalFormatting>
  <conditionalFormatting sqref="X630">
    <cfRule type="containsText" dxfId="578" priority="904" operator="containsText" text="是">
      <formula>NOT(ISERROR(SEARCH("是",X630)))</formula>
    </cfRule>
  </conditionalFormatting>
  <conditionalFormatting sqref="W631">
    <cfRule type="containsText" dxfId="577" priority="900" operator="containsText" text="是">
      <formula>NOT(ISERROR(SEARCH("是",W631)))</formula>
    </cfRule>
  </conditionalFormatting>
  <conditionalFormatting sqref="X631">
    <cfRule type="containsText" dxfId="576" priority="901" operator="containsText" text="是">
      <formula>NOT(ISERROR(SEARCH("是",X631)))</formula>
    </cfRule>
  </conditionalFormatting>
  <conditionalFormatting sqref="W632:X632">
    <cfRule type="containsText" dxfId="575" priority="779" operator="containsText" text="是">
      <formula>NOT(ISERROR(SEARCH("是",W632)))</formula>
    </cfRule>
  </conditionalFormatting>
  <conditionalFormatting sqref="W633">
    <cfRule type="containsText" dxfId="574" priority="747" operator="containsText" text="是">
      <formula>NOT(ISERROR(SEARCH("是",W633)))</formula>
    </cfRule>
  </conditionalFormatting>
  <conditionalFormatting sqref="X633">
    <cfRule type="containsText" dxfId="573" priority="748" operator="containsText" text="是">
      <formula>NOT(ISERROR(SEARCH("是",X633)))</formula>
    </cfRule>
  </conditionalFormatting>
  <conditionalFormatting sqref="W634">
    <cfRule type="containsText" dxfId="572" priority="751" operator="containsText" text="是">
      <formula>NOT(ISERROR(SEARCH("是",W634)))</formula>
    </cfRule>
  </conditionalFormatting>
  <conditionalFormatting sqref="X634">
    <cfRule type="containsText" dxfId="571" priority="752" operator="containsText" text="是">
      <formula>NOT(ISERROR(SEARCH("是",X634)))</formula>
    </cfRule>
  </conditionalFormatting>
  <conditionalFormatting sqref="W635">
    <cfRule type="containsText" dxfId="570" priority="755" operator="containsText" text="是">
      <formula>NOT(ISERROR(SEARCH("是",W635)))</formula>
    </cfRule>
  </conditionalFormatting>
  <conditionalFormatting sqref="X635">
    <cfRule type="containsText" dxfId="569" priority="756" operator="containsText" text="是">
      <formula>NOT(ISERROR(SEARCH("是",X635)))</formula>
    </cfRule>
  </conditionalFormatting>
  <conditionalFormatting sqref="W636">
    <cfRule type="containsText" dxfId="568" priority="759" operator="containsText" text="是">
      <formula>NOT(ISERROR(SEARCH("是",W636)))</formula>
    </cfRule>
  </conditionalFormatting>
  <conditionalFormatting sqref="X636">
    <cfRule type="containsText" dxfId="567" priority="760" operator="containsText" text="是">
      <formula>NOT(ISERROR(SEARCH("是",X636)))</formula>
    </cfRule>
  </conditionalFormatting>
  <conditionalFormatting sqref="W643">
    <cfRule type="containsText" dxfId="566" priority="816" operator="containsText" text="是">
      <formula>NOT(ISERROR(SEARCH("是",W643)))</formula>
    </cfRule>
  </conditionalFormatting>
  <conditionalFormatting sqref="X643">
    <cfRule type="containsText" dxfId="565" priority="815" operator="containsText" text="是">
      <formula>NOT(ISERROR(SEARCH("是",X643)))</formula>
    </cfRule>
  </conditionalFormatting>
  <conditionalFormatting sqref="W644">
    <cfRule type="containsText" dxfId="564" priority="998" operator="containsText" text="是">
      <formula>NOT(ISERROR(SEARCH("是",W644)))</formula>
    </cfRule>
  </conditionalFormatting>
  <conditionalFormatting sqref="X644">
    <cfRule type="containsText" dxfId="563" priority="997" operator="containsText" text="是">
      <formula>NOT(ISERROR(SEARCH("是",X644)))</formula>
    </cfRule>
  </conditionalFormatting>
  <conditionalFormatting sqref="W645">
    <cfRule type="containsText" dxfId="562" priority="995" operator="containsText" text="是">
      <formula>NOT(ISERROR(SEARCH("是",W645)))</formula>
    </cfRule>
  </conditionalFormatting>
  <conditionalFormatting sqref="X645">
    <cfRule type="containsText" dxfId="561" priority="994" operator="containsText" text="是">
      <formula>NOT(ISERROR(SEARCH("是",X645)))</formula>
    </cfRule>
  </conditionalFormatting>
  <conditionalFormatting sqref="W646">
    <cfRule type="containsText" dxfId="560" priority="674" operator="containsText" text="是">
      <formula>NOT(ISERROR(SEARCH("是",W646)))</formula>
    </cfRule>
  </conditionalFormatting>
  <conditionalFormatting sqref="X646">
    <cfRule type="containsText" dxfId="559" priority="671" operator="containsText" text="是">
      <formula>NOT(ISERROR(SEARCH("是",X646)))</formula>
    </cfRule>
  </conditionalFormatting>
  <conditionalFormatting sqref="W647">
    <cfRule type="containsText" dxfId="558" priority="673" operator="containsText" text="是">
      <formula>NOT(ISERROR(SEARCH("是",W647)))</formula>
    </cfRule>
  </conditionalFormatting>
  <conditionalFormatting sqref="X647">
    <cfRule type="containsText" dxfId="557" priority="670" operator="containsText" text="是">
      <formula>NOT(ISERROR(SEARCH("是",X647)))</formula>
    </cfRule>
  </conditionalFormatting>
  <conditionalFormatting sqref="W648">
    <cfRule type="containsText" dxfId="556" priority="672" operator="containsText" text="是">
      <formula>NOT(ISERROR(SEARCH("是",W648)))</formula>
    </cfRule>
  </conditionalFormatting>
  <conditionalFormatting sqref="X648">
    <cfRule type="containsText" dxfId="555" priority="669" operator="containsText" text="是">
      <formula>NOT(ISERROR(SEARCH("是",X648)))</formula>
    </cfRule>
  </conditionalFormatting>
  <conditionalFormatting sqref="W655">
    <cfRule type="containsText" dxfId="554" priority="990" operator="containsText" text="是">
      <formula>NOT(ISERROR(SEARCH("是",W655)))</formula>
    </cfRule>
  </conditionalFormatting>
  <conditionalFormatting sqref="X655">
    <cfRule type="containsText" dxfId="553" priority="991" operator="containsText" text="是">
      <formula>NOT(ISERROR(SEARCH("是",X655)))</formula>
    </cfRule>
  </conditionalFormatting>
  <conditionalFormatting sqref="W657">
    <cfRule type="containsText" dxfId="552" priority="987" operator="containsText" text="是">
      <formula>NOT(ISERROR(SEARCH("是",W657)))</formula>
    </cfRule>
  </conditionalFormatting>
  <conditionalFormatting sqref="X657">
    <cfRule type="containsText" dxfId="551" priority="988" operator="containsText" text="是">
      <formula>NOT(ISERROR(SEARCH("是",X657)))</formula>
    </cfRule>
  </conditionalFormatting>
  <conditionalFormatting sqref="W658">
    <cfRule type="containsText" dxfId="550" priority="845" operator="containsText" text="是">
      <formula>NOT(ISERROR(SEARCH("是",W658)))</formula>
    </cfRule>
  </conditionalFormatting>
  <conditionalFormatting sqref="X658">
    <cfRule type="containsText" dxfId="549" priority="846" operator="containsText" text="是">
      <formula>NOT(ISERROR(SEARCH("是",X658)))</formula>
    </cfRule>
  </conditionalFormatting>
  <conditionalFormatting sqref="W659">
    <cfRule type="containsText" dxfId="548" priority="841" operator="containsText" text="是">
      <formula>NOT(ISERROR(SEARCH("是",W659)))</formula>
    </cfRule>
  </conditionalFormatting>
  <conditionalFormatting sqref="X659">
    <cfRule type="containsText" dxfId="547" priority="842" operator="containsText" text="是">
      <formula>NOT(ISERROR(SEARCH("是",X659)))</formula>
    </cfRule>
  </conditionalFormatting>
  <conditionalFormatting sqref="W660">
    <cfRule type="containsText" dxfId="546" priority="891" operator="containsText" text="是">
      <formula>NOT(ISERROR(SEARCH("是",W660)))</formula>
    </cfRule>
  </conditionalFormatting>
  <conditionalFormatting sqref="X660">
    <cfRule type="containsText" dxfId="545" priority="892" operator="containsText" text="是">
      <formula>NOT(ISERROR(SEARCH("是",X660)))</formula>
    </cfRule>
  </conditionalFormatting>
  <conditionalFormatting sqref="W661">
    <cfRule type="containsText" dxfId="544" priority="533" operator="containsText" text="是">
      <formula>NOT(ISERROR(SEARCH("是",W661)))</formula>
    </cfRule>
  </conditionalFormatting>
  <conditionalFormatting sqref="X661">
    <cfRule type="containsText" dxfId="543" priority="534" operator="containsText" text="是">
      <formula>NOT(ISERROR(SEARCH("是",X661)))</formula>
    </cfRule>
  </conditionalFormatting>
  <conditionalFormatting sqref="W662">
    <cfRule type="containsText" dxfId="542" priority="535" operator="containsText" text="是">
      <formula>NOT(ISERROR(SEARCH("是",W662)))</formula>
    </cfRule>
  </conditionalFormatting>
  <conditionalFormatting sqref="X662">
    <cfRule type="containsText" dxfId="541" priority="536" operator="containsText" text="是">
      <formula>NOT(ISERROR(SEARCH("是",X662)))</formula>
    </cfRule>
  </conditionalFormatting>
  <conditionalFormatting sqref="W663">
    <cfRule type="containsText" dxfId="540" priority="537" operator="containsText" text="是">
      <formula>NOT(ISERROR(SEARCH("是",W663)))</formula>
    </cfRule>
  </conditionalFormatting>
  <conditionalFormatting sqref="X663">
    <cfRule type="containsText" dxfId="539" priority="538" operator="containsText" text="是">
      <formula>NOT(ISERROR(SEARCH("是",X663)))</formula>
    </cfRule>
  </conditionalFormatting>
  <conditionalFormatting sqref="W665">
    <cfRule type="containsText" dxfId="538" priority="985" operator="containsText" text="是">
      <formula>NOT(ISERROR(SEARCH("是",W665)))</formula>
    </cfRule>
  </conditionalFormatting>
  <conditionalFormatting sqref="X665">
    <cfRule type="containsText" dxfId="537" priority="984" operator="containsText" text="是">
      <formula>NOT(ISERROR(SEARCH("是",X665)))</formula>
    </cfRule>
  </conditionalFormatting>
  <conditionalFormatting sqref="W666">
    <cfRule type="containsText" dxfId="536" priority="982" operator="containsText" text="是">
      <formula>NOT(ISERROR(SEARCH("是",W666)))</formula>
    </cfRule>
  </conditionalFormatting>
  <conditionalFormatting sqref="X666">
    <cfRule type="containsText" dxfId="535" priority="981" operator="containsText" text="是">
      <formula>NOT(ISERROR(SEARCH("是",X666)))</formula>
    </cfRule>
  </conditionalFormatting>
  <conditionalFormatting sqref="W667">
    <cfRule type="containsText" dxfId="534" priority="980" operator="containsText" text="是">
      <formula>NOT(ISERROR(SEARCH("是",W667)))</formula>
    </cfRule>
  </conditionalFormatting>
  <conditionalFormatting sqref="W672">
    <cfRule type="containsText" dxfId="533" priority="877" operator="containsText" text="是">
      <formula>NOT(ISERROR(SEARCH("是",W672)))</formula>
    </cfRule>
  </conditionalFormatting>
  <conditionalFormatting sqref="X672">
    <cfRule type="containsText" dxfId="532" priority="876" operator="containsText" text="是">
      <formula>NOT(ISERROR(SEARCH("是",X672)))</formula>
    </cfRule>
  </conditionalFormatting>
  <conditionalFormatting sqref="W675">
    <cfRule type="containsText" dxfId="531" priority="978" operator="containsText" text="是">
      <formula>NOT(ISERROR(SEARCH("是",W675)))</formula>
    </cfRule>
  </conditionalFormatting>
  <conditionalFormatting sqref="X675">
    <cfRule type="containsText" dxfId="530" priority="977" operator="containsText" text="是">
      <formula>NOT(ISERROR(SEARCH("是",X675)))</formula>
    </cfRule>
  </conditionalFormatting>
  <conditionalFormatting sqref="W676">
    <cfRule type="containsText" dxfId="529" priority="975" operator="containsText" text="是">
      <formula>NOT(ISERROR(SEARCH("是",W676)))</formula>
    </cfRule>
  </conditionalFormatting>
  <conditionalFormatting sqref="X676">
    <cfRule type="containsText" dxfId="528" priority="974" operator="containsText" text="是">
      <formula>NOT(ISERROR(SEARCH("是",X676)))</formula>
    </cfRule>
  </conditionalFormatting>
  <conditionalFormatting sqref="W678:X678">
    <cfRule type="containsText" dxfId="527" priority="868" operator="containsText" text="是">
      <formula>NOT(ISERROR(SEARCH("是",W678)))</formula>
    </cfRule>
  </conditionalFormatting>
  <conditionalFormatting sqref="W680">
    <cfRule type="containsText" dxfId="526" priority="972" operator="containsText" text="是">
      <formula>NOT(ISERROR(SEARCH("是",W680)))</formula>
    </cfRule>
  </conditionalFormatting>
  <conditionalFormatting sqref="X680">
    <cfRule type="containsText" dxfId="525" priority="971" operator="containsText" text="是">
      <formula>NOT(ISERROR(SEARCH("是",X680)))</formula>
    </cfRule>
  </conditionalFormatting>
  <conditionalFormatting sqref="W682">
    <cfRule type="containsText" dxfId="524" priority="969" operator="containsText" text="是">
      <formula>NOT(ISERROR(SEARCH("是",W682)))</formula>
    </cfRule>
  </conditionalFormatting>
  <conditionalFormatting sqref="X682">
    <cfRule type="containsText" dxfId="523" priority="968" operator="containsText" text="是">
      <formula>NOT(ISERROR(SEARCH("是",X682)))</formula>
    </cfRule>
  </conditionalFormatting>
  <conditionalFormatting sqref="W683">
    <cfRule type="containsText" dxfId="522" priority="874" operator="containsText" text="是">
      <formula>NOT(ISERROR(SEARCH("是",W683)))</formula>
    </cfRule>
  </conditionalFormatting>
  <conditionalFormatting sqref="X683">
    <cfRule type="containsText" dxfId="521" priority="873" operator="containsText" text="是">
      <formula>NOT(ISERROR(SEARCH("是",X683)))</formula>
    </cfRule>
  </conditionalFormatting>
  <conditionalFormatting sqref="W684">
    <cfRule type="containsText" dxfId="520" priority="871" operator="containsText" text="是">
      <formula>NOT(ISERROR(SEARCH("是",W684)))</formula>
    </cfRule>
  </conditionalFormatting>
  <conditionalFormatting sqref="X684">
    <cfRule type="containsText" dxfId="519" priority="870" operator="containsText" text="是">
      <formula>NOT(ISERROR(SEARCH("是",X684)))</formula>
    </cfRule>
  </conditionalFormatting>
  <conditionalFormatting sqref="W685">
    <cfRule type="containsText" dxfId="518" priority="967" operator="containsText" text="是">
      <formula>NOT(ISERROR(SEARCH("是",W685)))</formula>
    </cfRule>
  </conditionalFormatting>
  <conditionalFormatting sqref="B686">
    <cfRule type="duplicateValues" dxfId="517" priority="659"/>
  </conditionalFormatting>
  <conditionalFormatting sqref="B687">
    <cfRule type="duplicateValues" dxfId="516" priority="656"/>
  </conditionalFormatting>
  <conditionalFormatting sqref="W687">
    <cfRule type="containsText" dxfId="515" priority="657" operator="containsText" text="是">
      <formula>NOT(ISERROR(SEARCH("是",W687)))</formula>
    </cfRule>
  </conditionalFormatting>
  <conditionalFormatting sqref="X687">
    <cfRule type="containsText" dxfId="514" priority="658" operator="containsText" text="是">
      <formula>NOT(ISERROR(SEARCH("是",X687)))</formula>
    </cfRule>
  </conditionalFormatting>
  <conditionalFormatting sqref="B688">
    <cfRule type="duplicateValues" dxfId="513" priority="653"/>
  </conditionalFormatting>
  <conditionalFormatting sqref="W688">
    <cfRule type="containsText" dxfId="512" priority="654" operator="containsText" text="是">
      <formula>NOT(ISERROR(SEARCH("是",W688)))</formula>
    </cfRule>
  </conditionalFormatting>
  <conditionalFormatting sqref="X688">
    <cfRule type="containsText" dxfId="511" priority="655" operator="containsText" text="是">
      <formula>NOT(ISERROR(SEARCH("是",X688)))</formula>
    </cfRule>
  </conditionalFormatting>
  <conditionalFormatting sqref="B689">
    <cfRule type="duplicateValues" dxfId="510" priority="662"/>
  </conditionalFormatting>
  <conditionalFormatting sqref="W691">
    <cfRule type="containsText" dxfId="509" priority="650" operator="containsText" text="是">
      <formula>NOT(ISERROR(SEARCH("是",W691)))</formula>
    </cfRule>
  </conditionalFormatting>
  <conditionalFormatting sqref="X691">
    <cfRule type="containsText" dxfId="508" priority="651" operator="containsText" text="是">
      <formula>NOT(ISERROR(SEARCH("是",X691)))</formula>
    </cfRule>
  </conditionalFormatting>
  <conditionalFormatting sqref="W692">
    <cfRule type="containsText" dxfId="507" priority="647" operator="containsText" text="是">
      <formula>NOT(ISERROR(SEARCH("是",W692)))</formula>
    </cfRule>
  </conditionalFormatting>
  <conditionalFormatting sqref="X692">
    <cfRule type="containsText" dxfId="506" priority="648" operator="containsText" text="是">
      <formula>NOT(ISERROR(SEARCH("是",X692)))</formula>
    </cfRule>
  </conditionalFormatting>
  <conditionalFormatting sqref="W693">
    <cfRule type="containsText" dxfId="505" priority="644" operator="containsText" text="是">
      <formula>NOT(ISERROR(SEARCH("是",W693)))</formula>
    </cfRule>
  </conditionalFormatting>
  <conditionalFormatting sqref="X693">
    <cfRule type="containsText" dxfId="504" priority="645" operator="containsText" text="是">
      <formula>NOT(ISERROR(SEARCH("是",X693)))</formula>
    </cfRule>
  </conditionalFormatting>
  <conditionalFormatting sqref="W696">
    <cfRule type="containsText" dxfId="503" priority="965" operator="containsText" text="是">
      <formula>NOT(ISERROR(SEARCH("是",W696)))</formula>
    </cfRule>
  </conditionalFormatting>
  <conditionalFormatting sqref="X696">
    <cfRule type="containsText" dxfId="502" priority="964" operator="containsText" text="是">
      <formula>NOT(ISERROR(SEARCH("是",X696)))</formula>
    </cfRule>
  </conditionalFormatting>
  <conditionalFormatting sqref="W697">
    <cfRule type="containsText" dxfId="501" priority="962" operator="containsText" text="是">
      <formula>NOT(ISERROR(SEARCH("是",W697)))</formula>
    </cfRule>
  </conditionalFormatting>
  <conditionalFormatting sqref="X697">
    <cfRule type="containsText" dxfId="500" priority="961" operator="containsText" text="是">
      <formula>NOT(ISERROR(SEARCH("是",X697)))</formula>
    </cfRule>
  </conditionalFormatting>
  <conditionalFormatting sqref="B698">
    <cfRule type="duplicateValues" dxfId="499" priority="643"/>
  </conditionalFormatting>
  <conditionalFormatting sqref="W698">
    <cfRule type="containsText" dxfId="498" priority="642" operator="containsText" text="是">
      <formula>NOT(ISERROR(SEARCH("是",W698)))</formula>
    </cfRule>
  </conditionalFormatting>
  <conditionalFormatting sqref="X698">
    <cfRule type="containsText" dxfId="497" priority="641" operator="containsText" text="是">
      <formula>NOT(ISERROR(SEARCH("是",X698)))</formula>
    </cfRule>
  </conditionalFormatting>
  <conditionalFormatting sqref="B699">
    <cfRule type="duplicateValues" dxfId="496" priority="640"/>
  </conditionalFormatting>
  <conditionalFormatting sqref="W699">
    <cfRule type="containsText" dxfId="495" priority="639" operator="containsText" text="是">
      <formula>NOT(ISERROR(SEARCH("是",W699)))</formula>
    </cfRule>
  </conditionalFormatting>
  <conditionalFormatting sqref="X699">
    <cfRule type="containsText" dxfId="494" priority="638" operator="containsText" text="是">
      <formula>NOT(ISERROR(SEARCH("是",X699)))</formula>
    </cfRule>
  </conditionalFormatting>
  <conditionalFormatting sqref="B700">
    <cfRule type="duplicateValues" dxfId="493" priority="637"/>
  </conditionalFormatting>
  <conditionalFormatting sqref="W700">
    <cfRule type="containsText" dxfId="492" priority="636" operator="containsText" text="是">
      <formula>NOT(ISERROR(SEARCH("是",W700)))</formula>
    </cfRule>
  </conditionalFormatting>
  <conditionalFormatting sqref="X700">
    <cfRule type="containsText" dxfId="491" priority="635" operator="containsText" text="是">
      <formula>NOT(ISERROR(SEARCH("是",X700)))</formula>
    </cfRule>
  </conditionalFormatting>
  <conditionalFormatting sqref="W702">
    <cfRule type="containsText" dxfId="490" priority="959" operator="containsText" text="是">
      <formula>NOT(ISERROR(SEARCH("是",W702)))</formula>
    </cfRule>
  </conditionalFormatting>
  <conditionalFormatting sqref="X702">
    <cfRule type="containsText" dxfId="489" priority="958" operator="containsText" text="是">
      <formula>NOT(ISERROR(SEARCH("是",X702)))</formula>
    </cfRule>
  </conditionalFormatting>
  <conditionalFormatting sqref="W706">
    <cfRule type="containsText" dxfId="488" priority="800" operator="containsText" text="是">
      <formula>NOT(ISERROR(SEARCH("是",W706)))</formula>
    </cfRule>
  </conditionalFormatting>
  <conditionalFormatting sqref="X706">
    <cfRule type="containsText" dxfId="487" priority="799" operator="containsText" text="是">
      <formula>NOT(ISERROR(SEARCH("是",X706)))</formula>
    </cfRule>
  </conditionalFormatting>
  <conditionalFormatting sqref="W707">
    <cfRule type="containsText" dxfId="486" priority="796" operator="containsText" text="是">
      <formula>NOT(ISERROR(SEARCH("是",W707)))</formula>
    </cfRule>
  </conditionalFormatting>
  <conditionalFormatting sqref="X707">
    <cfRule type="containsText" dxfId="485" priority="795" operator="containsText" text="是">
      <formula>NOT(ISERROR(SEARCH("是",X707)))</formula>
    </cfRule>
  </conditionalFormatting>
  <conditionalFormatting sqref="W708">
    <cfRule type="containsText" dxfId="484" priority="633" operator="containsText" text="是">
      <formula>NOT(ISERROR(SEARCH("是",W708)))</formula>
    </cfRule>
  </conditionalFormatting>
  <conditionalFormatting sqref="X708">
    <cfRule type="containsText" dxfId="483" priority="632" operator="containsText" text="是">
      <formula>NOT(ISERROR(SEARCH("是",X708)))</formula>
    </cfRule>
  </conditionalFormatting>
  <conditionalFormatting sqref="W709">
    <cfRule type="containsText" dxfId="482" priority="630" operator="containsText" text="是">
      <formula>NOT(ISERROR(SEARCH("是",W709)))</formula>
    </cfRule>
  </conditionalFormatting>
  <conditionalFormatting sqref="X709">
    <cfRule type="containsText" dxfId="481" priority="629" operator="containsText" text="是">
      <formula>NOT(ISERROR(SEARCH("是",X709)))</formula>
    </cfRule>
  </conditionalFormatting>
  <conditionalFormatting sqref="W710">
    <cfRule type="containsText" dxfId="480" priority="624" operator="containsText" text="是">
      <formula>NOT(ISERROR(SEARCH("是",W710)))</formula>
    </cfRule>
  </conditionalFormatting>
  <conditionalFormatting sqref="X710">
    <cfRule type="containsText" dxfId="479" priority="623" operator="containsText" text="是">
      <formula>NOT(ISERROR(SEARCH("是",X710)))</formula>
    </cfRule>
  </conditionalFormatting>
  <conditionalFormatting sqref="W713">
    <cfRule type="containsText" dxfId="478" priority="953" operator="containsText" text="是">
      <formula>NOT(ISERROR(SEARCH("是",W713)))</formula>
    </cfRule>
  </conditionalFormatting>
  <conditionalFormatting sqref="X713">
    <cfRule type="containsText" dxfId="477" priority="952" operator="containsText" text="是">
      <formula>NOT(ISERROR(SEARCH("是",X713)))</formula>
    </cfRule>
  </conditionalFormatting>
  <conditionalFormatting sqref="W714">
    <cfRule type="containsText" dxfId="476" priority="950" operator="containsText" text="是">
      <formula>NOT(ISERROR(SEARCH("是",W714)))</formula>
    </cfRule>
  </conditionalFormatting>
  <conditionalFormatting sqref="X714">
    <cfRule type="containsText" dxfId="475" priority="949" operator="containsText" text="是">
      <formula>NOT(ISERROR(SEARCH("是",X714)))</formula>
    </cfRule>
  </conditionalFormatting>
  <conditionalFormatting sqref="W718:X718">
    <cfRule type="containsText" dxfId="474" priority="860" operator="containsText" text="是">
      <formula>NOT(ISERROR(SEARCH("是",W718)))</formula>
    </cfRule>
  </conditionalFormatting>
  <conditionalFormatting sqref="W719:X719">
    <cfRule type="containsText" dxfId="473" priority="858" operator="containsText" text="是">
      <formula>NOT(ISERROR(SEARCH("是",W719)))</formula>
    </cfRule>
  </conditionalFormatting>
  <conditionalFormatting sqref="B721">
    <cfRule type="duplicateValues" dxfId="472" priority="595"/>
  </conditionalFormatting>
  <conditionalFormatting sqref="W721:X721">
    <cfRule type="containsText" dxfId="471" priority="594" operator="containsText" text="是">
      <formula>NOT(ISERROR(SEARCH("是",W721)))</formula>
    </cfRule>
  </conditionalFormatting>
  <conditionalFormatting sqref="B722">
    <cfRule type="duplicateValues" dxfId="470" priority="597"/>
  </conditionalFormatting>
  <conditionalFormatting sqref="W722:X722">
    <cfRule type="containsText" dxfId="469" priority="596" operator="containsText" text="是">
      <formula>NOT(ISERROR(SEARCH("是",W722)))</formula>
    </cfRule>
  </conditionalFormatting>
  <conditionalFormatting sqref="B723">
    <cfRule type="duplicateValues" dxfId="468" priority="599"/>
  </conditionalFormatting>
  <conditionalFormatting sqref="W723:X723">
    <cfRule type="containsText" dxfId="467" priority="598" operator="containsText" text="是">
      <formula>NOT(ISERROR(SEARCH("是",W723)))</formula>
    </cfRule>
  </conditionalFormatting>
  <conditionalFormatting sqref="W725:X725">
    <cfRule type="containsText" dxfId="466" priority="945" operator="containsText" text="是">
      <formula>NOT(ISERROR(SEARCH("是",W725)))</formula>
    </cfRule>
  </conditionalFormatting>
  <conditionalFormatting sqref="W726">
    <cfRule type="containsText" dxfId="465" priority="943" operator="containsText" text="是">
      <formula>NOT(ISERROR(SEARCH("是",W726)))</formula>
    </cfRule>
  </conditionalFormatting>
  <conditionalFormatting sqref="X726">
    <cfRule type="containsText" dxfId="464" priority="942" operator="containsText" text="是">
      <formula>NOT(ISERROR(SEARCH("是",X726)))</formula>
    </cfRule>
  </conditionalFormatting>
  <conditionalFormatting sqref="W728">
    <cfRule type="containsText" dxfId="463" priority="940" operator="containsText" text="是">
      <formula>NOT(ISERROR(SEARCH("是",W728)))</formula>
    </cfRule>
  </conditionalFormatting>
  <conditionalFormatting sqref="X728">
    <cfRule type="containsText" dxfId="462" priority="939" operator="containsText" text="是">
      <formula>NOT(ISERROR(SEARCH("是",X728)))</formula>
    </cfRule>
  </conditionalFormatting>
  <conditionalFormatting sqref="W730">
    <cfRule type="containsText" dxfId="461" priority="889" operator="containsText" text="是">
      <formula>NOT(ISERROR(SEARCH("是",W730)))</formula>
    </cfRule>
  </conditionalFormatting>
  <conditionalFormatting sqref="X730">
    <cfRule type="containsText" dxfId="460" priority="888" operator="containsText" text="是">
      <formula>NOT(ISERROR(SEARCH("是",X730)))</formula>
    </cfRule>
  </conditionalFormatting>
  <conditionalFormatting sqref="W731">
    <cfRule type="containsText" dxfId="459" priority="937" operator="containsText" text="是">
      <formula>NOT(ISERROR(SEARCH("是",W731)))</formula>
    </cfRule>
  </conditionalFormatting>
  <conditionalFormatting sqref="X731">
    <cfRule type="containsText" dxfId="458" priority="936" operator="containsText" text="是">
      <formula>NOT(ISERROR(SEARCH("是",X731)))</formula>
    </cfRule>
  </conditionalFormatting>
  <conditionalFormatting sqref="W733">
    <cfRule type="containsText" dxfId="457" priority="886" operator="containsText" text="是">
      <formula>NOT(ISERROR(SEARCH("是",W733)))</formula>
    </cfRule>
  </conditionalFormatting>
  <conditionalFormatting sqref="X733">
    <cfRule type="containsText" dxfId="456" priority="885" operator="containsText" text="是">
      <formula>NOT(ISERROR(SEARCH("是",X733)))</formula>
    </cfRule>
  </conditionalFormatting>
  <conditionalFormatting sqref="W734">
    <cfRule type="containsText" dxfId="455" priority="883" operator="containsText" text="是">
      <formula>NOT(ISERROR(SEARCH("是",W734)))</formula>
    </cfRule>
  </conditionalFormatting>
  <conditionalFormatting sqref="X734">
    <cfRule type="containsText" dxfId="454" priority="882" operator="containsText" text="是">
      <formula>NOT(ISERROR(SEARCH("是",X734)))</formula>
    </cfRule>
  </conditionalFormatting>
  <conditionalFormatting sqref="W735">
    <cfRule type="containsText" dxfId="453" priority="786" operator="containsText" text="是">
      <formula>NOT(ISERROR(SEARCH("是",W735)))</formula>
    </cfRule>
  </conditionalFormatting>
  <conditionalFormatting sqref="X735">
    <cfRule type="containsText" dxfId="452" priority="785" operator="containsText" text="是">
      <formula>NOT(ISERROR(SEARCH("是",X735)))</formula>
    </cfRule>
  </conditionalFormatting>
  <conditionalFormatting sqref="W736">
    <cfRule type="containsText" dxfId="451" priority="547" operator="containsText" text="是">
      <formula>NOT(ISERROR(SEARCH("是",W736)))</formula>
    </cfRule>
  </conditionalFormatting>
  <conditionalFormatting sqref="X736">
    <cfRule type="containsText" dxfId="450" priority="548" operator="containsText" text="是">
      <formula>NOT(ISERROR(SEARCH("是",X736)))</formula>
    </cfRule>
  </conditionalFormatting>
  <conditionalFormatting sqref="W737">
    <cfRule type="containsText" dxfId="449" priority="544" operator="containsText" text="是">
      <formula>NOT(ISERROR(SEARCH("是",W737)))</formula>
    </cfRule>
  </conditionalFormatting>
  <conditionalFormatting sqref="X737">
    <cfRule type="containsText" dxfId="448" priority="545" operator="containsText" text="是">
      <formula>NOT(ISERROR(SEARCH("是",X737)))</formula>
    </cfRule>
  </conditionalFormatting>
  <conditionalFormatting sqref="W738">
    <cfRule type="containsText" dxfId="447" priority="541" operator="containsText" text="是">
      <formula>NOT(ISERROR(SEARCH("是",W738)))</formula>
    </cfRule>
  </conditionalFormatting>
  <conditionalFormatting sqref="X738">
    <cfRule type="containsText" dxfId="446" priority="542" operator="containsText" text="是">
      <formula>NOT(ISERROR(SEARCH("是",X738)))</formula>
    </cfRule>
  </conditionalFormatting>
  <conditionalFormatting sqref="W741:X741">
    <cfRule type="containsText" dxfId="445" priority="934" operator="containsText" text="是">
      <formula>NOT(ISERROR(SEARCH("是",W741)))</formula>
    </cfRule>
  </conditionalFormatting>
  <conditionalFormatting sqref="W745">
    <cfRule type="containsText" dxfId="444" priority="812" operator="containsText" text="是">
      <formula>NOT(ISERROR(SEARCH("是",W745)))</formula>
    </cfRule>
  </conditionalFormatting>
  <conditionalFormatting sqref="X745">
    <cfRule type="containsText" dxfId="443" priority="811" operator="containsText" text="是">
      <formula>NOT(ISERROR(SEARCH("是",X745)))</formula>
    </cfRule>
  </conditionalFormatting>
  <conditionalFormatting sqref="W747">
    <cfRule type="containsText" dxfId="442" priority="932" operator="containsText" text="是">
      <formula>NOT(ISERROR(SEARCH("是",W747)))</formula>
    </cfRule>
  </conditionalFormatting>
  <conditionalFormatting sqref="X747">
    <cfRule type="containsText" dxfId="441" priority="931" operator="containsText" text="是">
      <formula>NOT(ISERROR(SEARCH("是",X747)))</formula>
    </cfRule>
  </conditionalFormatting>
  <conditionalFormatting sqref="W748:X748">
    <cfRule type="containsText" dxfId="440" priority="929" operator="containsText" text="是">
      <formula>NOT(ISERROR(SEARCH("是",W748)))</formula>
    </cfRule>
  </conditionalFormatting>
  <conditionalFormatting sqref="W750">
    <cfRule type="containsText" dxfId="439" priority="879" operator="containsText" text="是">
      <formula>NOT(ISERROR(SEARCH("是",W750)))</formula>
    </cfRule>
  </conditionalFormatting>
  <conditionalFormatting sqref="X750">
    <cfRule type="containsText" dxfId="438" priority="880" operator="containsText" text="是">
      <formula>NOT(ISERROR(SEARCH("是",X750)))</formula>
    </cfRule>
  </conditionalFormatting>
  <conditionalFormatting sqref="W752:X752">
    <cfRule type="containsText" dxfId="437" priority="862" operator="containsText" text="是">
      <formula>NOT(ISERROR(SEARCH("是",W752)))</formula>
    </cfRule>
  </conditionalFormatting>
  <conditionalFormatting sqref="W753">
    <cfRule type="containsText" dxfId="436" priority="790" operator="containsText" text="是">
      <formula>NOT(ISERROR(SEARCH("是",W753)))</formula>
    </cfRule>
  </conditionalFormatting>
  <conditionalFormatting sqref="X753">
    <cfRule type="containsText" dxfId="435" priority="789" operator="containsText" text="是">
      <formula>NOT(ISERROR(SEARCH("是",X753)))</formula>
    </cfRule>
  </conditionalFormatting>
  <conditionalFormatting sqref="W755">
    <cfRule type="containsText" dxfId="434" priority="850" operator="containsText" text="是">
      <formula>NOT(ISERROR(SEARCH("是",W755)))</formula>
    </cfRule>
  </conditionalFormatting>
  <conditionalFormatting sqref="X755">
    <cfRule type="containsText" dxfId="433" priority="849" operator="containsText" text="是">
      <formula>NOT(ISERROR(SEARCH("是",X755)))</formula>
    </cfRule>
  </conditionalFormatting>
  <conditionalFormatting sqref="H757">
    <cfRule type="duplicateValues" dxfId="432" priority="826"/>
    <cfRule type="duplicateValues" dxfId="431" priority="827"/>
  </conditionalFormatting>
  <conditionalFormatting sqref="W757">
    <cfRule type="containsText" dxfId="430" priority="837" operator="containsText" text="是">
      <formula>NOT(ISERROR(SEARCH("是",W757)))</formula>
    </cfRule>
  </conditionalFormatting>
  <conditionalFormatting sqref="X757">
    <cfRule type="containsText" dxfId="429" priority="838" operator="containsText" text="是">
      <formula>NOT(ISERROR(SEARCH("是",X757)))</formula>
    </cfRule>
  </conditionalFormatting>
  <conditionalFormatting sqref="H758">
    <cfRule type="duplicateValues" dxfId="428" priority="824"/>
    <cfRule type="duplicateValues" dxfId="427" priority="825"/>
  </conditionalFormatting>
  <conditionalFormatting sqref="W758">
    <cfRule type="containsText" dxfId="426" priority="833" operator="containsText" text="是">
      <formula>NOT(ISERROR(SEARCH("是",W758)))</formula>
    </cfRule>
  </conditionalFormatting>
  <conditionalFormatting sqref="X758">
    <cfRule type="containsText" dxfId="425" priority="834" operator="containsText" text="是">
      <formula>NOT(ISERROR(SEARCH("是",X758)))</formula>
    </cfRule>
  </conditionalFormatting>
  <conditionalFormatting sqref="H759">
    <cfRule type="duplicateValues" dxfId="424" priority="822"/>
    <cfRule type="duplicateValues" dxfId="423" priority="823"/>
  </conditionalFormatting>
  <conditionalFormatting sqref="W759">
    <cfRule type="containsText" dxfId="422" priority="829" operator="containsText" text="是">
      <formula>NOT(ISERROR(SEARCH("是",W759)))</formula>
    </cfRule>
  </conditionalFormatting>
  <conditionalFormatting sqref="X759">
    <cfRule type="containsText" dxfId="421" priority="830" operator="containsText" text="是">
      <formula>NOT(ISERROR(SEARCH("是",X759)))</formula>
    </cfRule>
  </conditionalFormatting>
  <conditionalFormatting sqref="W761">
    <cfRule type="containsText" dxfId="420" priority="820" operator="containsText" text="是">
      <formula>NOT(ISERROR(SEARCH("是",W761)))</formula>
    </cfRule>
  </conditionalFormatting>
  <conditionalFormatting sqref="X761">
    <cfRule type="containsText" dxfId="419" priority="819" operator="containsText" text="是">
      <formula>NOT(ISERROR(SEARCH("是",X761)))</formula>
    </cfRule>
  </conditionalFormatting>
  <conditionalFormatting sqref="W763">
    <cfRule type="containsText" dxfId="418" priority="808" operator="containsText" text="是">
      <formula>NOT(ISERROR(SEARCH("是",W763)))</formula>
    </cfRule>
  </conditionalFormatting>
  <conditionalFormatting sqref="X763">
    <cfRule type="containsText" dxfId="417" priority="807" operator="containsText" text="是">
      <formula>NOT(ISERROR(SEARCH("是",X763)))</formula>
    </cfRule>
  </conditionalFormatting>
  <conditionalFormatting sqref="W765">
    <cfRule type="containsText" dxfId="416" priority="793" operator="containsText" text="是">
      <formula>NOT(ISERROR(SEARCH("是",W765)))</formula>
    </cfRule>
  </conditionalFormatting>
  <conditionalFormatting sqref="X765">
    <cfRule type="containsText" dxfId="415" priority="792" operator="containsText" text="是">
      <formula>NOT(ISERROR(SEARCH("是",X765)))</formula>
    </cfRule>
  </conditionalFormatting>
  <conditionalFormatting sqref="B767">
    <cfRule type="duplicateValues" dxfId="414" priority="479"/>
  </conditionalFormatting>
  <conditionalFormatting sqref="W767:X767">
    <cfRule type="containsText" dxfId="413" priority="478" operator="containsText" text="是">
      <formula>NOT(ISERROR(SEARCH("是",W767)))</formula>
    </cfRule>
  </conditionalFormatting>
  <conditionalFormatting sqref="B769">
    <cfRule type="duplicateValues" dxfId="412" priority="477"/>
  </conditionalFormatting>
  <conditionalFormatting sqref="W769:X769">
    <cfRule type="containsText" dxfId="411" priority="476" operator="containsText" text="是">
      <formula>NOT(ISERROR(SEARCH("是",W769)))</formula>
    </cfRule>
  </conditionalFormatting>
  <conditionalFormatting sqref="B770">
    <cfRule type="duplicateValues" dxfId="410" priority="475"/>
  </conditionalFormatting>
  <conditionalFormatting sqref="W770:X770">
    <cfRule type="containsText" dxfId="409" priority="474" operator="containsText" text="是">
      <formula>NOT(ISERROR(SEARCH("是",W770)))</formula>
    </cfRule>
  </conditionalFormatting>
  <conditionalFormatting sqref="B771">
    <cfRule type="duplicateValues" dxfId="408" priority="473"/>
  </conditionalFormatting>
  <conditionalFormatting sqref="W771">
    <cfRule type="containsText" dxfId="407" priority="472" operator="containsText" text="是">
      <formula>NOT(ISERROR(SEARCH("是",W771)))</formula>
    </cfRule>
  </conditionalFormatting>
  <conditionalFormatting sqref="X771">
    <cfRule type="containsText" dxfId="406" priority="471" operator="containsText" text="是">
      <formula>NOT(ISERROR(SEARCH("是",X771)))</formula>
    </cfRule>
  </conditionalFormatting>
  <conditionalFormatting sqref="W776:X776">
    <cfRule type="containsText" dxfId="405" priority="467" operator="containsText" text="是">
      <formula>NOT(ISERROR(SEARCH("是",W776)))</formula>
    </cfRule>
  </conditionalFormatting>
  <conditionalFormatting sqref="W777:X777">
    <cfRule type="containsText" dxfId="404" priority="468" operator="containsText" text="是">
      <formula>NOT(ISERROR(SEARCH("是",W777)))</formula>
    </cfRule>
  </conditionalFormatting>
  <conditionalFormatting sqref="W778:X778">
    <cfRule type="containsText" dxfId="403" priority="466" operator="containsText" text="是">
      <formula>NOT(ISERROR(SEARCH("是",W778)))</formula>
    </cfRule>
  </conditionalFormatting>
  <conditionalFormatting sqref="W781:X781">
    <cfRule type="containsText" dxfId="402" priority="461" operator="containsText" text="是">
      <formula>NOT(ISERROR(SEARCH("是",W781)))</formula>
    </cfRule>
  </conditionalFormatting>
  <conditionalFormatting sqref="W782">
    <cfRule type="containsText" dxfId="401" priority="463" operator="containsText" text="是">
      <formula>NOT(ISERROR(SEARCH("是",W782)))</formula>
    </cfRule>
  </conditionalFormatting>
  <conditionalFormatting sqref="X782">
    <cfRule type="containsText" dxfId="400" priority="462" operator="containsText" text="是">
      <formula>NOT(ISERROR(SEARCH("是",X782)))</formula>
    </cfRule>
  </conditionalFormatting>
  <conditionalFormatting sqref="B789">
    <cfRule type="duplicateValues" dxfId="399" priority="460"/>
  </conditionalFormatting>
  <conditionalFormatting sqref="W789">
    <cfRule type="containsText" dxfId="398" priority="458" operator="containsText" text="是">
      <formula>NOT(ISERROR(SEARCH("是",W789)))</formula>
    </cfRule>
  </conditionalFormatting>
  <conditionalFormatting sqref="X789">
    <cfRule type="containsText" dxfId="397" priority="459" operator="containsText" text="是">
      <formula>NOT(ISERROR(SEARCH("是",X789)))</formula>
    </cfRule>
  </conditionalFormatting>
  <conditionalFormatting sqref="B790">
    <cfRule type="duplicateValues" dxfId="396" priority="448"/>
  </conditionalFormatting>
  <conditionalFormatting sqref="W790:X790">
    <cfRule type="containsText" dxfId="395" priority="447" operator="containsText" text="是">
      <formula>NOT(ISERROR(SEARCH("是",W790)))</formula>
    </cfRule>
  </conditionalFormatting>
  <conditionalFormatting sqref="W792:X792">
    <cfRule type="containsText" dxfId="394" priority="445" operator="containsText" text="是">
      <formula>NOT(ISERROR(SEARCH("是",W792)))</formula>
    </cfRule>
  </conditionalFormatting>
  <conditionalFormatting sqref="W793">
    <cfRule type="containsText" dxfId="393" priority="444" operator="containsText" text="是">
      <formula>NOT(ISERROR(SEARCH("是",W793)))</formula>
    </cfRule>
  </conditionalFormatting>
  <conditionalFormatting sqref="X793">
    <cfRule type="containsText" dxfId="392" priority="443" operator="containsText" text="是">
      <formula>NOT(ISERROR(SEARCH("是",X793)))</formula>
    </cfRule>
  </conditionalFormatting>
  <conditionalFormatting sqref="W794:X794">
    <cfRule type="containsText" dxfId="391" priority="139" operator="containsText" text="是">
      <formula>NOT(ISERROR(SEARCH("是",W794)))</formula>
    </cfRule>
  </conditionalFormatting>
  <conditionalFormatting sqref="W795">
    <cfRule type="containsText" dxfId="390" priority="138" operator="containsText" text="是">
      <formula>NOT(ISERROR(SEARCH("是",W795)))</formula>
    </cfRule>
  </conditionalFormatting>
  <conditionalFormatting sqref="X795">
    <cfRule type="containsText" dxfId="389" priority="137" operator="containsText" text="是">
      <formula>NOT(ISERROR(SEARCH("是",X795)))</formula>
    </cfRule>
  </conditionalFormatting>
  <conditionalFormatting sqref="W796:X796">
    <cfRule type="containsText" dxfId="388" priority="135" operator="containsText" text="是">
      <formula>NOT(ISERROR(SEARCH("是",W796)))</formula>
    </cfRule>
  </conditionalFormatting>
  <conditionalFormatting sqref="W797">
    <cfRule type="containsText" dxfId="387" priority="134" operator="containsText" text="是">
      <formula>NOT(ISERROR(SEARCH("是",W797)))</formula>
    </cfRule>
  </conditionalFormatting>
  <conditionalFormatting sqref="X797">
    <cfRule type="containsText" dxfId="386" priority="133" operator="containsText" text="是">
      <formula>NOT(ISERROR(SEARCH("是",X797)))</formula>
    </cfRule>
  </conditionalFormatting>
  <conditionalFormatting sqref="W798:X798">
    <cfRule type="containsText" dxfId="385" priority="131" operator="containsText" text="是">
      <formula>NOT(ISERROR(SEARCH("是",W798)))</formula>
    </cfRule>
  </conditionalFormatting>
  <conditionalFormatting sqref="W799">
    <cfRule type="containsText" dxfId="384" priority="130" operator="containsText" text="是">
      <formula>NOT(ISERROR(SEARCH("是",W799)))</formula>
    </cfRule>
  </conditionalFormatting>
  <conditionalFormatting sqref="X799">
    <cfRule type="containsText" dxfId="383" priority="129" operator="containsText" text="是">
      <formula>NOT(ISERROR(SEARCH("是",X799)))</formula>
    </cfRule>
  </conditionalFormatting>
  <conditionalFormatting sqref="W800:X800">
    <cfRule type="containsText" dxfId="382" priority="127" operator="containsText" text="是">
      <formula>NOT(ISERROR(SEARCH("是",W800)))</formula>
    </cfRule>
  </conditionalFormatting>
  <conditionalFormatting sqref="W801">
    <cfRule type="containsText" dxfId="381" priority="126" operator="containsText" text="是">
      <formula>NOT(ISERROR(SEARCH("是",W801)))</formula>
    </cfRule>
  </conditionalFormatting>
  <conditionalFormatting sqref="X801">
    <cfRule type="containsText" dxfId="380" priority="125" operator="containsText" text="是">
      <formula>NOT(ISERROR(SEARCH("是",X801)))</formula>
    </cfRule>
  </conditionalFormatting>
  <conditionalFormatting sqref="B803">
    <cfRule type="duplicateValues" dxfId="379" priority="44"/>
  </conditionalFormatting>
  <conditionalFormatting sqref="W803">
    <cfRule type="containsText" dxfId="378" priority="43" operator="containsText" text="是">
      <formula>NOT(ISERROR(SEARCH("是",W803)))</formula>
    </cfRule>
  </conditionalFormatting>
  <conditionalFormatting sqref="X803">
    <cfRule type="containsText" dxfId="377" priority="42" operator="containsText" text="是">
      <formula>NOT(ISERROR(SEARCH("是",X803)))</formula>
    </cfRule>
  </conditionalFormatting>
  <conditionalFormatting sqref="B804">
    <cfRule type="duplicateValues" dxfId="376" priority="442"/>
  </conditionalFormatting>
  <conditionalFormatting sqref="W804">
    <cfRule type="containsText" dxfId="375" priority="441" operator="containsText" text="是">
      <formula>NOT(ISERROR(SEARCH("是",W804)))</formula>
    </cfRule>
  </conditionalFormatting>
  <conditionalFormatting sqref="X804">
    <cfRule type="containsText" dxfId="374" priority="440" operator="containsText" text="是">
      <formula>NOT(ISERROR(SEARCH("是",X804)))</formula>
    </cfRule>
  </conditionalFormatting>
  <conditionalFormatting sqref="B805">
    <cfRule type="duplicateValues" dxfId="373" priority="439"/>
  </conditionalFormatting>
  <conditionalFormatting sqref="W805">
    <cfRule type="containsText" dxfId="372" priority="437" operator="containsText" text="是">
      <formula>NOT(ISERROR(SEARCH("是",W805)))</formula>
    </cfRule>
  </conditionalFormatting>
  <conditionalFormatting sqref="X805">
    <cfRule type="containsText" dxfId="371" priority="438" operator="containsText" text="是">
      <formula>NOT(ISERROR(SEARCH("是",X805)))</formula>
    </cfRule>
  </conditionalFormatting>
  <conditionalFormatting sqref="B806">
    <cfRule type="duplicateValues" dxfId="370" priority="436"/>
  </conditionalFormatting>
  <conditionalFormatting sqref="W806">
    <cfRule type="containsText" dxfId="369" priority="435" operator="containsText" text="是">
      <formula>NOT(ISERROR(SEARCH("是",W806)))</formula>
    </cfRule>
  </conditionalFormatting>
  <conditionalFormatting sqref="X806">
    <cfRule type="containsText" dxfId="368" priority="434" operator="containsText" text="是">
      <formula>NOT(ISERROR(SEARCH("是",X806)))</formula>
    </cfRule>
  </conditionalFormatting>
  <conditionalFormatting sqref="B807">
    <cfRule type="duplicateValues" dxfId="367" priority="433"/>
  </conditionalFormatting>
  <conditionalFormatting sqref="W807">
    <cfRule type="containsText" dxfId="366" priority="432" operator="containsText" text="是">
      <formula>NOT(ISERROR(SEARCH("是",W807)))</formula>
    </cfRule>
  </conditionalFormatting>
  <conditionalFormatting sqref="X807">
    <cfRule type="containsText" dxfId="365" priority="431" operator="containsText" text="是">
      <formula>NOT(ISERROR(SEARCH("是",X807)))</formula>
    </cfRule>
  </conditionalFormatting>
  <conditionalFormatting sqref="B809">
    <cfRule type="duplicateValues" dxfId="364" priority="430"/>
  </conditionalFormatting>
  <conditionalFormatting sqref="W809">
    <cfRule type="containsText" dxfId="363" priority="428" operator="containsText" text="是">
      <formula>NOT(ISERROR(SEARCH("是",W809)))</formula>
    </cfRule>
  </conditionalFormatting>
  <conditionalFormatting sqref="X809">
    <cfRule type="containsText" dxfId="362" priority="429" operator="containsText" text="是">
      <formula>NOT(ISERROR(SEARCH("是",X809)))</formula>
    </cfRule>
  </conditionalFormatting>
  <conditionalFormatting sqref="B810">
    <cfRule type="duplicateValues" dxfId="361" priority="41"/>
  </conditionalFormatting>
  <conditionalFormatting sqref="W810:X810">
    <cfRule type="containsText" dxfId="360" priority="40" operator="containsText" text="是">
      <formula>NOT(ISERROR(SEARCH("是",W810)))</formula>
    </cfRule>
  </conditionalFormatting>
  <conditionalFormatting sqref="B811">
    <cfRule type="duplicateValues" dxfId="359" priority="425"/>
  </conditionalFormatting>
  <conditionalFormatting sqref="W811:X811">
    <cfRule type="containsText" dxfId="358" priority="424" operator="containsText" text="是">
      <formula>NOT(ISERROR(SEARCH("是",W811)))</formula>
    </cfRule>
  </conditionalFormatting>
  <conditionalFormatting sqref="B812">
    <cfRule type="duplicateValues" dxfId="357" priority="39"/>
  </conditionalFormatting>
  <conditionalFormatting sqref="W812:X812">
    <cfRule type="containsText" dxfId="356" priority="38" operator="containsText" text="是">
      <formula>NOT(ISERROR(SEARCH("是",W812)))</formula>
    </cfRule>
  </conditionalFormatting>
  <conditionalFormatting sqref="B813">
    <cfRule type="duplicateValues" dxfId="355" priority="420"/>
  </conditionalFormatting>
  <conditionalFormatting sqref="W813">
    <cfRule type="containsText" dxfId="354" priority="422" operator="containsText" text="是">
      <formula>NOT(ISERROR(SEARCH("是",W813)))</formula>
    </cfRule>
  </conditionalFormatting>
  <conditionalFormatting sqref="X813">
    <cfRule type="containsText" dxfId="353" priority="421" operator="containsText" text="是">
      <formula>NOT(ISERROR(SEARCH("是",X813)))</formula>
    </cfRule>
  </conditionalFormatting>
  <conditionalFormatting sqref="W815:X815">
    <cfRule type="containsText" dxfId="352" priority="224" operator="containsText" text="是">
      <formula>NOT(ISERROR(SEARCH("是",W815)))</formula>
    </cfRule>
  </conditionalFormatting>
  <conditionalFormatting sqref="W817:X817">
    <cfRule type="containsText" dxfId="351" priority="220" operator="containsText" text="是">
      <formula>NOT(ISERROR(SEARCH("是",W817)))</formula>
    </cfRule>
  </conditionalFormatting>
  <conditionalFormatting sqref="W818">
    <cfRule type="containsText" dxfId="350" priority="219" operator="containsText" text="是">
      <formula>NOT(ISERROR(SEARCH("是",W818)))</formula>
    </cfRule>
  </conditionalFormatting>
  <conditionalFormatting sqref="X818">
    <cfRule type="containsText" dxfId="349" priority="218" operator="containsText" text="是">
      <formula>NOT(ISERROR(SEARCH("是",X818)))</formula>
    </cfRule>
  </conditionalFormatting>
  <conditionalFormatting sqref="W819:X819">
    <cfRule type="containsText" dxfId="348" priority="216" operator="containsText" text="是">
      <formula>NOT(ISERROR(SEARCH("是",W819)))</formula>
    </cfRule>
  </conditionalFormatting>
  <conditionalFormatting sqref="W820">
    <cfRule type="containsText" dxfId="347" priority="215" operator="containsText" text="是">
      <formula>NOT(ISERROR(SEARCH("是",W820)))</formula>
    </cfRule>
  </conditionalFormatting>
  <conditionalFormatting sqref="X820">
    <cfRule type="containsText" dxfId="346" priority="214" operator="containsText" text="是">
      <formula>NOT(ISERROR(SEARCH("是",X820)))</formula>
    </cfRule>
  </conditionalFormatting>
  <conditionalFormatting sqref="W821:X821">
    <cfRule type="containsText" dxfId="345" priority="212" operator="containsText" text="是">
      <formula>NOT(ISERROR(SEARCH("是",W821)))</formula>
    </cfRule>
  </conditionalFormatting>
  <conditionalFormatting sqref="W822">
    <cfRule type="containsText" dxfId="344" priority="211" operator="containsText" text="是">
      <formula>NOT(ISERROR(SEARCH("是",W822)))</formula>
    </cfRule>
  </conditionalFormatting>
  <conditionalFormatting sqref="X822">
    <cfRule type="containsText" dxfId="343" priority="210" operator="containsText" text="是">
      <formula>NOT(ISERROR(SEARCH("是",X822)))</formula>
    </cfRule>
  </conditionalFormatting>
  <conditionalFormatting sqref="W823:X823">
    <cfRule type="containsText" dxfId="342" priority="208" operator="containsText" text="是">
      <formula>NOT(ISERROR(SEARCH("是",W823)))</formula>
    </cfRule>
  </conditionalFormatting>
  <conditionalFormatting sqref="W824">
    <cfRule type="containsText" dxfId="341" priority="207" operator="containsText" text="是">
      <formula>NOT(ISERROR(SEARCH("是",W824)))</formula>
    </cfRule>
  </conditionalFormatting>
  <conditionalFormatting sqref="X824">
    <cfRule type="containsText" dxfId="340" priority="206" operator="containsText" text="是">
      <formula>NOT(ISERROR(SEARCH("是",X824)))</formula>
    </cfRule>
  </conditionalFormatting>
  <conditionalFormatting sqref="W825:X825">
    <cfRule type="containsText" dxfId="339" priority="204" operator="containsText" text="是">
      <formula>NOT(ISERROR(SEARCH("是",W825)))</formula>
    </cfRule>
  </conditionalFormatting>
  <conditionalFormatting sqref="W826">
    <cfRule type="containsText" dxfId="338" priority="203" operator="containsText" text="是">
      <formula>NOT(ISERROR(SEARCH("是",W826)))</formula>
    </cfRule>
  </conditionalFormatting>
  <conditionalFormatting sqref="X826">
    <cfRule type="containsText" dxfId="337" priority="202" operator="containsText" text="是">
      <formula>NOT(ISERROR(SEARCH("是",X826)))</formula>
    </cfRule>
  </conditionalFormatting>
  <conditionalFormatting sqref="B828">
    <cfRule type="duplicateValues" dxfId="336" priority="419"/>
  </conditionalFormatting>
  <conditionalFormatting sqref="W828">
    <cfRule type="containsText" dxfId="335" priority="418" operator="containsText" text="是">
      <formula>NOT(ISERROR(SEARCH("是",W828)))</formula>
    </cfRule>
  </conditionalFormatting>
  <conditionalFormatting sqref="X828">
    <cfRule type="containsText" dxfId="334" priority="417" operator="containsText" text="是">
      <formula>NOT(ISERROR(SEARCH("是",X828)))</formula>
    </cfRule>
  </conditionalFormatting>
  <conditionalFormatting sqref="B829">
    <cfRule type="duplicateValues" dxfId="333" priority="407"/>
  </conditionalFormatting>
  <conditionalFormatting sqref="W829:X829">
    <cfRule type="containsText" dxfId="332" priority="406" operator="containsText" text="是">
      <formula>NOT(ISERROR(SEARCH("是",W829)))</formula>
    </cfRule>
  </conditionalFormatting>
  <conditionalFormatting sqref="B830">
    <cfRule type="duplicateValues" dxfId="331" priority="405"/>
  </conditionalFormatting>
  <conditionalFormatting sqref="W830:X830">
    <cfRule type="containsText" dxfId="330" priority="404" operator="containsText" text="是">
      <formula>NOT(ISERROR(SEARCH("是",W830)))</formula>
    </cfRule>
  </conditionalFormatting>
  <conditionalFormatting sqref="B831">
    <cfRule type="duplicateValues" dxfId="329" priority="399"/>
  </conditionalFormatting>
  <conditionalFormatting sqref="W831">
    <cfRule type="containsText" dxfId="328" priority="397" operator="containsText" text="是">
      <formula>NOT(ISERROR(SEARCH("是",W831)))</formula>
    </cfRule>
  </conditionalFormatting>
  <conditionalFormatting sqref="X831">
    <cfRule type="containsText" dxfId="327" priority="398" operator="containsText" text="是">
      <formula>NOT(ISERROR(SEARCH("是",X831)))</formula>
    </cfRule>
  </conditionalFormatting>
  <conditionalFormatting sqref="B832">
    <cfRule type="duplicateValues" dxfId="326" priority="401"/>
  </conditionalFormatting>
  <conditionalFormatting sqref="W832:X832">
    <cfRule type="containsText" dxfId="325" priority="400" operator="containsText" text="是">
      <formula>NOT(ISERROR(SEARCH("是",W832)))</formula>
    </cfRule>
  </conditionalFormatting>
  <conditionalFormatting sqref="B833">
    <cfRule type="duplicateValues" dxfId="324" priority="396"/>
  </conditionalFormatting>
  <conditionalFormatting sqref="W833:X833">
    <cfRule type="containsText" dxfId="323" priority="395" operator="containsText" text="是">
      <formula>NOT(ISERROR(SEARCH("是",W833)))</formula>
    </cfRule>
  </conditionalFormatting>
  <conditionalFormatting sqref="B835">
    <cfRule type="duplicateValues" dxfId="322" priority="394"/>
  </conditionalFormatting>
  <conditionalFormatting sqref="W835">
    <cfRule type="containsText" dxfId="321" priority="392" operator="containsText" text="是">
      <formula>NOT(ISERROR(SEARCH("是",W835)))</formula>
    </cfRule>
  </conditionalFormatting>
  <conditionalFormatting sqref="X835">
    <cfRule type="containsText" dxfId="320" priority="393" operator="containsText" text="是">
      <formula>NOT(ISERROR(SEARCH("是",X835)))</formula>
    </cfRule>
  </conditionalFormatting>
  <conditionalFormatting sqref="B837">
    <cfRule type="duplicateValues" dxfId="319" priority="391"/>
  </conditionalFormatting>
  <conditionalFormatting sqref="W837">
    <cfRule type="containsText" dxfId="318" priority="390" operator="containsText" text="是">
      <formula>NOT(ISERROR(SEARCH("是",W837)))</formula>
    </cfRule>
  </conditionalFormatting>
  <conditionalFormatting sqref="X837">
    <cfRule type="containsText" dxfId="317" priority="389" operator="containsText" text="是">
      <formula>NOT(ISERROR(SEARCH("是",X837)))</formula>
    </cfRule>
  </conditionalFormatting>
  <conditionalFormatting sqref="B838">
    <cfRule type="duplicateValues" dxfId="316" priority="388"/>
  </conditionalFormatting>
  <conditionalFormatting sqref="W838:X838">
    <cfRule type="containsText" dxfId="315" priority="387" operator="containsText" text="是">
      <formula>NOT(ISERROR(SEARCH("是",W838)))</formula>
    </cfRule>
  </conditionalFormatting>
  <conditionalFormatting sqref="B840">
    <cfRule type="duplicateValues" dxfId="314" priority="386"/>
  </conditionalFormatting>
  <conditionalFormatting sqref="W840">
    <cfRule type="containsText" dxfId="313" priority="385" operator="containsText" text="是">
      <formula>NOT(ISERROR(SEARCH("是",W840)))</formula>
    </cfRule>
  </conditionalFormatting>
  <conditionalFormatting sqref="X840">
    <cfRule type="containsText" dxfId="312" priority="384" operator="containsText" text="是">
      <formula>NOT(ISERROR(SEARCH("是",X840)))</formula>
    </cfRule>
  </conditionalFormatting>
  <conditionalFormatting sqref="B841">
    <cfRule type="duplicateValues" dxfId="311" priority="383"/>
  </conditionalFormatting>
  <conditionalFormatting sqref="W841">
    <cfRule type="containsText" dxfId="310" priority="382" operator="containsText" text="是">
      <formula>NOT(ISERROR(SEARCH("是",W841)))</formula>
    </cfRule>
  </conditionalFormatting>
  <conditionalFormatting sqref="X841">
    <cfRule type="containsText" dxfId="309" priority="381" operator="containsText" text="是">
      <formula>NOT(ISERROR(SEARCH("是",X841)))</formula>
    </cfRule>
  </conditionalFormatting>
  <conditionalFormatting sqref="B843">
    <cfRule type="duplicateValues" dxfId="308" priority="380"/>
  </conditionalFormatting>
  <conditionalFormatting sqref="W843">
    <cfRule type="containsText" dxfId="307" priority="378" operator="containsText" text="是">
      <formula>NOT(ISERROR(SEARCH("是",W843)))</formula>
    </cfRule>
  </conditionalFormatting>
  <conditionalFormatting sqref="X843">
    <cfRule type="containsText" dxfId="306" priority="379" operator="containsText" text="是">
      <formula>NOT(ISERROR(SEARCH("是",X843)))</formula>
    </cfRule>
  </conditionalFormatting>
  <conditionalFormatting sqref="B844">
    <cfRule type="duplicateValues" dxfId="305" priority="377"/>
  </conditionalFormatting>
  <conditionalFormatting sqref="W844">
    <cfRule type="containsText" dxfId="304" priority="376" operator="containsText" text="是">
      <formula>NOT(ISERROR(SEARCH("是",W844)))</formula>
    </cfRule>
  </conditionalFormatting>
  <conditionalFormatting sqref="X844">
    <cfRule type="containsText" dxfId="303" priority="375" operator="containsText" text="是">
      <formula>NOT(ISERROR(SEARCH("是",X844)))</formula>
    </cfRule>
  </conditionalFormatting>
  <conditionalFormatting sqref="B845">
    <cfRule type="duplicateValues" dxfId="302" priority="365"/>
  </conditionalFormatting>
  <conditionalFormatting sqref="W845">
    <cfRule type="containsText" dxfId="301" priority="364" operator="containsText" text="是">
      <formula>NOT(ISERROR(SEARCH("是",W845)))</formula>
    </cfRule>
  </conditionalFormatting>
  <conditionalFormatting sqref="X845">
    <cfRule type="containsText" dxfId="300" priority="363" operator="containsText" text="是">
      <formula>NOT(ISERROR(SEARCH("是",X845)))</formula>
    </cfRule>
  </conditionalFormatting>
  <conditionalFormatting sqref="B846">
    <cfRule type="duplicateValues" dxfId="299" priority="374"/>
  </conditionalFormatting>
  <conditionalFormatting sqref="W846">
    <cfRule type="containsText" dxfId="298" priority="372" operator="containsText" text="是">
      <formula>NOT(ISERROR(SEARCH("是",W846)))</formula>
    </cfRule>
  </conditionalFormatting>
  <conditionalFormatting sqref="X846">
    <cfRule type="containsText" dxfId="297" priority="373" operator="containsText" text="是">
      <formula>NOT(ISERROR(SEARCH("是",X846)))</formula>
    </cfRule>
  </conditionalFormatting>
  <conditionalFormatting sqref="B847">
    <cfRule type="duplicateValues" dxfId="296" priority="368"/>
  </conditionalFormatting>
  <conditionalFormatting sqref="W847">
    <cfRule type="containsText" dxfId="295" priority="367" operator="containsText" text="是">
      <formula>NOT(ISERROR(SEARCH("是",W847)))</formula>
    </cfRule>
  </conditionalFormatting>
  <conditionalFormatting sqref="X847">
    <cfRule type="containsText" dxfId="294" priority="366" operator="containsText" text="是">
      <formula>NOT(ISERROR(SEARCH("是",X847)))</formula>
    </cfRule>
  </conditionalFormatting>
  <conditionalFormatting sqref="B848">
    <cfRule type="duplicateValues" dxfId="293" priority="362"/>
  </conditionalFormatting>
  <conditionalFormatting sqref="W848">
    <cfRule type="containsText" dxfId="292" priority="360" operator="containsText" text="是">
      <formula>NOT(ISERROR(SEARCH("是",W848)))</formula>
    </cfRule>
  </conditionalFormatting>
  <conditionalFormatting sqref="X848">
    <cfRule type="containsText" dxfId="291" priority="361" operator="containsText" text="是">
      <formula>NOT(ISERROR(SEARCH("是",X848)))</formula>
    </cfRule>
  </conditionalFormatting>
  <conditionalFormatting sqref="B849">
    <cfRule type="duplicateValues" dxfId="290" priority="359"/>
  </conditionalFormatting>
  <conditionalFormatting sqref="W849">
    <cfRule type="containsText" dxfId="289" priority="358" operator="containsText" text="是">
      <formula>NOT(ISERROR(SEARCH("是",W849)))</formula>
    </cfRule>
  </conditionalFormatting>
  <conditionalFormatting sqref="X849">
    <cfRule type="containsText" dxfId="288" priority="357" operator="containsText" text="是">
      <formula>NOT(ISERROR(SEARCH("是",X849)))</formula>
    </cfRule>
  </conditionalFormatting>
  <conditionalFormatting sqref="W851">
    <cfRule type="containsText" dxfId="287" priority="354" operator="containsText" text="是">
      <formula>NOT(ISERROR(SEARCH("是",W851)))</formula>
    </cfRule>
  </conditionalFormatting>
  <conditionalFormatting sqref="X851">
    <cfRule type="containsText" dxfId="286" priority="355" operator="containsText" text="是">
      <formula>NOT(ISERROR(SEARCH("是",X851)))</formula>
    </cfRule>
  </conditionalFormatting>
  <conditionalFormatting sqref="W852">
    <cfRule type="containsText" dxfId="285" priority="338" operator="containsText" text="是">
      <formula>NOT(ISERROR(SEARCH("是",W852)))</formula>
    </cfRule>
  </conditionalFormatting>
  <conditionalFormatting sqref="X852">
    <cfRule type="containsText" dxfId="284" priority="341" operator="containsText" text="是">
      <formula>NOT(ISERROR(SEARCH("是",X852)))</formula>
    </cfRule>
  </conditionalFormatting>
  <conditionalFormatting sqref="W853">
    <cfRule type="containsText" dxfId="283" priority="337" operator="containsText" text="是">
      <formula>NOT(ISERROR(SEARCH("是",W853)))</formula>
    </cfRule>
  </conditionalFormatting>
  <conditionalFormatting sqref="X853">
    <cfRule type="containsText" dxfId="282" priority="340" operator="containsText" text="是">
      <formula>NOT(ISERROR(SEARCH("是",X853)))</formula>
    </cfRule>
  </conditionalFormatting>
  <conditionalFormatting sqref="W854">
    <cfRule type="containsText" dxfId="281" priority="336" operator="containsText" text="是">
      <formula>NOT(ISERROR(SEARCH("是",W854)))</formula>
    </cfRule>
  </conditionalFormatting>
  <conditionalFormatting sqref="X854">
    <cfRule type="containsText" dxfId="280" priority="339" operator="containsText" text="是">
      <formula>NOT(ISERROR(SEARCH("是",X854)))</formula>
    </cfRule>
  </conditionalFormatting>
  <conditionalFormatting sqref="B856">
    <cfRule type="duplicateValues" dxfId="279" priority="335"/>
  </conditionalFormatting>
  <conditionalFormatting sqref="W856">
    <cfRule type="containsText" dxfId="278" priority="333" operator="containsText" text="是">
      <formula>NOT(ISERROR(SEARCH("是",W856)))</formula>
    </cfRule>
  </conditionalFormatting>
  <conditionalFormatting sqref="X856">
    <cfRule type="containsText" dxfId="277" priority="334" operator="containsText" text="是">
      <formula>NOT(ISERROR(SEARCH("是",X856)))</formula>
    </cfRule>
  </conditionalFormatting>
  <conditionalFormatting sqref="B858">
    <cfRule type="duplicateValues" dxfId="276" priority="332"/>
  </conditionalFormatting>
  <conditionalFormatting sqref="W858">
    <cfRule type="containsText" dxfId="275" priority="330" operator="containsText" text="是">
      <formula>NOT(ISERROR(SEARCH("是",W858)))</formula>
    </cfRule>
  </conditionalFormatting>
  <conditionalFormatting sqref="X858">
    <cfRule type="containsText" dxfId="274" priority="331" operator="containsText" text="是">
      <formula>NOT(ISERROR(SEARCH("是",X858)))</formula>
    </cfRule>
  </conditionalFormatting>
  <conditionalFormatting sqref="B860">
    <cfRule type="duplicateValues" dxfId="273" priority="329"/>
  </conditionalFormatting>
  <conditionalFormatting sqref="W860">
    <cfRule type="containsText" dxfId="272" priority="327" operator="containsText" text="是">
      <formula>NOT(ISERROR(SEARCH("是",W860)))</formula>
    </cfRule>
  </conditionalFormatting>
  <conditionalFormatting sqref="X860">
    <cfRule type="containsText" dxfId="271" priority="328" operator="containsText" text="是">
      <formula>NOT(ISERROR(SEARCH("是",X860)))</formula>
    </cfRule>
  </conditionalFormatting>
  <conditionalFormatting sqref="B861">
    <cfRule type="duplicateValues" dxfId="270" priority="313"/>
  </conditionalFormatting>
  <conditionalFormatting sqref="W861:X861">
    <cfRule type="containsText" dxfId="269" priority="312" operator="containsText" text="是">
      <formula>NOT(ISERROR(SEARCH("是",W861)))</formula>
    </cfRule>
  </conditionalFormatting>
  <conditionalFormatting sqref="B862">
    <cfRule type="duplicateValues" dxfId="268" priority="311"/>
  </conditionalFormatting>
  <conditionalFormatting sqref="W862:X862">
    <cfRule type="containsText" dxfId="267" priority="310" operator="containsText" text="是">
      <formula>NOT(ISERROR(SEARCH("是",W862)))</formula>
    </cfRule>
  </conditionalFormatting>
  <conditionalFormatting sqref="W863">
    <cfRule type="containsText" dxfId="266" priority="307" operator="containsText" text="是">
      <formula>NOT(ISERROR(SEARCH("是",W863)))</formula>
    </cfRule>
  </conditionalFormatting>
  <conditionalFormatting sqref="X863">
    <cfRule type="containsText" dxfId="265" priority="308" operator="containsText" text="是">
      <formula>NOT(ISERROR(SEARCH("是",X863)))</formula>
    </cfRule>
  </conditionalFormatting>
  <conditionalFormatting sqref="W864">
    <cfRule type="containsText" dxfId="264" priority="305" operator="containsText" text="是">
      <formula>NOT(ISERROR(SEARCH("是",W864)))</formula>
    </cfRule>
  </conditionalFormatting>
  <conditionalFormatting sqref="X864">
    <cfRule type="containsText" dxfId="263" priority="306" operator="containsText" text="是">
      <formula>NOT(ISERROR(SEARCH("是",X864)))</formula>
    </cfRule>
  </conditionalFormatting>
  <conditionalFormatting sqref="B865">
    <cfRule type="duplicateValues" dxfId="262" priority="304"/>
  </conditionalFormatting>
  <conditionalFormatting sqref="W865">
    <cfRule type="containsText" dxfId="261" priority="303" operator="containsText" text="是">
      <formula>NOT(ISERROR(SEARCH("是",W865)))</formula>
    </cfRule>
  </conditionalFormatting>
  <conditionalFormatting sqref="X865">
    <cfRule type="containsText" dxfId="260" priority="302" operator="containsText" text="是">
      <formula>NOT(ISERROR(SEARCH("是",X865)))</formula>
    </cfRule>
  </conditionalFormatting>
  <conditionalFormatting sqref="B867">
    <cfRule type="duplicateValues" dxfId="259" priority="301"/>
  </conditionalFormatting>
  <conditionalFormatting sqref="W867">
    <cfRule type="containsText" dxfId="258" priority="299" operator="containsText" text="是">
      <formula>NOT(ISERROR(SEARCH("是",W867)))</formula>
    </cfRule>
  </conditionalFormatting>
  <conditionalFormatting sqref="X867">
    <cfRule type="containsText" dxfId="257" priority="300" operator="containsText" text="是">
      <formula>NOT(ISERROR(SEARCH("是",X867)))</formula>
    </cfRule>
  </conditionalFormatting>
  <conditionalFormatting sqref="B868">
    <cfRule type="duplicateValues" dxfId="256" priority="298"/>
  </conditionalFormatting>
  <conditionalFormatting sqref="W868:X868">
    <cfRule type="containsText" dxfId="255" priority="297" operator="containsText" text="是">
      <formula>NOT(ISERROR(SEARCH("是",W868)))</formula>
    </cfRule>
  </conditionalFormatting>
  <conditionalFormatting sqref="W882:X882">
    <cfRule type="containsText" dxfId="254" priority="287" operator="containsText" text="是">
      <formula>NOT(ISERROR(SEARCH("是",W882)))</formula>
    </cfRule>
  </conditionalFormatting>
  <conditionalFormatting sqref="W883">
    <cfRule type="containsText" dxfId="253" priority="289" operator="containsText" text="是">
      <formula>NOT(ISERROR(SEARCH("是",W883)))</formula>
    </cfRule>
  </conditionalFormatting>
  <conditionalFormatting sqref="X883">
    <cfRule type="containsText" dxfId="252" priority="288" operator="containsText" text="是">
      <formula>NOT(ISERROR(SEARCH("是",X883)))</formula>
    </cfRule>
  </conditionalFormatting>
  <conditionalFormatting sqref="W884:X884">
    <cfRule type="containsText" dxfId="251" priority="286" operator="containsText" text="是">
      <formula>NOT(ISERROR(SEARCH("是",W884)))</formula>
    </cfRule>
  </conditionalFormatting>
  <conditionalFormatting sqref="W885">
    <cfRule type="containsText" dxfId="250" priority="285" operator="containsText" text="是">
      <formula>NOT(ISERROR(SEARCH("是",W885)))</formula>
    </cfRule>
  </conditionalFormatting>
  <conditionalFormatting sqref="X885">
    <cfRule type="containsText" dxfId="249" priority="284" operator="containsText" text="是">
      <formula>NOT(ISERROR(SEARCH("是",X885)))</formula>
    </cfRule>
  </conditionalFormatting>
  <conditionalFormatting sqref="W886">
    <cfRule type="containsText" dxfId="248" priority="282" operator="containsText" text="是">
      <formula>NOT(ISERROR(SEARCH("是",W886)))</formula>
    </cfRule>
  </conditionalFormatting>
  <conditionalFormatting sqref="X886">
    <cfRule type="containsText" dxfId="247" priority="283" operator="containsText" text="是">
      <formula>NOT(ISERROR(SEARCH("是",X886)))</formula>
    </cfRule>
  </conditionalFormatting>
  <conditionalFormatting sqref="B887">
    <cfRule type="duplicateValues" dxfId="246" priority="281"/>
  </conditionalFormatting>
  <conditionalFormatting sqref="W887">
    <cfRule type="containsText" dxfId="245" priority="279" operator="containsText" text="是">
      <formula>NOT(ISERROR(SEARCH("是",W887)))</formula>
    </cfRule>
  </conditionalFormatting>
  <conditionalFormatting sqref="X887">
    <cfRule type="containsText" dxfId="244" priority="280" operator="containsText" text="是">
      <formula>NOT(ISERROR(SEARCH("是",X887)))</formula>
    </cfRule>
  </conditionalFormatting>
  <conditionalFormatting sqref="B888">
    <cfRule type="duplicateValues" dxfId="243" priority="278"/>
  </conditionalFormatting>
  <conditionalFormatting sqref="W888">
    <cfRule type="containsText" dxfId="242" priority="277" operator="containsText" text="是">
      <formula>NOT(ISERROR(SEARCH("是",W888)))</formula>
    </cfRule>
  </conditionalFormatting>
  <conditionalFormatting sqref="X888">
    <cfRule type="containsText" dxfId="241" priority="276" operator="containsText" text="是">
      <formula>NOT(ISERROR(SEARCH("是",X888)))</formula>
    </cfRule>
  </conditionalFormatting>
  <conditionalFormatting sqref="B894">
    <cfRule type="duplicateValues" dxfId="240" priority="264"/>
  </conditionalFormatting>
  <conditionalFormatting sqref="W894:X894">
    <cfRule type="containsText" dxfId="239" priority="263" operator="containsText" text="是">
      <formula>NOT(ISERROR(SEARCH("是",W894)))</formula>
    </cfRule>
  </conditionalFormatting>
  <conditionalFormatting sqref="B895">
    <cfRule type="duplicateValues" dxfId="238" priority="262"/>
  </conditionalFormatting>
  <conditionalFormatting sqref="W895:X895">
    <cfRule type="containsText" dxfId="237" priority="261" operator="containsText" text="是">
      <formula>NOT(ISERROR(SEARCH("是",W895)))</formula>
    </cfRule>
  </conditionalFormatting>
  <conditionalFormatting sqref="B896">
    <cfRule type="duplicateValues" dxfId="236" priority="260"/>
  </conditionalFormatting>
  <conditionalFormatting sqref="W896">
    <cfRule type="containsText" dxfId="235" priority="259" operator="containsText" text="是">
      <formula>NOT(ISERROR(SEARCH("是",W896)))</formula>
    </cfRule>
  </conditionalFormatting>
  <conditionalFormatting sqref="X896">
    <cfRule type="containsText" dxfId="234" priority="258" operator="containsText" text="是">
      <formula>NOT(ISERROR(SEARCH("是",X896)))</formula>
    </cfRule>
  </conditionalFormatting>
  <conditionalFormatting sqref="B897">
    <cfRule type="duplicateValues" dxfId="233" priority="257"/>
  </conditionalFormatting>
  <conditionalFormatting sqref="W897">
    <cfRule type="containsText" dxfId="232" priority="255" operator="containsText" text="是">
      <formula>NOT(ISERROR(SEARCH("是",W897)))</formula>
    </cfRule>
  </conditionalFormatting>
  <conditionalFormatting sqref="X897">
    <cfRule type="containsText" dxfId="231" priority="256" operator="containsText" text="是">
      <formula>NOT(ISERROR(SEARCH("是",X897)))</formula>
    </cfRule>
  </conditionalFormatting>
  <conditionalFormatting sqref="W899">
    <cfRule type="containsText" dxfId="230" priority="253" operator="containsText" text="是">
      <formula>NOT(ISERROR(SEARCH("是",W899)))</formula>
    </cfRule>
  </conditionalFormatting>
  <conditionalFormatting sqref="X899">
    <cfRule type="containsText" dxfId="229" priority="252" operator="containsText" text="是">
      <formula>NOT(ISERROR(SEARCH("是",X899)))</formula>
    </cfRule>
  </conditionalFormatting>
  <conditionalFormatting sqref="W900">
    <cfRule type="containsText" dxfId="228" priority="251" operator="containsText" text="是">
      <formula>NOT(ISERROR(SEARCH("是",W900)))</formula>
    </cfRule>
  </conditionalFormatting>
  <conditionalFormatting sqref="X900">
    <cfRule type="containsText" dxfId="227" priority="250" operator="containsText" text="是">
      <formula>NOT(ISERROR(SEARCH("是",X900)))</formula>
    </cfRule>
  </conditionalFormatting>
  <conditionalFormatting sqref="W901:X901">
    <cfRule type="containsText" dxfId="226" priority="249" operator="containsText" text="是">
      <formula>NOT(ISERROR(SEARCH("是",W901)))</formula>
    </cfRule>
  </conditionalFormatting>
  <conditionalFormatting sqref="B903">
    <cfRule type="duplicateValues" dxfId="225" priority="248"/>
  </conditionalFormatting>
  <conditionalFormatting sqref="W903">
    <cfRule type="containsText" dxfId="224" priority="246" operator="containsText" text="是">
      <formula>NOT(ISERROR(SEARCH("是",W903)))</formula>
    </cfRule>
  </conditionalFormatting>
  <conditionalFormatting sqref="X903">
    <cfRule type="containsText" dxfId="223" priority="247" operator="containsText" text="是">
      <formula>NOT(ISERROR(SEARCH("是",X903)))</formula>
    </cfRule>
  </conditionalFormatting>
  <conditionalFormatting sqref="B904">
    <cfRule type="duplicateValues" dxfId="222" priority="245"/>
  </conditionalFormatting>
  <conditionalFormatting sqref="W904:X904">
    <cfRule type="containsText" dxfId="221" priority="244" operator="containsText" text="是">
      <formula>NOT(ISERROR(SEARCH("是",W904)))</formula>
    </cfRule>
  </conditionalFormatting>
  <conditionalFormatting sqref="B905">
    <cfRule type="duplicateValues" dxfId="220" priority="241"/>
  </conditionalFormatting>
  <conditionalFormatting sqref="W905">
    <cfRule type="containsText" dxfId="219" priority="243" operator="containsText" text="是">
      <formula>NOT(ISERROR(SEARCH("是",W905)))</formula>
    </cfRule>
  </conditionalFormatting>
  <conditionalFormatting sqref="X905">
    <cfRule type="containsText" dxfId="218" priority="242" operator="containsText" text="是">
      <formula>NOT(ISERROR(SEARCH("是",X905)))</formula>
    </cfRule>
  </conditionalFormatting>
  <conditionalFormatting sqref="B907">
    <cfRule type="duplicateValues" dxfId="217" priority="240"/>
  </conditionalFormatting>
  <conditionalFormatting sqref="W907">
    <cfRule type="containsText" dxfId="216" priority="239" operator="containsText" text="是">
      <formula>NOT(ISERROR(SEARCH("是",W907)))</formula>
    </cfRule>
  </conditionalFormatting>
  <conditionalFormatting sqref="X907">
    <cfRule type="containsText" dxfId="215" priority="238" operator="containsText" text="是">
      <formula>NOT(ISERROR(SEARCH("是",X907)))</formula>
    </cfRule>
  </conditionalFormatting>
  <conditionalFormatting sqref="B908">
    <cfRule type="duplicateValues" dxfId="214" priority="237"/>
  </conditionalFormatting>
  <conditionalFormatting sqref="W908">
    <cfRule type="containsText" dxfId="213" priority="235" operator="containsText" text="是">
      <formula>NOT(ISERROR(SEARCH("是",W908)))</formula>
    </cfRule>
  </conditionalFormatting>
  <conditionalFormatting sqref="X908">
    <cfRule type="containsText" dxfId="212" priority="236" operator="containsText" text="是">
      <formula>NOT(ISERROR(SEARCH("是",X908)))</formula>
    </cfRule>
  </conditionalFormatting>
  <conditionalFormatting sqref="B909">
    <cfRule type="duplicateValues" dxfId="211" priority="234"/>
  </conditionalFormatting>
  <conditionalFormatting sqref="W909">
    <cfRule type="containsText" dxfId="210" priority="233" operator="containsText" text="是">
      <formula>NOT(ISERROR(SEARCH("是",W909)))</formula>
    </cfRule>
  </conditionalFormatting>
  <conditionalFormatting sqref="X909">
    <cfRule type="containsText" dxfId="209" priority="232" operator="containsText" text="是">
      <formula>NOT(ISERROR(SEARCH("是",X909)))</formula>
    </cfRule>
  </conditionalFormatting>
  <conditionalFormatting sqref="B910">
    <cfRule type="duplicateValues" dxfId="208" priority="231"/>
  </conditionalFormatting>
  <conditionalFormatting sqref="W910">
    <cfRule type="containsText" dxfId="207" priority="230" operator="containsText" text="是">
      <formula>NOT(ISERROR(SEARCH("是",W910)))</formula>
    </cfRule>
  </conditionalFormatting>
  <conditionalFormatting sqref="X910">
    <cfRule type="containsText" dxfId="206" priority="229" operator="containsText" text="是">
      <formula>NOT(ISERROR(SEARCH("是",X910)))</formula>
    </cfRule>
  </conditionalFormatting>
  <conditionalFormatting sqref="B911">
    <cfRule type="duplicateValues" dxfId="205" priority="228"/>
  </conditionalFormatting>
  <conditionalFormatting sqref="W911">
    <cfRule type="containsText" dxfId="204" priority="227" operator="containsText" text="是">
      <formula>NOT(ISERROR(SEARCH("是",W911)))</formula>
    </cfRule>
  </conditionalFormatting>
  <conditionalFormatting sqref="X911">
    <cfRule type="containsText" dxfId="203" priority="226" operator="containsText" text="是">
      <formula>NOT(ISERROR(SEARCH("是",X911)))</formula>
    </cfRule>
  </conditionalFormatting>
  <conditionalFormatting sqref="W986:X986">
    <cfRule type="containsText" dxfId="202" priority="200" operator="containsText" text="是">
      <formula>NOT(ISERROR(SEARCH("是",W986)))</formula>
    </cfRule>
  </conditionalFormatting>
  <conditionalFormatting sqref="W987:X987">
    <cfRule type="containsText" dxfId="201" priority="195" operator="containsText" text="是">
      <formula>NOT(ISERROR(SEARCH("是",W987)))</formula>
    </cfRule>
  </conditionalFormatting>
  <conditionalFormatting sqref="W988:X988">
    <cfRule type="containsText" dxfId="200" priority="194" operator="containsText" text="是">
      <formula>NOT(ISERROR(SEARCH("是",W988)))</formula>
    </cfRule>
  </conditionalFormatting>
  <conditionalFormatting sqref="W989:X989">
    <cfRule type="containsText" dxfId="199" priority="193" operator="containsText" text="是">
      <formula>NOT(ISERROR(SEARCH("是",W989)))</formula>
    </cfRule>
  </conditionalFormatting>
  <conditionalFormatting sqref="W991">
    <cfRule type="containsText" dxfId="198" priority="180" operator="containsText" text="是">
      <formula>NOT(ISERROR(SEARCH("是",W991)))</formula>
    </cfRule>
  </conditionalFormatting>
  <conditionalFormatting sqref="X991">
    <cfRule type="containsText" dxfId="197" priority="184" operator="containsText" text="是">
      <formula>NOT(ISERROR(SEARCH("是",X991)))</formula>
    </cfRule>
  </conditionalFormatting>
  <conditionalFormatting sqref="W992">
    <cfRule type="containsText" dxfId="196" priority="179" operator="containsText" text="是">
      <formula>NOT(ISERROR(SEARCH("是",W992)))</formula>
    </cfRule>
  </conditionalFormatting>
  <conditionalFormatting sqref="X992">
    <cfRule type="containsText" dxfId="195" priority="183" operator="containsText" text="是">
      <formula>NOT(ISERROR(SEARCH("是",X992)))</formula>
    </cfRule>
  </conditionalFormatting>
  <conditionalFormatting sqref="W993">
    <cfRule type="containsText" dxfId="194" priority="178" operator="containsText" text="是">
      <formula>NOT(ISERROR(SEARCH("是",W993)))</formula>
    </cfRule>
  </conditionalFormatting>
  <conditionalFormatting sqref="X993">
    <cfRule type="containsText" dxfId="193" priority="182" operator="containsText" text="是">
      <formula>NOT(ISERROR(SEARCH("是",X993)))</formula>
    </cfRule>
  </conditionalFormatting>
  <conditionalFormatting sqref="W994">
    <cfRule type="containsText" dxfId="192" priority="177" operator="containsText" text="是">
      <formula>NOT(ISERROR(SEARCH("是",W994)))</formula>
    </cfRule>
  </conditionalFormatting>
  <conditionalFormatting sqref="X994">
    <cfRule type="containsText" dxfId="191" priority="181" operator="containsText" text="是">
      <formula>NOT(ISERROR(SEARCH("是",X994)))</formula>
    </cfRule>
  </conditionalFormatting>
  <conditionalFormatting sqref="W996">
    <cfRule type="containsText" dxfId="190" priority="175" operator="containsText" text="是">
      <formula>NOT(ISERROR(SEARCH("是",W996)))</formula>
    </cfRule>
  </conditionalFormatting>
  <conditionalFormatting sqref="X996">
    <cfRule type="containsText" dxfId="189" priority="174" operator="containsText" text="是">
      <formula>NOT(ISERROR(SEARCH("是",X996)))</formula>
    </cfRule>
  </conditionalFormatting>
  <conditionalFormatting sqref="W997">
    <cfRule type="containsText" dxfId="188" priority="169" operator="containsText" text="是">
      <formula>NOT(ISERROR(SEARCH("是",W997)))</formula>
    </cfRule>
  </conditionalFormatting>
  <conditionalFormatting sqref="X997">
    <cfRule type="containsText" dxfId="187" priority="165" operator="containsText" text="是">
      <formula>NOT(ISERROR(SEARCH("是",X997)))</formula>
    </cfRule>
  </conditionalFormatting>
  <conditionalFormatting sqref="W998">
    <cfRule type="containsText" dxfId="186" priority="168" operator="containsText" text="是">
      <formula>NOT(ISERROR(SEARCH("是",W998)))</formula>
    </cfRule>
  </conditionalFormatting>
  <conditionalFormatting sqref="X998">
    <cfRule type="containsText" dxfId="185" priority="164" operator="containsText" text="是">
      <formula>NOT(ISERROR(SEARCH("是",X998)))</formula>
    </cfRule>
  </conditionalFormatting>
  <conditionalFormatting sqref="W999">
    <cfRule type="containsText" dxfId="184" priority="167" operator="containsText" text="是">
      <formula>NOT(ISERROR(SEARCH("是",W999)))</formula>
    </cfRule>
  </conditionalFormatting>
  <conditionalFormatting sqref="X999">
    <cfRule type="containsText" dxfId="183" priority="163" operator="containsText" text="是">
      <formula>NOT(ISERROR(SEARCH("是",X999)))</formula>
    </cfRule>
  </conditionalFormatting>
  <conditionalFormatting sqref="W1000">
    <cfRule type="containsText" dxfId="182" priority="166" operator="containsText" text="是">
      <formula>NOT(ISERROR(SEARCH("是",W1000)))</formula>
    </cfRule>
  </conditionalFormatting>
  <conditionalFormatting sqref="X1000">
    <cfRule type="containsText" dxfId="181" priority="162" operator="containsText" text="是">
      <formula>NOT(ISERROR(SEARCH("是",X1000)))</formula>
    </cfRule>
  </conditionalFormatting>
  <conditionalFormatting sqref="W1002">
    <cfRule type="containsText" dxfId="180" priority="160" operator="containsText" text="是">
      <formula>NOT(ISERROR(SEARCH("是",W1002)))</formula>
    </cfRule>
  </conditionalFormatting>
  <conditionalFormatting sqref="X1002">
    <cfRule type="containsText" dxfId="179" priority="159" operator="containsText" text="是">
      <formula>NOT(ISERROR(SEARCH("是",X1002)))</formula>
    </cfRule>
  </conditionalFormatting>
  <conditionalFormatting sqref="W1003">
    <cfRule type="containsText" dxfId="178" priority="155" operator="containsText" text="是">
      <formula>NOT(ISERROR(SEARCH("是",W1003)))</formula>
    </cfRule>
  </conditionalFormatting>
  <conditionalFormatting sqref="X1003">
    <cfRule type="containsText" dxfId="177" priority="152" operator="containsText" text="是">
      <formula>NOT(ISERROR(SEARCH("是",X1003)))</formula>
    </cfRule>
  </conditionalFormatting>
  <conditionalFormatting sqref="W1004">
    <cfRule type="containsText" dxfId="176" priority="154" operator="containsText" text="是">
      <formula>NOT(ISERROR(SEARCH("是",W1004)))</formula>
    </cfRule>
  </conditionalFormatting>
  <conditionalFormatting sqref="X1004">
    <cfRule type="containsText" dxfId="175" priority="151" operator="containsText" text="是">
      <formula>NOT(ISERROR(SEARCH("是",X1004)))</formula>
    </cfRule>
  </conditionalFormatting>
  <conditionalFormatting sqref="W1005">
    <cfRule type="containsText" dxfId="174" priority="153" operator="containsText" text="是">
      <formula>NOT(ISERROR(SEARCH("是",W1005)))</formula>
    </cfRule>
  </conditionalFormatting>
  <conditionalFormatting sqref="X1005">
    <cfRule type="containsText" dxfId="173" priority="150" operator="containsText" text="是">
      <formula>NOT(ISERROR(SEARCH("是",X1005)))</formula>
    </cfRule>
  </conditionalFormatting>
  <conditionalFormatting sqref="W1007">
    <cfRule type="containsText" dxfId="172" priority="148" operator="containsText" text="是">
      <formula>NOT(ISERROR(SEARCH("是",W1007)))</formula>
    </cfRule>
  </conditionalFormatting>
  <conditionalFormatting sqref="X1007">
    <cfRule type="containsText" dxfId="171" priority="144" operator="containsText" text="是">
      <formula>NOT(ISERROR(SEARCH("是",X1007)))</formula>
    </cfRule>
  </conditionalFormatting>
  <conditionalFormatting sqref="W1008">
    <cfRule type="containsText" dxfId="170" priority="147" operator="containsText" text="是">
      <formula>NOT(ISERROR(SEARCH("是",W1008)))</formula>
    </cfRule>
  </conditionalFormatting>
  <conditionalFormatting sqref="X1008">
    <cfRule type="containsText" dxfId="169" priority="143" operator="containsText" text="是">
      <formula>NOT(ISERROR(SEARCH("是",X1008)))</formula>
    </cfRule>
  </conditionalFormatting>
  <conditionalFormatting sqref="W1009">
    <cfRule type="containsText" dxfId="168" priority="146" operator="containsText" text="是">
      <formula>NOT(ISERROR(SEARCH("是",W1009)))</formula>
    </cfRule>
  </conditionalFormatting>
  <conditionalFormatting sqref="X1009">
    <cfRule type="containsText" dxfId="167" priority="142" operator="containsText" text="是">
      <formula>NOT(ISERROR(SEARCH("是",X1009)))</formula>
    </cfRule>
  </conditionalFormatting>
  <conditionalFormatting sqref="W1010">
    <cfRule type="containsText" dxfId="166" priority="145" operator="containsText" text="是">
      <formula>NOT(ISERROR(SEARCH("是",W1010)))</formula>
    </cfRule>
  </conditionalFormatting>
  <conditionalFormatting sqref="X1010">
    <cfRule type="containsText" dxfId="165" priority="141" operator="containsText" text="是">
      <formula>NOT(ISERROR(SEARCH("是",X1010)))</formula>
    </cfRule>
  </conditionalFormatting>
  <conditionalFormatting sqref="W1012">
    <cfRule type="containsText" dxfId="164" priority="123" operator="containsText" text="是">
      <formula>NOT(ISERROR(SEARCH("是",W1012)))</formula>
    </cfRule>
  </conditionalFormatting>
  <conditionalFormatting sqref="X1012">
    <cfRule type="containsText" dxfId="163" priority="122" operator="containsText" text="是">
      <formula>NOT(ISERROR(SEARCH("是",X1012)))</formula>
    </cfRule>
  </conditionalFormatting>
  <conditionalFormatting sqref="W1013">
    <cfRule type="containsText" dxfId="162" priority="118" operator="containsText" text="是">
      <formula>NOT(ISERROR(SEARCH("是",W1013)))</formula>
    </cfRule>
  </conditionalFormatting>
  <conditionalFormatting sqref="X1013">
    <cfRule type="containsText" dxfId="161" priority="115" operator="containsText" text="是">
      <formula>NOT(ISERROR(SEARCH("是",X1013)))</formula>
    </cfRule>
  </conditionalFormatting>
  <conditionalFormatting sqref="W1014">
    <cfRule type="containsText" dxfId="160" priority="117" operator="containsText" text="是">
      <formula>NOT(ISERROR(SEARCH("是",W1014)))</formula>
    </cfRule>
  </conditionalFormatting>
  <conditionalFormatting sqref="X1014">
    <cfRule type="containsText" dxfId="159" priority="114" operator="containsText" text="是">
      <formula>NOT(ISERROR(SEARCH("是",X1014)))</formula>
    </cfRule>
  </conditionalFormatting>
  <conditionalFormatting sqref="W1015">
    <cfRule type="containsText" dxfId="158" priority="116" operator="containsText" text="是">
      <formula>NOT(ISERROR(SEARCH("是",W1015)))</formula>
    </cfRule>
  </conditionalFormatting>
  <conditionalFormatting sqref="X1015">
    <cfRule type="containsText" dxfId="157" priority="113" operator="containsText" text="是">
      <formula>NOT(ISERROR(SEARCH("是",X1015)))</formula>
    </cfRule>
  </conditionalFormatting>
  <conditionalFormatting sqref="W1017">
    <cfRule type="containsText" dxfId="156" priority="111" operator="containsText" text="是">
      <formula>NOT(ISERROR(SEARCH("是",W1017)))</formula>
    </cfRule>
  </conditionalFormatting>
  <conditionalFormatting sqref="X1017">
    <cfRule type="containsText" dxfId="155" priority="110" operator="containsText" text="是">
      <formula>NOT(ISERROR(SEARCH("是",X1017)))</formula>
    </cfRule>
  </conditionalFormatting>
  <conditionalFormatting sqref="W1018">
    <cfRule type="containsText" dxfId="154" priority="106" operator="containsText" text="是">
      <formula>NOT(ISERROR(SEARCH("是",W1018)))</formula>
    </cfRule>
  </conditionalFormatting>
  <conditionalFormatting sqref="X1018">
    <cfRule type="containsText" dxfId="153" priority="103" operator="containsText" text="是">
      <formula>NOT(ISERROR(SEARCH("是",X1018)))</formula>
    </cfRule>
  </conditionalFormatting>
  <conditionalFormatting sqref="W1019">
    <cfRule type="containsText" dxfId="152" priority="105" operator="containsText" text="是">
      <formula>NOT(ISERROR(SEARCH("是",W1019)))</formula>
    </cfRule>
  </conditionalFormatting>
  <conditionalFormatting sqref="X1019">
    <cfRule type="containsText" dxfId="151" priority="102" operator="containsText" text="是">
      <formula>NOT(ISERROR(SEARCH("是",X1019)))</formula>
    </cfRule>
  </conditionalFormatting>
  <conditionalFormatting sqref="W1020">
    <cfRule type="containsText" dxfId="150" priority="104" operator="containsText" text="是">
      <formula>NOT(ISERROR(SEARCH("是",W1020)))</formula>
    </cfRule>
  </conditionalFormatting>
  <conditionalFormatting sqref="X1020">
    <cfRule type="containsText" dxfId="149" priority="101" operator="containsText" text="是">
      <formula>NOT(ISERROR(SEARCH("是",X1020)))</formula>
    </cfRule>
  </conditionalFormatting>
  <conditionalFormatting sqref="W1022:X1022">
    <cfRule type="containsText" dxfId="148" priority="99" operator="containsText" text="是">
      <formula>NOT(ISERROR(SEARCH("是",W1022)))</formula>
    </cfRule>
  </conditionalFormatting>
  <conditionalFormatting sqref="W1023:X1023">
    <cfRule type="containsText" dxfId="147" priority="95" operator="containsText" text="是">
      <formula>NOT(ISERROR(SEARCH("是",W1023)))</formula>
    </cfRule>
  </conditionalFormatting>
  <conditionalFormatting sqref="W1024:X1024">
    <cfRule type="containsText" dxfId="146" priority="94" operator="containsText" text="是">
      <formula>NOT(ISERROR(SEARCH("是",W1024)))</formula>
    </cfRule>
  </conditionalFormatting>
  <conditionalFormatting sqref="W1025:X1025">
    <cfRule type="containsText" dxfId="145" priority="93" operator="containsText" text="是">
      <formula>NOT(ISERROR(SEARCH("是",W1025)))</formula>
    </cfRule>
  </conditionalFormatting>
  <conditionalFormatting sqref="W1027:X1027">
    <cfRule type="containsText" dxfId="144" priority="91" operator="containsText" text="是">
      <formula>NOT(ISERROR(SEARCH("是",W1027)))</formula>
    </cfRule>
  </conditionalFormatting>
  <conditionalFormatting sqref="W1028:X1028">
    <cfRule type="containsText" dxfId="143" priority="90" operator="containsText" text="是">
      <formula>NOT(ISERROR(SEARCH("是",W1028)))</formula>
    </cfRule>
  </conditionalFormatting>
  <conditionalFormatting sqref="W1029:X1029">
    <cfRule type="containsText" dxfId="142" priority="89" operator="containsText" text="是">
      <formula>NOT(ISERROR(SEARCH("是",W1029)))</formula>
    </cfRule>
  </conditionalFormatting>
  <conditionalFormatting sqref="W1030:X1030">
    <cfRule type="containsText" dxfId="141" priority="88" operator="containsText" text="是">
      <formula>NOT(ISERROR(SEARCH("是",W1030)))</formula>
    </cfRule>
  </conditionalFormatting>
  <conditionalFormatting sqref="W1032">
    <cfRule type="containsText" dxfId="140" priority="86" operator="containsText" text="是">
      <formula>NOT(ISERROR(SEARCH("是",W1032)))</formula>
    </cfRule>
  </conditionalFormatting>
  <conditionalFormatting sqref="X1032">
    <cfRule type="containsText" dxfId="139" priority="85" operator="containsText" text="是">
      <formula>NOT(ISERROR(SEARCH("是",X1032)))</formula>
    </cfRule>
  </conditionalFormatting>
  <conditionalFormatting sqref="W1033">
    <cfRule type="containsText" dxfId="138" priority="84" operator="containsText" text="是">
      <formula>NOT(ISERROR(SEARCH("是",W1033)))</formula>
    </cfRule>
  </conditionalFormatting>
  <conditionalFormatting sqref="X1033">
    <cfRule type="containsText" dxfId="137" priority="81" operator="containsText" text="是">
      <formula>NOT(ISERROR(SEARCH("是",X1033)))</formula>
    </cfRule>
  </conditionalFormatting>
  <conditionalFormatting sqref="W1034">
    <cfRule type="containsText" dxfId="136" priority="83" operator="containsText" text="是">
      <formula>NOT(ISERROR(SEARCH("是",W1034)))</formula>
    </cfRule>
  </conditionalFormatting>
  <conditionalFormatting sqref="X1034">
    <cfRule type="containsText" dxfId="135" priority="80" operator="containsText" text="是">
      <formula>NOT(ISERROR(SEARCH("是",X1034)))</formula>
    </cfRule>
  </conditionalFormatting>
  <conditionalFormatting sqref="W1035">
    <cfRule type="containsText" dxfId="134" priority="82" operator="containsText" text="是">
      <formula>NOT(ISERROR(SEARCH("是",W1035)))</formula>
    </cfRule>
  </conditionalFormatting>
  <conditionalFormatting sqref="X1035">
    <cfRule type="containsText" dxfId="133" priority="79" operator="containsText" text="是">
      <formula>NOT(ISERROR(SEARCH("是",X1035)))</formula>
    </cfRule>
  </conditionalFormatting>
  <conditionalFormatting sqref="B1038">
    <cfRule type="duplicateValues" dxfId="132" priority="31"/>
  </conditionalFormatting>
  <conditionalFormatting sqref="W1038">
    <cfRule type="containsText" dxfId="131" priority="30" operator="containsText" text="是">
      <formula>NOT(ISERROR(SEARCH("是",W1038)))</formula>
    </cfRule>
  </conditionalFormatting>
  <conditionalFormatting sqref="X1038">
    <cfRule type="containsText" dxfId="130" priority="29" operator="containsText" text="是">
      <formula>NOT(ISERROR(SEARCH("是",X1038)))</formula>
    </cfRule>
  </conditionalFormatting>
  <conditionalFormatting sqref="B1039">
    <cfRule type="duplicateValues" dxfId="129" priority="28"/>
  </conditionalFormatting>
  <conditionalFormatting sqref="W1039">
    <cfRule type="containsText" dxfId="128" priority="27" operator="containsText" text="是">
      <formula>NOT(ISERROR(SEARCH("是",W1039)))</formula>
    </cfRule>
  </conditionalFormatting>
  <conditionalFormatting sqref="X1039">
    <cfRule type="containsText" dxfId="127" priority="26" operator="containsText" text="是">
      <formula>NOT(ISERROR(SEARCH("是",X1039)))</formula>
    </cfRule>
  </conditionalFormatting>
  <conditionalFormatting sqref="B1040">
    <cfRule type="duplicateValues" dxfId="126" priority="25"/>
  </conditionalFormatting>
  <conditionalFormatting sqref="F1040">
    <cfRule type="duplicateValues" dxfId="125" priority="22"/>
  </conditionalFormatting>
  <conditionalFormatting sqref="W1040">
    <cfRule type="containsText" dxfId="124" priority="24" operator="containsText" text="是">
      <formula>NOT(ISERROR(SEARCH("是",W1040)))</formula>
    </cfRule>
  </conditionalFormatting>
  <conditionalFormatting sqref="X1040">
    <cfRule type="containsText" dxfId="123" priority="23" operator="containsText" text="是">
      <formula>NOT(ISERROR(SEARCH("是",X1040)))</formula>
    </cfRule>
  </conditionalFormatting>
  <conditionalFormatting sqref="B1041">
    <cfRule type="duplicateValues" dxfId="122" priority="21"/>
  </conditionalFormatting>
  <conditionalFormatting sqref="F1041">
    <cfRule type="duplicateValues" dxfId="121" priority="18"/>
  </conditionalFormatting>
  <conditionalFormatting sqref="W1041">
    <cfRule type="containsText" dxfId="120" priority="20" operator="containsText" text="是">
      <formula>NOT(ISERROR(SEARCH("是",W1041)))</formula>
    </cfRule>
  </conditionalFormatting>
  <conditionalFormatting sqref="X1041">
    <cfRule type="containsText" dxfId="119" priority="19" operator="containsText" text="是">
      <formula>NOT(ISERROR(SEARCH("是",X1041)))</formula>
    </cfRule>
  </conditionalFormatting>
  <conditionalFormatting sqref="B1042">
    <cfRule type="duplicateValues" dxfId="118" priority="17"/>
  </conditionalFormatting>
  <conditionalFormatting sqref="F1042">
    <cfRule type="duplicateValues" dxfId="117" priority="14"/>
  </conditionalFormatting>
  <conditionalFormatting sqref="W1042">
    <cfRule type="containsText" dxfId="116" priority="16" operator="containsText" text="是">
      <formula>NOT(ISERROR(SEARCH("是",W1042)))</formula>
    </cfRule>
  </conditionalFormatting>
  <conditionalFormatting sqref="X1042">
    <cfRule type="containsText" dxfId="115" priority="15" operator="containsText" text="是">
      <formula>NOT(ISERROR(SEARCH("是",X1042)))</formula>
    </cfRule>
  </conditionalFormatting>
  <conditionalFormatting sqref="B1043">
    <cfRule type="duplicateValues" dxfId="114" priority="13"/>
  </conditionalFormatting>
  <conditionalFormatting sqref="F1043">
    <cfRule type="duplicateValues" dxfId="113" priority="10"/>
  </conditionalFormatting>
  <conditionalFormatting sqref="W1043">
    <cfRule type="containsText" dxfId="112" priority="12" operator="containsText" text="是">
      <formula>NOT(ISERROR(SEARCH("是",W1043)))</formula>
    </cfRule>
  </conditionalFormatting>
  <conditionalFormatting sqref="X1043">
    <cfRule type="containsText" dxfId="111" priority="11" operator="containsText" text="是">
      <formula>NOT(ISERROR(SEARCH("是",X1043)))</formula>
    </cfRule>
  </conditionalFormatting>
  <conditionalFormatting sqref="B1044">
    <cfRule type="duplicateValues" dxfId="110" priority="9"/>
  </conditionalFormatting>
  <conditionalFormatting sqref="F1044">
    <cfRule type="duplicateValues" dxfId="109" priority="6"/>
  </conditionalFormatting>
  <conditionalFormatting sqref="W1044">
    <cfRule type="containsText" dxfId="108" priority="8" operator="containsText" text="是">
      <formula>NOT(ISERROR(SEARCH("是",W1044)))</formula>
    </cfRule>
  </conditionalFormatting>
  <conditionalFormatting sqref="X1044">
    <cfRule type="containsText" dxfId="107" priority="7" operator="containsText" text="是">
      <formula>NOT(ISERROR(SEARCH("是",X1044)))</formula>
    </cfRule>
  </conditionalFormatting>
  <conditionalFormatting sqref="B106:B125">
    <cfRule type="duplicateValues" dxfId="106" priority="62"/>
  </conditionalFormatting>
  <conditionalFormatting sqref="B127:B146">
    <cfRule type="duplicateValues" dxfId="105" priority="58"/>
  </conditionalFormatting>
  <conditionalFormatting sqref="B288:B290">
    <cfRule type="duplicateValues" dxfId="104" priority="700"/>
  </conditionalFormatting>
  <conditionalFormatting sqref="B379:B381">
    <cfRule type="duplicateValues" dxfId="103" priority="557"/>
  </conditionalFormatting>
  <conditionalFormatting sqref="B431:B432">
    <cfRule type="duplicateValues" dxfId="102" priority="613"/>
  </conditionalFormatting>
  <conditionalFormatting sqref="B589:B591">
    <cfRule type="duplicateValues" dxfId="101" priority="505"/>
  </conditionalFormatting>
  <conditionalFormatting sqref="B646:B648">
    <cfRule type="duplicateValues" dxfId="100" priority="677"/>
  </conditionalFormatting>
  <conditionalFormatting sqref="B661:B663">
    <cfRule type="duplicateValues" dxfId="99" priority="539"/>
  </conditionalFormatting>
  <conditionalFormatting sqref="B691:B693">
    <cfRule type="duplicateValues" dxfId="98" priority="652"/>
  </conditionalFormatting>
  <conditionalFormatting sqref="B708:B710">
    <cfRule type="duplicateValues" dxfId="97" priority="634"/>
  </conditionalFormatting>
  <conditionalFormatting sqref="B736:B738">
    <cfRule type="duplicateValues" dxfId="96" priority="546"/>
  </conditionalFormatting>
  <conditionalFormatting sqref="B773:B778">
    <cfRule type="duplicateValues" dxfId="95" priority="470"/>
  </conditionalFormatting>
  <conditionalFormatting sqref="B780:B787">
    <cfRule type="duplicateValues" dxfId="94" priority="465"/>
  </conditionalFormatting>
  <conditionalFormatting sqref="B792:B801">
    <cfRule type="duplicateValues" dxfId="93" priority="446"/>
  </conditionalFormatting>
  <conditionalFormatting sqref="B815:B827">
    <cfRule type="duplicateValues" dxfId="92" priority="225"/>
  </conditionalFormatting>
  <conditionalFormatting sqref="B851:B854">
    <cfRule type="duplicateValues" dxfId="91" priority="356"/>
  </conditionalFormatting>
  <conditionalFormatting sqref="B863:B864">
    <cfRule type="duplicateValues" dxfId="90" priority="309"/>
  </conditionalFormatting>
  <conditionalFormatting sqref="B870:B872">
    <cfRule type="duplicateValues" dxfId="89" priority="296"/>
  </conditionalFormatting>
  <conditionalFormatting sqref="B874:B876">
    <cfRule type="duplicateValues" dxfId="88" priority="294"/>
  </conditionalFormatting>
  <conditionalFormatting sqref="B878:B880">
    <cfRule type="duplicateValues" dxfId="87" priority="292"/>
  </conditionalFormatting>
  <conditionalFormatting sqref="B882:B886">
    <cfRule type="duplicateValues" dxfId="86" priority="290"/>
  </conditionalFormatting>
  <conditionalFormatting sqref="B890:B892">
    <cfRule type="duplicateValues" dxfId="85" priority="266"/>
  </conditionalFormatting>
  <conditionalFormatting sqref="B899:B901">
    <cfRule type="duplicateValues" dxfId="84" priority="254"/>
  </conditionalFormatting>
  <conditionalFormatting sqref="B986:B989">
    <cfRule type="duplicateValues" dxfId="83" priority="201"/>
  </conditionalFormatting>
  <conditionalFormatting sqref="B991:B994">
    <cfRule type="duplicateValues" dxfId="82" priority="191"/>
  </conditionalFormatting>
  <conditionalFormatting sqref="B996:B1000">
    <cfRule type="duplicateValues" dxfId="81" priority="176"/>
  </conditionalFormatting>
  <conditionalFormatting sqref="B1002:B1005">
    <cfRule type="duplicateValues" dxfId="80" priority="161"/>
  </conditionalFormatting>
  <conditionalFormatting sqref="B1007:B1010">
    <cfRule type="duplicateValues" dxfId="79" priority="149"/>
  </conditionalFormatting>
  <conditionalFormatting sqref="B1012:B1015">
    <cfRule type="duplicateValues" dxfId="78" priority="124"/>
  </conditionalFormatting>
  <conditionalFormatting sqref="B1017:B1020">
    <cfRule type="duplicateValues" dxfId="77" priority="112"/>
  </conditionalFormatting>
  <conditionalFormatting sqref="B1022:B1025">
    <cfRule type="duplicateValues" dxfId="76" priority="100"/>
  </conditionalFormatting>
  <conditionalFormatting sqref="B1027:B1030">
    <cfRule type="duplicateValues" dxfId="75" priority="92"/>
  </conditionalFormatting>
  <conditionalFormatting sqref="B1032:B1035">
    <cfRule type="duplicateValues" dxfId="74" priority="87"/>
  </conditionalFormatting>
  <conditionalFormatting sqref="W13:W16">
    <cfRule type="containsText" dxfId="73" priority="1532" operator="containsText" text="是">
      <formula>NOT(ISERROR(SEARCH("是",W13)))</formula>
    </cfRule>
  </conditionalFormatting>
  <conditionalFormatting sqref="W17:W19">
    <cfRule type="containsText" dxfId="72" priority="1530" operator="containsText" text="是">
      <formula>NOT(ISERROR(SEARCH("是",W17)))</formula>
    </cfRule>
  </conditionalFormatting>
  <conditionalFormatting sqref="W21:W23">
    <cfRule type="containsText" dxfId="71" priority="1528" operator="containsText" text="是">
      <formula>NOT(ISERROR(SEARCH("是",W21)))</formula>
    </cfRule>
  </conditionalFormatting>
  <conditionalFormatting sqref="W25:W27">
    <cfRule type="containsText" dxfId="70" priority="1526" operator="containsText" text="是">
      <formula>NOT(ISERROR(SEARCH("是",W25)))</formula>
    </cfRule>
  </conditionalFormatting>
  <conditionalFormatting sqref="W29:W31">
    <cfRule type="containsText" dxfId="69" priority="1524" operator="containsText" text="是">
      <formula>NOT(ISERROR(SEARCH("是",W29)))</formula>
    </cfRule>
  </conditionalFormatting>
  <conditionalFormatting sqref="W33:W35">
    <cfRule type="containsText" dxfId="68" priority="1520" operator="containsText" text="是">
      <formula>NOT(ISERROR(SEARCH("是",W33)))</formula>
    </cfRule>
  </conditionalFormatting>
  <conditionalFormatting sqref="W37:W39">
    <cfRule type="containsText" dxfId="67" priority="1516" operator="containsText" text="是">
      <formula>NOT(ISERROR(SEARCH("是",W37)))</formula>
    </cfRule>
  </conditionalFormatting>
  <conditionalFormatting sqref="W41:W43">
    <cfRule type="containsText" dxfId="66" priority="1514" operator="containsText" text="是">
      <formula>NOT(ISERROR(SEARCH("是",W41)))</formula>
    </cfRule>
  </conditionalFormatting>
  <conditionalFormatting sqref="W106:W125">
    <cfRule type="containsText" dxfId="65" priority="61" operator="containsText" text="是">
      <formula>NOT(ISERROR(SEARCH("是",W106)))</formula>
    </cfRule>
  </conditionalFormatting>
  <conditionalFormatting sqref="W127:W146">
    <cfRule type="containsText" dxfId="64" priority="57" operator="containsText" text="是">
      <formula>NOT(ISERROR(SEARCH("是",W127)))</formula>
    </cfRule>
  </conditionalFormatting>
  <conditionalFormatting sqref="W238:W239">
    <cfRule type="containsText" dxfId="63" priority="924" operator="containsText" text="是">
      <formula>NOT(ISERROR(SEARCH("是",W238)))</formula>
    </cfRule>
  </conditionalFormatting>
  <conditionalFormatting sqref="W331:W332">
    <cfRule type="containsText" dxfId="62" priority="1481" operator="containsText" text="是">
      <formula>NOT(ISERROR(SEARCH("是",W331)))</formula>
    </cfRule>
  </conditionalFormatting>
  <conditionalFormatting sqref="W341:W342">
    <cfRule type="containsText" dxfId="61" priority="1236" operator="containsText" text="是">
      <formula>NOT(ISERROR(SEARCH("是",W341)))</formula>
    </cfRule>
  </conditionalFormatting>
  <conditionalFormatting sqref="W417:W418">
    <cfRule type="containsText" dxfId="60" priority="1407" operator="containsText" text="是">
      <formula>NOT(ISERROR(SEARCH("是",W417)))</formula>
    </cfRule>
  </conditionalFormatting>
  <conditionalFormatting sqref="W548:W549">
    <cfRule type="containsText" dxfId="59" priority="1138" operator="containsText" text="是">
      <formula>NOT(ISERROR(SEARCH("是",W548)))</formula>
    </cfRule>
  </conditionalFormatting>
  <conditionalFormatting sqref="W561:W562">
    <cfRule type="containsText" dxfId="58" priority="1117" operator="containsText" text="是">
      <formula>NOT(ISERROR(SEARCH("是",W561)))</formula>
    </cfRule>
  </conditionalFormatting>
  <conditionalFormatting sqref="W563:W564">
    <cfRule type="containsText" dxfId="57" priority="1109" operator="containsText" text="是">
      <formula>NOT(ISERROR(SEARCH("是",W563)))</formula>
    </cfRule>
  </conditionalFormatting>
  <conditionalFormatting sqref="W580:W581">
    <cfRule type="containsText" dxfId="56" priority="1050" operator="containsText" text="是">
      <formula>NOT(ISERROR(SEARCH("是",W580)))</formula>
    </cfRule>
  </conditionalFormatting>
  <conditionalFormatting sqref="W704:W705">
    <cfRule type="containsText" dxfId="55" priority="956" operator="containsText" text="是">
      <formula>NOT(ISERROR(SEARCH("是",W704)))</formula>
    </cfRule>
  </conditionalFormatting>
  <conditionalFormatting sqref="X17:X20">
    <cfRule type="containsText" dxfId="54" priority="1531" operator="containsText" text="是">
      <formula>NOT(ISERROR(SEARCH("是",X17)))</formula>
    </cfRule>
  </conditionalFormatting>
  <conditionalFormatting sqref="X21:X23">
    <cfRule type="containsText" dxfId="53" priority="1529" operator="containsText" text="是">
      <formula>NOT(ISERROR(SEARCH("是",X21)))</formula>
    </cfRule>
  </conditionalFormatting>
  <conditionalFormatting sqref="X25:X27">
    <cfRule type="containsText" dxfId="52" priority="1527" operator="containsText" text="是">
      <formula>NOT(ISERROR(SEARCH("是",X25)))</formula>
    </cfRule>
  </conditionalFormatting>
  <conditionalFormatting sqref="X29:X31">
    <cfRule type="containsText" dxfId="51" priority="1525" operator="containsText" text="是">
      <formula>NOT(ISERROR(SEARCH("是",X29)))</formula>
    </cfRule>
  </conditionalFormatting>
  <conditionalFormatting sqref="X33:X35">
    <cfRule type="containsText" dxfId="50" priority="1521" operator="containsText" text="是">
      <formula>NOT(ISERROR(SEARCH("是",X33)))</formula>
    </cfRule>
  </conditionalFormatting>
  <conditionalFormatting sqref="X37:X39">
    <cfRule type="containsText" dxfId="49" priority="1517" operator="containsText" text="是">
      <formula>NOT(ISERROR(SEARCH("是",X37)))</formula>
    </cfRule>
  </conditionalFormatting>
  <conditionalFormatting sqref="X106:X125">
    <cfRule type="containsText" dxfId="48" priority="60" operator="containsText" text="是">
      <formula>NOT(ISERROR(SEARCH("是",X106)))</formula>
    </cfRule>
  </conditionalFormatting>
  <conditionalFormatting sqref="X127:X146">
    <cfRule type="containsText" dxfId="47" priority="56" operator="containsText" text="是">
      <formula>NOT(ISERROR(SEARCH("是",X127)))</formula>
    </cfRule>
  </conditionalFormatting>
  <conditionalFormatting sqref="X238:X239">
    <cfRule type="containsText" dxfId="46" priority="925" operator="containsText" text="是">
      <formula>NOT(ISERROR(SEARCH("是",X238)))</formula>
    </cfRule>
  </conditionalFormatting>
  <conditionalFormatting sqref="X331:X332">
    <cfRule type="containsText" dxfId="45" priority="1480" operator="containsText" text="是">
      <formula>NOT(ISERROR(SEARCH("是",X331)))</formula>
    </cfRule>
  </conditionalFormatting>
  <conditionalFormatting sqref="X341:X342">
    <cfRule type="containsText" dxfId="44" priority="1235" operator="containsText" text="是">
      <formula>NOT(ISERROR(SEARCH("是",X341)))</formula>
    </cfRule>
  </conditionalFormatting>
  <conditionalFormatting sqref="X417:X418">
    <cfRule type="containsText" dxfId="43" priority="1406" operator="containsText" text="是">
      <formula>NOT(ISERROR(SEARCH("是",X417)))</formula>
    </cfRule>
  </conditionalFormatting>
  <conditionalFormatting sqref="X580:X581">
    <cfRule type="containsText" dxfId="42" priority="1051" operator="containsText" text="是">
      <formula>NOT(ISERROR(SEARCH("是",X580)))</formula>
    </cfRule>
  </conditionalFormatting>
  <conditionalFormatting sqref="X704:X705">
    <cfRule type="containsText" dxfId="41" priority="955" operator="containsText" text="是">
      <formula>NOT(ISERROR(SEARCH("是",X704)))</formula>
    </cfRule>
  </conditionalFormatting>
  <conditionalFormatting sqref="B155:B171 B173:B287 B49:B85 B47 B1:B43 B291:B314 B316:B362 B366:B378 B382:B405 B407:B418 B420:B429 B438:B460 B462:B575 B866 B433:B436 B869 B893 B898 B902 B906 B855 B912:B985 B881 B834 B842 B814 B839 B836 B850 B857 B990 B995 B1006 B1011 B1016 B1021 B1026 B1031 B1036:B1037 B1045:B1048576 B577:B581 B859 B1001 B808 B802 B690 B694:B697 B701:B707 B739:B766 B768 B772 B779 B788 B623:B645 B724:B735 B602:B619 B791 B664:B685 B711:B720 B649:B660 B889 B877 B873">
    <cfRule type="duplicateValues" dxfId="40" priority="1569"/>
  </conditionalFormatting>
  <conditionalFormatting sqref="W1:W9 W11:W12 W49:W55 W59 W216 W225 W227 W287 W301:W302 W383:W384 W399 W377 W350 W402:W404 W358 W338:W339 W412 W410 W484:W487 W498:W503 W408 W494 W857 W855 W850 W842 W511 W859 W881 W912:W985 W834 W906 W902 W898 W893 W889 W1001 W808 W664 W679 W732 W746 W762 W742:W744 W754 W764 W756 W760 W739:W740 W766 W768 W772 W779 W788 W877 W637:W642 W791 W673:W674 W681 W668:W671 W814 W677 W690 W694:W695 W701 W703 W873 W869 W577 W866 W729 W727 W711:W712 W720 W724 W656 W649:W654 W1036:W1037 W1045:W1048576 W574 W508 W802 W1031 W1026 W1021 W1016 W1011 W1006 W995 W990 W836 W839">
    <cfRule type="containsText" dxfId="39" priority="1566" operator="containsText" text="是">
      <formula>NOT(ISERROR(SEARCH("是",W1)))</formula>
    </cfRule>
  </conditionalFormatting>
  <conditionalFormatting sqref="X1:X16 X41:X43 X47 X49:X59 X216 X251 X287 X301:X302 X399 X383:X384 X377 X402:X404 X338:X339 X350 X358 X484:X487 X408 X410 X498:X504 X412 X494 X850 X842 X839 X836 X574 X859 X881 X912:X985 X834 X906 X902 X898 X893 X889 X877 X1001 X808 X703 X694:X695 X690 X681 X677 X673:X674 X679 X664 X667:X671 X685 X727 X729 X732 X764 X746 X742:X744 X754 X739:X740 X756 X760 X791 X701 X720 X711:X712 X637:X642 X873 X814 X724 X762 X869 X866 X577 X857 X855 X788 X779 X772 X768 X766 X656 X649:X654 X802 X1036:X1037 X1045:X1048576 X511 X508 X1031 X1026 X1021 X1016 X1011 X1006 X995 X990">
    <cfRule type="containsText" dxfId="38" priority="1565" operator="containsText" text="是">
      <formula>NOT(ISERROR(SEARCH("是",X1)))</formula>
    </cfRule>
  </conditionalFormatting>
  <conditionalFormatting sqref="W10 W248:X248 X181:X182 W188:W189">
    <cfRule type="containsText" dxfId="37" priority="1482" operator="containsText" text="是">
      <formula>NOT(ISERROR(SEARCH("是",W10)))</formula>
    </cfRule>
  </conditionalFormatting>
  <conditionalFormatting sqref="W20 X549 W533:X535">
    <cfRule type="containsText" dxfId="36" priority="1510" operator="containsText" text="是">
      <formula>NOT(ISERROR(SEARCH("是",W20)))</formula>
    </cfRule>
  </conditionalFormatting>
  <conditionalFormatting sqref="W24 W277:W278 W210:X211">
    <cfRule type="containsText" dxfId="35" priority="1508" operator="containsText" text="是">
      <formula>NOT(ISERROR(SEARCH("是",W24)))</formula>
    </cfRule>
  </conditionalFormatting>
  <conditionalFormatting sqref="X24 X276:X278">
    <cfRule type="containsText" dxfId="34" priority="1509" operator="containsText" text="是">
      <formula>NOT(ISERROR(SEARCH("是",X24)))</formula>
    </cfRule>
  </conditionalFormatting>
  <conditionalFormatting sqref="W28 W313:X313 X174:X177 W291:X292 W304:X304 W306:X309 W181:W183 W299:X299 X225 X227 X231:X233 W236:X237 W245:X247 W232:W233 W264:X264 X270:X273 W285:X286 W205:X205 W197:X198 W191:X193 X183:X189 W359:X359 X397 W388:X389 W393:X395 W367:X371 W316:X317 X345:X348 X353:X357 W347:W348 X319:X328 W343:X343 W527:X530 W458:X458 W423:X423 W540:X540 W468:X470 W462:X466 X454:X456">
    <cfRule type="containsText" dxfId="33" priority="1506" operator="containsText" text="是">
      <formula>NOT(ISERROR(SEARCH("是",W28)))</formula>
    </cfRule>
  </conditionalFormatting>
  <conditionalFormatting sqref="W69 W75:W105 W126 W147:W170">
    <cfRule type="containsText" dxfId="32" priority="1441" operator="containsText" text="是">
      <formula>NOT(ISERROR(SEARCH("是",W69)))</formula>
    </cfRule>
  </conditionalFormatting>
  <conditionalFormatting sqref="X69 X75:X105 X126 X147:X170">
    <cfRule type="containsText" dxfId="31" priority="1440" operator="containsText" text="是">
      <formula>NOT(ISERROR(SEARCH("是",X69)))</formula>
    </cfRule>
  </conditionalFormatting>
  <conditionalFormatting sqref="B86:B105 B126 B147:B154">
    <cfRule type="duplicateValues" dxfId="30" priority="78"/>
  </conditionalFormatting>
  <conditionalFormatting sqref="W273 W276">
    <cfRule type="containsText" dxfId="29" priority="1472" operator="containsText" text="是">
      <formula>NOT(ISERROR(SEARCH("是",W273)))</formula>
    </cfRule>
  </conditionalFormatting>
  <conditionalFormatting sqref="X425:X427 X429">
    <cfRule type="containsText" dxfId="28" priority="1410" operator="containsText" text="是">
      <formula>NOT(ISERROR(SEARCH("是",X425)))</formula>
    </cfRule>
  </conditionalFormatting>
  <conditionalFormatting sqref="W427 W429">
    <cfRule type="containsText" dxfId="27" priority="1411" operator="containsText" text="是">
      <formula>NOT(ISERROR(SEARCH("是",W427)))</formula>
    </cfRule>
  </conditionalFormatting>
  <conditionalFormatting sqref="X438:X440 X442">
    <cfRule type="containsText" dxfId="26" priority="1078" operator="containsText" text="是">
      <formula>NOT(ISERROR(SEARCH("是",X438)))</formula>
    </cfRule>
  </conditionalFormatting>
  <conditionalFormatting sqref="W440 W442">
    <cfRule type="containsText" dxfId="25" priority="1079" operator="containsText" text="是">
      <formula>NOT(ISERROR(SEARCH("是",W440)))</formula>
    </cfRule>
  </conditionalFormatting>
  <conditionalFormatting sqref="X443 X457">
    <cfRule type="containsText" dxfId="24" priority="1437" operator="containsText" text="是">
      <formula>NOT(ISERROR(SEARCH("是",X443)))</formula>
    </cfRule>
  </conditionalFormatting>
  <conditionalFormatting sqref="W474:X475">
    <cfRule type="containsText" dxfId="23" priority="1312" operator="containsText" text="是">
      <formula>NOT(ISERROR(SEARCH("是",W474)))</formula>
    </cfRule>
  </conditionalFormatting>
  <conditionalFormatting sqref="W490:X491">
    <cfRule type="containsText" dxfId="22" priority="1309" operator="containsText" text="是">
      <formula>NOT(ISERROR(SEARCH("是",W490)))</formula>
    </cfRule>
  </conditionalFormatting>
  <conditionalFormatting sqref="W544:X546">
    <cfRule type="containsText" dxfId="21" priority="1322" operator="containsText" text="是">
      <formula>NOT(ISERROR(SEARCH("是",W544)))</formula>
    </cfRule>
  </conditionalFormatting>
  <conditionalFormatting sqref="W547:X547 X548">
    <cfRule type="containsText" dxfId="20" priority="1344" operator="containsText" text="是">
      <formula>NOT(ISERROR(SEARCH("是",W547)))</formula>
    </cfRule>
  </conditionalFormatting>
  <conditionalFormatting sqref="W550:X551">
    <cfRule type="containsText" dxfId="19" priority="1136" operator="containsText" text="是">
      <formula>NOT(ISERROR(SEARCH("是",W550)))</formula>
    </cfRule>
  </conditionalFormatting>
  <conditionalFormatting sqref="W568:X570">
    <cfRule type="containsText" dxfId="18" priority="1096" operator="containsText" text="是">
      <formula>NOT(ISERROR(SEARCH("是",W568)))</formula>
    </cfRule>
  </conditionalFormatting>
  <conditionalFormatting sqref="B585 B596:B601">
    <cfRule type="duplicateValues" dxfId="17" priority="517"/>
  </conditionalFormatting>
  <conditionalFormatting sqref="W585 W596:W601">
    <cfRule type="containsText" dxfId="16" priority="516" operator="containsText" text="是">
      <formula>NOT(ISERROR(SEARCH("是",W585)))</formula>
    </cfRule>
  </conditionalFormatting>
  <conditionalFormatting sqref="X585 X596:X601">
    <cfRule type="containsText" dxfId="15" priority="515" operator="containsText" text="是">
      <formula>NOT(ISERROR(SEARCH("是",X585)))</formula>
    </cfRule>
  </conditionalFormatting>
  <conditionalFormatting sqref="W607:X609">
    <cfRule type="containsText" dxfId="14" priority="1032" operator="containsText" text="是">
      <formula>NOT(ISERROR(SEARCH("是",W607)))</formula>
    </cfRule>
  </conditionalFormatting>
  <conditionalFormatting sqref="W614:X616">
    <cfRule type="containsText" dxfId="13" priority="1022" operator="containsText" text="是">
      <formula>NOT(ISERROR(SEARCH("是",W614)))</formula>
    </cfRule>
  </conditionalFormatting>
  <conditionalFormatting sqref="W686 W689">
    <cfRule type="containsText" dxfId="12" priority="660" operator="containsText" text="是">
      <formula>NOT(ISERROR(SEARCH("是",W686)))</formula>
    </cfRule>
  </conditionalFormatting>
  <conditionalFormatting sqref="X686 X689">
    <cfRule type="containsText" dxfId="11" priority="661" operator="containsText" text="是">
      <formula>NOT(ISERROR(SEARCH("是",X686)))</formula>
    </cfRule>
  </conditionalFormatting>
  <conditionalFormatting sqref="W715:X717">
    <cfRule type="containsText" dxfId="10" priority="947" operator="containsText" text="是">
      <formula>NOT(ISERROR(SEARCH("是",W715)))</formula>
    </cfRule>
  </conditionalFormatting>
  <conditionalFormatting sqref="W749:X749 W751:X751">
    <cfRule type="containsText" dxfId="9" priority="927" operator="containsText" text="是">
      <formula>NOT(ISERROR(SEARCH("是",W749)))</formula>
    </cfRule>
  </conditionalFormatting>
  <conditionalFormatting sqref="W773:X775">
    <cfRule type="containsText" dxfId="8" priority="469" operator="containsText" text="是">
      <formula>NOT(ISERROR(SEARCH("是",W773)))</formula>
    </cfRule>
  </conditionalFormatting>
  <conditionalFormatting sqref="W780:X780 W783:X787">
    <cfRule type="containsText" dxfId="7" priority="464" operator="containsText" text="是">
      <formula>NOT(ISERROR(SEARCH("是",W780)))</formula>
    </cfRule>
  </conditionalFormatting>
  <conditionalFormatting sqref="W816 W827">
    <cfRule type="containsText" dxfId="6" priority="223" operator="containsText" text="是">
      <formula>NOT(ISERROR(SEARCH("是",W816)))</formula>
    </cfRule>
  </conditionalFormatting>
  <conditionalFormatting sqref="X816 X827">
    <cfRule type="containsText" dxfId="5" priority="222" operator="containsText" text="是">
      <formula>NOT(ISERROR(SEARCH("是",X816)))</formula>
    </cfRule>
  </conditionalFormatting>
  <conditionalFormatting sqref="W870:X872">
    <cfRule type="containsText" dxfId="4" priority="295" operator="containsText" text="是">
      <formula>NOT(ISERROR(SEARCH("是",W870)))</formula>
    </cfRule>
  </conditionalFormatting>
  <conditionalFormatting sqref="W874:X876">
    <cfRule type="containsText" dxfId="3" priority="293" operator="containsText" text="是">
      <formula>NOT(ISERROR(SEARCH("是",W874)))</formula>
    </cfRule>
  </conditionalFormatting>
  <conditionalFormatting sqref="W878:X880">
    <cfRule type="containsText" dxfId="2" priority="291" operator="containsText" text="是">
      <formula>NOT(ISERROR(SEARCH("是",W878)))</formula>
    </cfRule>
  </conditionalFormatting>
  <conditionalFormatting sqref="W890:X892">
    <cfRule type="containsText" dxfId="1" priority="265" operator="containsText" text="是">
      <formula>NOT(ISERROR(SEARCH("是",W890)))</formula>
    </cfRule>
  </conditionalFormatting>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11" sqref="H11"/>
    </sheetView>
  </sheetViews>
  <sheetFormatPr defaultColWidth="9" defaultRowHeight="14"/>
  <cols>
    <col min="2" max="2" width="14.90625" customWidth="1"/>
  </cols>
  <sheetData>
    <row r="1" spans="1:5">
      <c r="A1" s="55" t="s">
        <v>0</v>
      </c>
      <c r="B1" s="55" t="s">
        <v>1</v>
      </c>
      <c r="C1" s="55" t="s">
        <v>7257</v>
      </c>
    </row>
    <row r="2" spans="1:5">
      <c r="A2" s="56" t="s">
        <v>26</v>
      </c>
      <c r="B2" s="56" t="s">
        <v>7621</v>
      </c>
      <c r="C2" s="56" t="s">
        <v>27</v>
      </c>
    </row>
    <row r="3" spans="1:5">
      <c r="A3" s="57" t="s">
        <v>48</v>
      </c>
      <c r="B3" s="57" t="s">
        <v>50</v>
      </c>
      <c r="C3" s="57" t="s">
        <v>50</v>
      </c>
    </row>
    <row r="4" spans="1:5">
      <c r="A4" s="11"/>
      <c r="B4" s="11"/>
      <c r="C4" s="11"/>
    </row>
    <row r="5" spans="1:5">
      <c r="A5" s="4" t="s">
        <v>55</v>
      </c>
      <c r="B5" s="4" t="s">
        <v>7258</v>
      </c>
      <c r="C5" s="4" t="s">
        <v>5701</v>
      </c>
      <c r="D5" s="4"/>
      <c r="E5" s="4"/>
    </row>
    <row r="6" spans="1:5">
      <c r="A6" s="4" t="s">
        <v>55</v>
      </c>
      <c r="B6" s="4" t="s">
        <v>7259</v>
      </c>
      <c r="C6" s="4" t="s">
        <v>6733</v>
      </c>
      <c r="D6" s="4"/>
      <c r="E6" s="4"/>
    </row>
    <row r="7" spans="1:5">
      <c r="A7" s="4" t="s">
        <v>55</v>
      </c>
      <c r="B7" s="4" t="s">
        <v>7260</v>
      </c>
      <c r="C7" s="4" t="s">
        <v>70</v>
      </c>
      <c r="D7" s="4"/>
      <c r="E7" s="4"/>
    </row>
    <row r="8" spans="1:5">
      <c r="A8" s="4" t="s">
        <v>55</v>
      </c>
      <c r="B8" s="4" t="s">
        <v>7261</v>
      </c>
      <c r="C8" s="4" t="s">
        <v>6726</v>
      </c>
      <c r="D8" s="4"/>
      <c r="E8" s="4"/>
    </row>
    <row r="9" spans="1:5">
      <c r="A9" s="4" t="s">
        <v>55</v>
      </c>
      <c r="B9" s="4" t="s">
        <v>7262</v>
      </c>
      <c r="C9" s="4" t="s">
        <v>6727</v>
      </c>
      <c r="D9" s="4"/>
      <c r="E9" s="4"/>
    </row>
    <row r="10" spans="1:5">
      <c r="A10" s="4" t="s">
        <v>55</v>
      </c>
      <c r="B10" s="4" t="s">
        <v>7263</v>
      </c>
      <c r="C10" s="4" t="s">
        <v>6742</v>
      </c>
      <c r="D10" s="4"/>
      <c r="E10" s="4"/>
    </row>
    <row r="11" spans="1:5">
      <c r="A11" s="4" t="s">
        <v>55</v>
      </c>
      <c r="B11" s="4" t="s">
        <v>7264</v>
      </c>
      <c r="C11" s="4" t="s">
        <v>6745</v>
      </c>
      <c r="D11" s="4"/>
      <c r="E11" s="4"/>
    </row>
    <row r="12" spans="1:5">
      <c r="A12" s="4" t="s">
        <v>55</v>
      </c>
      <c r="B12" s="4" t="s">
        <v>7265</v>
      </c>
      <c r="C12" s="4" t="s">
        <v>7266</v>
      </c>
      <c r="D12" s="4"/>
      <c r="E12" s="4"/>
    </row>
    <row r="13" spans="1:5">
      <c r="A13" s="4" t="s">
        <v>55</v>
      </c>
      <c r="B13" s="4" t="s">
        <v>7267</v>
      </c>
      <c r="C13" s="4" t="s">
        <v>6846</v>
      </c>
    </row>
    <row r="14" spans="1:5">
      <c r="A14" s="4" t="s">
        <v>55</v>
      </c>
      <c r="B14" s="4" t="s">
        <v>7268</v>
      </c>
      <c r="C14" s="4" t="s">
        <v>7269</v>
      </c>
    </row>
  </sheetData>
  <phoneticPr fontId="28"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3"/>
  <sheetViews>
    <sheetView workbookViewId="0">
      <selection activeCell="K55" sqref="K55"/>
    </sheetView>
  </sheetViews>
  <sheetFormatPr defaultColWidth="9" defaultRowHeight="14"/>
  <cols>
    <col min="2" max="2" width="14.26953125" customWidth="1"/>
    <col min="6" max="6" width="15.7265625" customWidth="1"/>
    <col min="7" max="7" width="13" customWidth="1"/>
    <col min="10" max="10" width="12.26953125" customWidth="1"/>
    <col min="11" max="11" width="25.7265625" customWidth="1"/>
  </cols>
  <sheetData>
    <row r="1" spans="2:17">
      <c r="J1" s="4" t="s">
        <v>7263</v>
      </c>
      <c r="K1" s="4" t="s">
        <v>6742</v>
      </c>
    </row>
    <row r="2" spans="2:17">
      <c r="J2" s="4" t="s">
        <v>7264</v>
      </c>
      <c r="K2" s="4" t="s">
        <v>6745</v>
      </c>
    </row>
    <row r="3" spans="2:17">
      <c r="J3" s="4" t="s">
        <v>7270</v>
      </c>
      <c r="K3" s="4" t="s">
        <v>6729</v>
      </c>
    </row>
    <row r="4" spans="2:17">
      <c r="J4" s="4" t="s">
        <v>7262</v>
      </c>
      <c r="K4" s="4" t="s">
        <v>6727</v>
      </c>
    </row>
    <row r="5" spans="2:17">
      <c r="J5" s="4" t="s">
        <v>7260</v>
      </c>
      <c r="K5" s="4" t="s">
        <v>70</v>
      </c>
    </row>
    <row r="6" spans="2:17">
      <c r="J6" s="4" t="s">
        <v>7259</v>
      </c>
      <c r="K6" s="4" t="s">
        <v>6733</v>
      </c>
    </row>
    <row r="7" spans="2:17">
      <c r="B7" t="s">
        <v>2592</v>
      </c>
      <c r="J7" s="4" t="s">
        <v>7261</v>
      </c>
      <c r="K7" s="4" t="s">
        <v>6726</v>
      </c>
    </row>
    <row r="8" spans="2:17">
      <c r="J8" s="4" t="s">
        <v>7265</v>
      </c>
      <c r="K8" s="4" t="s">
        <v>6737</v>
      </c>
    </row>
    <row r="9" spans="2:17">
      <c r="J9" s="4" t="s">
        <v>7258</v>
      </c>
      <c r="K9" s="4" t="s">
        <v>5701</v>
      </c>
    </row>
    <row r="10" spans="2:17">
      <c r="C10" s="4" t="s">
        <v>6683</v>
      </c>
      <c r="D10" s="4" t="s">
        <v>7271</v>
      </c>
    </row>
    <row r="11" spans="2:17">
      <c r="B11" s="43" t="s">
        <v>870</v>
      </c>
      <c r="C11" s="4">
        <v>1</v>
      </c>
      <c r="D11" s="4" t="s">
        <v>7272</v>
      </c>
    </row>
    <row r="12" spans="2:17">
      <c r="B12" s="43" t="s">
        <v>5714</v>
      </c>
      <c r="C12" s="4">
        <v>2</v>
      </c>
      <c r="D12" s="4" t="s">
        <v>7272</v>
      </c>
    </row>
    <row r="13" spans="2:17">
      <c r="B13" s="43" t="s">
        <v>882</v>
      </c>
      <c r="C13" s="4">
        <v>3</v>
      </c>
      <c r="D13" s="4" t="s">
        <v>7272</v>
      </c>
      <c r="O13" s="43" t="s">
        <v>6714</v>
      </c>
      <c r="P13" s="45"/>
      <c r="Q13" s="45"/>
    </row>
    <row r="14" spans="2:17">
      <c r="B14" s="43" t="s">
        <v>913</v>
      </c>
      <c r="C14" s="4">
        <v>4</v>
      </c>
      <c r="D14" s="4" t="s">
        <v>7272</v>
      </c>
      <c r="O14" s="43" t="s">
        <v>7013</v>
      </c>
      <c r="P14" s="45">
        <v>59</v>
      </c>
      <c r="Q14" s="45">
        <v>59</v>
      </c>
    </row>
    <row r="15" spans="2:17">
      <c r="B15" s="43" t="s">
        <v>6714</v>
      </c>
      <c r="C15" s="4">
        <v>5</v>
      </c>
      <c r="D15" s="4" t="s">
        <v>7272</v>
      </c>
      <c r="O15" s="43" t="s">
        <v>7130</v>
      </c>
      <c r="P15" s="45">
        <v>58</v>
      </c>
      <c r="Q15" s="45">
        <v>58</v>
      </c>
    </row>
    <row r="16" spans="2:17">
      <c r="B16" s="43" t="s">
        <v>6721</v>
      </c>
      <c r="C16" s="4">
        <v>6</v>
      </c>
      <c r="D16" s="4" t="s">
        <v>7272</v>
      </c>
      <c r="G16" s="40"/>
      <c r="H16" s="4"/>
      <c r="O16" s="43" t="s">
        <v>6836</v>
      </c>
      <c r="P16" s="45">
        <v>60</v>
      </c>
      <c r="Q16" s="45">
        <v>60</v>
      </c>
    </row>
    <row r="17" spans="2:17">
      <c r="B17" s="43" t="s">
        <v>6712</v>
      </c>
      <c r="C17" s="4">
        <v>7</v>
      </c>
      <c r="D17" s="4" t="s">
        <v>7272</v>
      </c>
      <c r="G17" s="40"/>
      <c r="H17" s="4"/>
      <c r="O17" s="43" t="s">
        <v>7273</v>
      </c>
      <c r="P17" s="45"/>
      <c r="Q17" s="45"/>
    </row>
    <row r="18" spans="2:17">
      <c r="B18" s="43" t="s">
        <v>6717</v>
      </c>
      <c r="C18" s="4">
        <v>8</v>
      </c>
      <c r="D18" s="4" t="s">
        <v>7272</v>
      </c>
      <c r="G18" s="40"/>
      <c r="H18" s="4"/>
      <c r="O18" s="43" t="s">
        <v>7274</v>
      </c>
      <c r="P18" s="45"/>
      <c r="Q18" s="45"/>
    </row>
    <row r="19" spans="2:17">
      <c r="B19" s="43" t="s">
        <v>6710</v>
      </c>
      <c r="C19" s="4">
        <v>9</v>
      </c>
      <c r="D19" s="4" t="s">
        <v>7272</v>
      </c>
      <c r="G19" s="40"/>
      <c r="O19" s="43" t="s">
        <v>5714</v>
      </c>
      <c r="P19" s="45"/>
      <c r="Q19" s="45"/>
    </row>
    <row r="20" spans="2:17">
      <c r="B20" s="43" t="s">
        <v>6719</v>
      </c>
      <c r="C20" s="4">
        <v>10</v>
      </c>
      <c r="D20" s="4" t="s">
        <v>7272</v>
      </c>
      <c r="G20" s="40"/>
      <c r="O20" s="43" t="s">
        <v>6745</v>
      </c>
      <c r="P20" s="45"/>
      <c r="Q20" s="45"/>
    </row>
    <row r="21" spans="2:17">
      <c r="B21" s="4"/>
      <c r="C21" s="4"/>
      <c r="D21" s="4"/>
      <c r="O21" s="43" t="s">
        <v>6742</v>
      </c>
      <c r="P21" s="45"/>
      <c r="Q21" s="45"/>
    </row>
    <row r="22" spans="2:17">
      <c r="B22" s="43" t="s">
        <v>6909</v>
      </c>
      <c r="C22" s="4">
        <v>11</v>
      </c>
      <c r="D22" s="4">
        <v>2</v>
      </c>
      <c r="I22" s="30" t="s">
        <v>7275</v>
      </c>
      <c r="J22" s="46" t="s">
        <v>6710</v>
      </c>
      <c r="O22" s="43" t="s">
        <v>6726</v>
      </c>
      <c r="P22" s="45">
        <v>64</v>
      </c>
      <c r="Q22" s="53" t="s">
        <v>7276</v>
      </c>
    </row>
    <row r="23" spans="2:17">
      <c r="B23" s="43" t="s">
        <v>7066</v>
      </c>
      <c r="C23" s="4">
        <v>12</v>
      </c>
      <c r="D23" s="4">
        <v>2</v>
      </c>
      <c r="I23" s="30" t="s">
        <v>7277</v>
      </c>
      <c r="J23" s="46" t="s">
        <v>6721</v>
      </c>
      <c r="O23" s="43" t="s">
        <v>870</v>
      </c>
      <c r="P23" s="45"/>
      <c r="Q23" s="45"/>
    </row>
    <row r="24" spans="2:17">
      <c r="B24" s="43" t="s">
        <v>6824</v>
      </c>
      <c r="C24" s="4">
        <v>13</v>
      </c>
      <c r="D24" s="4">
        <v>2</v>
      </c>
      <c r="I24" s="30" t="s">
        <v>5704</v>
      </c>
      <c r="J24" s="46" t="s">
        <v>870</v>
      </c>
      <c r="O24" s="43" t="s">
        <v>4</v>
      </c>
      <c r="P24" s="45"/>
      <c r="Q24" s="45"/>
    </row>
    <row r="25" spans="2:17">
      <c r="B25" s="43" t="s">
        <v>7013</v>
      </c>
      <c r="C25" s="4">
        <v>14</v>
      </c>
      <c r="D25" s="4">
        <v>1</v>
      </c>
      <c r="I25" s="30" t="s">
        <v>7278</v>
      </c>
      <c r="J25" s="46" t="s">
        <v>7130</v>
      </c>
      <c r="O25" s="43" t="s">
        <v>6733</v>
      </c>
      <c r="P25" s="45">
        <v>62</v>
      </c>
      <c r="Q25" s="53" t="s">
        <v>7279</v>
      </c>
    </row>
    <row r="26" spans="2:17">
      <c r="B26" s="4"/>
      <c r="C26" s="4"/>
      <c r="D26" s="4"/>
      <c r="I26" s="30" t="s">
        <v>7280</v>
      </c>
      <c r="J26" s="46" t="s">
        <v>6714</v>
      </c>
      <c r="O26" s="43" t="s">
        <v>6721</v>
      </c>
      <c r="P26" s="45"/>
      <c r="Q26" s="45"/>
    </row>
    <row r="27" spans="2:17">
      <c r="B27" s="43" t="s">
        <v>6733</v>
      </c>
      <c r="C27" s="4">
        <v>15</v>
      </c>
      <c r="D27" s="4">
        <v>2</v>
      </c>
      <c r="I27" s="30" t="s">
        <v>5715</v>
      </c>
      <c r="J27" s="46" t="s">
        <v>5714</v>
      </c>
      <c r="O27" s="43" t="s">
        <v>6737</v>
      </c>
      <c r="P27" s="45"/>
      <c r="Q27" s="45"/>
    </row>
    <row r="28" spans="2:17">
      <c r="B28" s="43" t="s">
        <v>6737</v>
      </c>
      <c r="C28" s="4">
        <v>16</v>
      </c>
      <c r="D28" s="4">
        <v>3</v>
      </c>
      <c r="I28" s="30" t="s">
        <v>7281</v>
      </c>
      <c r="J28" s="46" t="s">
        <v>6717</v>
      </c>
      <c r="O28" s="47" t="s">
        <v>7282</v>
      </c>
      <c r="P28" s="48"/>
      <c r="Q28" s="53" t="s">
        <v>7283</v>
      </c>
    </row>
    <row r="29" spans="2:17">
      <c r="B29" s="43" t="s">
        <v>6727</v>
      </c>
      <c r="C29" s="4">
        <v>17</v>
      </c>
      <c r="D29" s="4">
        <v>1</v>
      </c>
      <c r="I29" s="30" t="s">
        <v>7284</v>
      </c>
      <c r="J29" s="46" t="s">
        <v>6712</v>
      </c>
      <c r="O29" s="43" t="s">
        <v>6909</v>
      </c>
      <c r="P29" s="45">
        <v>51</v>
      </c>
      <c r="Q29" s="45">
        <v>51</v>
      </c>
    </row>
    <row r="30" spans="2:17">
      <c r="B30" s="43" t="s">
        <v>6729</v>
      </c>
      <c r="C30" s="4">
        <v>18</v>
      </c>
      <c r="D30" s="4">
        <v>1</v>
      </c>
      <c r="I30" s="30" t="s">
        <v>5656</v>
      </c>
      <c r="J30" s="46" t="s">
        <v>882</v>
      </c>
      <c r="O30" s="43" t="s">
        <v>6719</v>
      </c>
      <c r="P30" s="45"/>
      <c r="Q30" s="45"/>
    </row>
    <row r="31" spans="2:17">
      <c r="B31" s="4"/>
      <c r="C31" s="4"/>
      <c r="D31" s="4"/>
      <c r="I31" s="30" t="s">
        <v>7285</v>
      </c>
      <c r="J31" s="46" t="s">
        <v>7273</v>
      </c>
      <c r="O31" s="43" t="s">
        <v>6727</v>
      </c>
      <c r="P31" s="45"/>
      <c r="Q31" s="45"/>
    </row>
    <row r="32" spans="2:17">
      <c r="B32" s="43" t="s">
        <v>6726</v>
      </c>
      <c r="C32" s="4">
        <v>19</v>
      </c>
      <c r="D32" s="4">
        <v>1</v>
      </c>
      <c r="I32" s="30" t="s">
        <v>7286</v>
      </c>
      <c r="J32" s="46" t="s">
        <v>7274</v>
      </c>
      <c r="O32" s="43" t="s">
        <v>6729</v>
      </c>
      <c r="P32" s="45"/>
      <c r="Q32" s="45"/>
    </row>
    <row r="33" spans="2:18">
      <c r="B33" s="43" t="s">
        <v>6846</v>
      </c>
      <c r="C33" s="4">
        <v>20</v>
      </c>
      <c r="D33" s="4">
        <v>20</v>
      </c>
      <c r="I33" s="49" t="s">
        <v>7287</v>
      </c>
      <c r="J33" s="46" t="s">
        <v>6836</v>
      </c>
      <c r="O33" s="43" t="s">
        <v>6712</v>
      </c>
      <c r="P33" s="45"/>
      <c r="Q33" s="45"/>
    </row>
    <row r="34" spans="2:18">
      <c r="B34" s="43" t="s">
        <v>5701</v>
      </c>
      <c r="C34" s="4">
        <v>21</v>
      </c>
      <c r="D34" s="4">
        <v>2</v>
      </c>
      <c r="F34" s="43"/>
      <c r="I34" s="49" t="s">
        <v>7288</v>
      </c>
      <c r="J34" s="46" t="s">
        <v>4</v>
      </c>
      <c r="O34" s="43" t="s">
        <v>6717</v>
      </c>
      <c r="P34" s="45"/>
      <c r="Q34" s="45"/>
    </row>
    <row r="35" spans="2:18">
      <c r="B35" s="43" t="s">
        <v>70</v>
      </c>
      <c r="C35" s="4">
        <v>22</v>
      </c>
      <c r="D35" s="4">
        <v>1</v>
      </c>
      <c r="I35" s="32" t="s">
        <v>6382</v>
      </c>
      <c r="J35" s="46" t="s">
        <v>913</v>
      </c>
      <c r="O35" s="43" t="s">
        <v>882</v>
      </c>
      <c r="P35" s="45"/>
      <c r="Q35" s="45"/>
    </row>
    <row r="36" spans="2:18">
      <c r="B36" s="43" t="s">
        <v>7130</v>
      </c>
      <c r="C36" s="4">
        <v>23</v>
      </c>
      <c r="D36" s="4">
        <v>1</v>
      </c>
      <c r="I36" s="32" t="s">
        <v>7289</v>
      </c>
      <c r="J36" s="46" t="s">
        <v>6719</v>
      </c>
      <c r="O36" s="43" t="s">
        <v>913</v>
      </c>
      <c r="P36" s="45"/>
      <c r="Q36" s="45"/>
    </row>
    <row r="37" spans="2:18">
      <c r="B37" s="43" t="s">
        <v>6836</v>
      </c>
      <c r="C37" s="4">
        <v>24</v>
      </c>
      <c r="D37" s="4">
        <v>1</v>
      </c>
      <c r="O37" s="47" t="s">
        <v>7290</v>
      </c>
      <c r="P37" s="48"/>
      <c r="Q37" s="48">
        <v>86</v>
      </c>
      <c r="R37" s="40" t="s">
        <v>7291</v>
      </c>
    </row>
    <row r="38" spans="2:18">
      <c r="B38" s="43" t="s">
        <v>7273</v>
      </c>
      <c r="C38" s="4">
        <v>25</v>
      </c>
      <c r="D38" s="4">
        <v>1</v>
      </c>
      <c r="O38" s="47" t="s">
        <v>6197</v>
      </c>
      <c r="P38" s="48"/>
      <c r="Q38" s="53" t="s">
        <v>7292</v>
      </c>
    </row>
    <row r="39" spans="2:18">
      <c r="B39" s="43" t="s">
        <v>6745</v>
      </c>
      <c r="C39" s="4">
        <v>26</v>
      </c>
      <c r="D39" s="4">
        <v>21</v>
      </c>
      <c r="O39" s="43" t="s">
        <v>6846</v>
      </c>
      <c r="P39" s="45">
        <v>65</v>
      </c>
      <c r="Q39" s="53" t="s">
        <v>6845</v>
      </c>
    </row>
    <row r="40" spans="2:18">
      <c r="B40" s="43" t="s">
        <v>6742</v>
      </c>
      <c r="C40" s="4">
        <v>27</v>
      </c>
      <c r="D40" s="4">
        <v>22</v>
      </c>
      <c r="O40" s="43" t="s">
        <v>5701</v>
      </c>
      <c r="P40" s="45">
        <v>61</v>
      </c>
      <c r="Q40" s="45">
        <v>61</v>
      </c>
    </row>
    <row r="41" spans="2:18">
      <c r="B41" s="43" t="s">
        <v>6975</v>
      </c>
      <c r="C41" s="4">
        <v>28</v>
      </c>
      <c r="D41" s="4">
        <v>2</v>
      </c>
      <c r="O41" s="43" t="s">
        <v>70</v>
      </c>
      <c r="P41" s="45"/>
      <c r="Q41" s="45">
        <v>70</v>
      </c>
    </row>
    <row r="42" spans="2:18">
      <c r="B42" s="43" t="s">
        <v>7032</v>
      </c>
      <c r="C42" s="4">
        <v>29</v>
      </c>
      <c r="D42">
        <v>23</v>
      </c>
      <c r="O42" s="43" t="s">
        <v>6710</v>
      </c>
      <c r="P42" s="45"/>
      <c r="Q42" s="45"/>
    </row>
    <row r="43" spans="2:18">
      <c r="B43" s="43" t="s">
        <v>6993</v>
      </c>
      <c r="C43" s="4">
        <v>30</v>
      </c>
      <c r="D43">
        <v>24</v>
      </c>
      <c r="O43" s="50" t="s">
        <v>7293</v>
      </c>
      <c r="P43" s="51">
        <v>63</v>
      </c>
      <c r="Q43" s="45">
        <v>63</v>
      </c>
    </row>
    <row r="44" spans="2:18">
      <c r="B44" s="43" t="s">
        <v>7035</v>
      </c>
      <c r="C44" s="4">
        <v>31</v>
      </c>
      <c r="D44">
        <v>25</v>
      </c>
      <c r="O44" s="50" t="s">
        <v>7066</v>
      </c>
      <c r="P44" s="51">
        <v>52</v>
      </c>
      <c r="Q44" s="53" t="s">
        <v>7065</v>
      </c>
    </row>
    <row r="45" spans="2:18">
      <c r="B45" t="s">
        <v>6518</v>
      </c>
      <c r="C45">
        <v>32</v>
      </c>
      <c r="L45" s="40"/>
      <c r="O45" s="50" t="s">
        <v>6824</v>
      </c>
      <c r="P45" s="51">
        <v>54</v>
      </c>
      <c r="Q45" s="54" t="s">
        <v>6823</v>
      </c>
    </row>
    <row r="46" spans="2:18">
      <c r="B46" s="43" t="s">
        <v>7294</v>
      </c>
      <c r="C46" s="4">
        <v>501</v>
      </c>
      <c r="O46" s="52" t="s">
        <v>7295</v>
      </c>
      <c r="Q46">
        <v>87</v>
      </c>
    </row>
    <row r="47" spans="2:18">
      <c r="B47" s="43" t="s">
        <v>7296</v>
      </c>
      <c r="C47" s="4">
        <v>502</v>
      </c>
    </row>
    <row r="48" spans="2:18">
      <c r="B48" s="43" t="s">
        <v>7297</v>
      </c>
      <c r="C48" s="4">
        <v>503</v>
      </c>
    </row>
    <row r="51" spans="2:3">
      <c r="B51" s="43" t="s">
        <v>7298</v>
      </c>
      <c r="C51" s="4">
        <v>1000</v>
      </c>
    </row>
    <row r="52" spans="2:3">
      <c r="B52" s="43" t="s">
        <v>7299</v>
      </c>
      <c r="C52" s="4">
        <v>1001</v>
      </c>
    </row>
    <row r="53" spans="2:3">
      <c r="B53" s="43" t="s">
        <v>7300</v>
      </c>
      <c r="C53" s="4">
        <v>1002</v>
      </c>
    </row>
    <row r="54" spans="2:3">
      <c r="B54" s="43" t="s">
        <v>7298</v>
      </c>
      <c r="C54" s="4">
        <v>1003</v>
      </c>
    </row>
    <row r="55" spans="2:3">
      <c r="B55" s="43" t="s">
        <v>7137</v>
      </c>
      <c r="C55" s="4">
        <v>1004</v>
      </c>
    </row>
    <row r="56" spans="2:3">
      <c r="B56" s="43" t="s">
        <v>7301</v>
      </c>
      <c r="C56" s="4">
        <v>1005</v>
      </c>
    </row>
    <row r="57" spans="2:3">
      <c r="B57" s="43" t="s">
        <v>7302</v>
      </c>
      <c r="C57" s="4">
        <v>1006</v>
      </c>
    </row>
    <row r="58" spans="2:3">
      <c r="B58" s="44" t="s">
        <v>7303</v>
      </c>
      <c r="C58">
        <v>1007</v>
      </c>
    </row>
    <row r="59" spans="2:3">
      <c r="B59" s="44" t="s">
        <v>7304</v>
      </c>
      <c r="C59">
        <v>1008</v>
      </c>
    </row>
    <row r="60" spans="2:3">
      <c r="B60" s="43" t="s">
        <v>7305</v>
      </c>
      <c r="C60">
        <v>1009</v>
      </c>
    </row>
    <row r="61" spans="2:3">
      <c r="B61" s="43" t="s">
        <v>7306</v>
      </c>
      <c r="C61">
        <v>1010</v>
      </c>
    </row>
    <row r="62" spans="2:3">
      <c r="B62" s="43" t="s">
        <v>7307</v>
      </c>
      <c r="C62">
        <v>1011</v>
      </c>
    </row>
    <row r="63" spans="2:3">
      <c r="B63" s="43" t="s">
        <v>7308</v>
      </c>
      <c r="C63">
        <v>1012</v>
      </c>
    </row>
  </sheetData>
  <sortState ref="O13:R46">
    <sortCondition ref="O13"/>
  </sortState>
  <phoneticPr fontId="28" type="noConversion"/>
  <conditionalFormatting sqref="B58:B59">
    <cfRule type="containsText" dxfId="0" priority="1" operator="containsText" text="是">
      <formula>NOT(ISERROR(SEARCH("是",B58)))</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23"/>
  <sheetViews>
    <sheetView workbookViewId="0">
      <selection activeCell="N266" sqref="N266"/>
    </sheetView>
  </sheetViews>
  <sheetFormatPr defaultColWidth="9" defaultRowHeight="14"/>
  <cols>
    <col min="3" max="3" width="50.6328125" customWidth="1"/>
  </cols>
  <sheetData>
    <row r="2" spans="2:11">
      <c r="C2" t="s">
        <v>7309</v>
      </c>
      <c r="D2" s="40" t="s">
        <v>7310</v>
      </c>
      <c r="E2" s="40" t="s">
        <v>7311</v>
      </c>
      <c r="F2" s="40" t="s">
        <v>7312</v>
      </c>
      <c r="G2" s="40" t="s">
        <v>7313</v>
      </c>
      <c r="J2" s="4"/>
      <c r="K2" s="4" t="s">
        <v>7314</v>
      </c>
    </row>
    <row r="3" spans="2:11">
      <c r="B3" s="40" t="s">
        <v>5621</v>
      </c>
      <c r="C3" s="40" t="s">
        <v>7315</v>
      </c>
      <c r="D3" s="40" t="s">
        <v>7316</v>
      </c>
      <c r="E3" s="40" t="s">
        <v>7317</v>
      </c>
      <c r="J3">
        <v>1</v>
      </c>
      <c r="K3" s="40" t="s">
        <v>7318</v>
      </c>
    </row>
    <row r="4" spans="2:11">
      <c r="B4" s="40" t="s">
        <v>5657</v>
      </c>
      <c r="C4" s="40" t="s">
        <v>7319</v>
      </c>
      <c r="D4" s="40" t="s">
        <v>7316</v>
      </c>
      <c r="J4">
        <v>2</v>
      </c>
      <c r="K4" s="40" t="s">
        <v>7320</v>
      </c>
    </row>
    <row r="5" spans="2:11">
      <c r="B5" s="40" t="s">
        <v>5638</v>
      </c>
      <c r="C5" s="40"/>
      <c r="D5" s="40" t="s">
        <v>7321</v>
      </c>
      <c r="J5">
        <v>3</v>
      </c>
      <c r="K5" s="40" t="s">
        <v>7322</v>
      </c>
    </row>
    <row r="6" spans="2:11">
      <c r="B6" s="40" t="s">
        <v>5665</v>
      </c>
      <c r="C6" s="40"/>
      <c r="J6">
        <v>4</v>
      </c>
      <c r="K6" s="41" t="s">
        <v>7323</v>
      </c>
    </row>
    <row r="7" spans="2:11">
      <c r="B7" s="40" t="s">
        <v>5786</v>
      </c>
      <c r="C7" s="40"/>
      <c r="D7" s="40" t="s">
        <v>7324</v>
      </c>
      <c r="J7">
        <v>5</v>
      </c>
      <c r="K7" s="40" t="s">
        <v>7325</v>
      </c>
    </row>
    <row r="8" spans="2:11">
      <c r="D8" s="40" t="s">
        <v>7326</v>
      </c>
      <c r="J8">
        <v>6</v>
      </c>
      <c r="K8" s="41" t="s">
        <v>7327</v>
      </c>
    </row>
    <row r="9" spans="2:11">
      <c r="D9" s="40" t="s">
        <v>7328</v>
      </c>
      <c r="J9">
        <v>7</v>
      </c>
      <c r="K9" s="40" t="s">
        <v>7329</v>
      </c>
    </row>
    <row r="10" spans="2:11">
      <c r="J10">
        <v>8</v>
      </c>
      <c r="K10" s="42" t="s">
        <v>7330</v>
      </c>
    </row>
    <row r="11" spans="2:11">
      <c r="J11">
        <v>9</v>
      </c>
      <c r="K11" s="41" t="s">
        <v>7331</v>
      </c>
    </row>
    <row r="12" spans="2:11">
      <c r="J12">
        <v>10</v>
      </c>
      <c r="K12" s="40" t="s">
        <v>7332</v>
      </c>
    </row>
    <row r="13" spans="2:11">
      <c r="J13">
        <v>11</v>
      </c>
      <c r="K13" s="40" t="s">
        <v>7333</v>
      </c>
    </row>
    <row r="14" spans="2:11">
      <c r="J14">
        <v>12</v>
      </c>
      <c r="K14" s="40" t="s">
        <v>7334</v>
      </c>
    </row>
    <row r="15" spans="2:11">
      <c r="J15">
        <v>13</v>
      </c>
      <c r="K15" s="40" t="s">
        <v>7335</v>
      </c>
    </row>
    <row r="16" spans="2:11">
      <c r="J16">
        <v>14</v>
      </c>
      <c r="K16" s="40" t="s">
        <v>7336</v>
      </c>
    </row>
    <row r="17" spans="10:11">
      <c r="J17">
        <v>15</v>
      </c>
      <c r="K17" s="40" t="s">
        <v>7337</v>
      </c>
    </row>
    <row r="18" spans="10:11">
      <c r="J18">
        <v>16</v>
      </c>
      <c r="K18" s="40" t="s">
        <v>7338</v>
      </c>
    </row>
    <row r="19" spans="10:11">
      <c r="J19">
        <v>17</v>
      </c>
      <c r="K19" s="40" t="s">
        <v>7339</v>
      </c>
    </row>
    <row r="20" spans="10:11">
      <c r="J20">
        <v>18</v>
      </c>
      <c r="K20" s="40" t="s">
        <v>7340</v>
      </c>
    </row>
    <row r="21" spans="10:11">
      <c r="J21">
        <v>19</v>
      </c>
      <c r="K21" s="40" t="s">
        <v>7341</v>
      </c>
    </row>
    <row r="22" spans="10:11">
      <c r="J22">
        <v>20</v>
      </c>
      <c r="K22" s="40" t="s">
        <v>7342</v>
      </c>
    </row>
    <row r="23" spans="10:11">
      <c r="J23">
        <v>21</v>
      </c>
      <c r="K23" s="40" t="s">
        <v>7343</v>
      </c>
    </row>
  </sheetData>
  <phoneticPr fontId="28" type="noConversion"/>
  <pageMargins left="0.7" right="0.7"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9"/>
  <sheetViews>
    <sheetView zoomScale="125" zoomScaleNormal="125" workbookViewId="0">
      <selection activeCell="B2" sqref="B2"/>
    </sheetView>
  </sheetViews>
  <sheetFormatPr defaultColWidth="9" defaultRowHeight="14"/>
  <cols>
    <col min="1" max="1" width="9" style="26"/>
    <col min="2" max="2" width="19.26953125" style="26" customWidth="1"/>
    <col min="3" max="3" width="27.26953125" style="26" customWidth="1"/>
    <col min="4" max="5" width="12.6328125" style="26" customWidth="1"/>
    <col min="6" max="16384" width="9" style="26"/>
  </cols>
  <sheetData>
    <row r="1" spans="1:11">
      <c r="A1" s="27" t="s">
        <v>0</v>
      </c>
      <c r="B1" s="27" t="s">
        <v>7344</v>
      </c>
      <c r="C1" s="27" t="s">
        <v>7257</v>
      </c>
      <c r="D1" s="28" t="s">
        <v>7271</v>
      </c>
      <c r="E1" s="28" t="s">
        <v>7345</v>
      </c>
    </row>
    <row r="2" spans="1:11">
      <c r="A2" s="29" t="s">
        <v>26</v>
      </c>
      <c r="B2" s="29" t="s">
        <v>7622</v>
      </c>
      <c r="C2" s="29" t="s">
        <v>27</v>
      </c>
      <c r="D2" s="30" t="s">
        <v>29</v>
      </c>
      <c r="E2" s="30" t="s">
        <v>7346</v>
      </c>
    </row>
    <row r="3" spans="1:11">
      <c r="A3" s="31" t="s">
        <v>48</v>
      </c>
      <c r="B3" s="31" t="s">
        <v>50</v>
      </c>
      <c r="C3" s="31" t="s">
        <v>50</v>
      </c>
      <c r="D3" s="32" t="s">
        <v>49</v>
      </c>
      <c r="E3" s="32" t="s">
        <v>49</v>
      </c>
    </row>
    <row r="4" spans="1:11">
      <c r="A4" s="33"/>
      <c r="B4" s="33"/>
      <c r="C4" s="33"/>
      <c r="D4" s="34"/>
      <c r="E4" s="34"/>
    </row>
    <row r="5" spans="1:11">
      <c r="A5" s="35" t="s">
        <v>7347</v>
      </c>
      <c r="B5" s="35" t="s">
        <v>7348</v>
      </c>
      <c r="C5" s="36" t="s">
        <v>870</v>
      </c>
      <c r="D5" s="35">
        <v>1</v>
      </c>
      <c r="E5" s="35">
        <v>1</v>
      </c>
      <c r="G5" s="37" t="s">
        <v>7349</v>
      </c>
    </row>
    <row r="6" spans="1:11">
      <c r="A6" s="35" t="s">
        <v>7347</v>
      </c>
      <c r="B6" s="35" t="s">
        <v>7350</v>
      </c>
      <c r="C6" s="36" t="s">
        <v>7351</v>
      </c>
      <c r="D6" s="35">
        <v>1</v>
      </c>
      <c r="E6" s="35">
        <v>1</v>
      </c>
      <c r="G6" s="37" t="s">
        <v>7351</v>
      </c>
    </row>
    <row r="7" spans="1:11">
      <c r="A7" s="35" t="s">
        <v>7347</v>
      </c>
      <c r="B7" s="35" t="s">
        <v>7352</v>
      </c>
      <c r="C7" s="36" t="s">
        <v>7353</v>
      </c>
      <c r="D7" s="35">
        <v>1</v>
      </c>
      <c r="E7" s="35">
        <v>1</v>
      </c>
    </row>
    <row r="8" spans="1:11">
      <c r="A8" s="35" t="s">
        <v>7347</v>
      </c>
      <c r="B8" s="35" t="s">
        <v>7354</v>
      </c>
      <c r="C8" s="36" t="s">
        <v>7355</v>
      </c>
      <c r="D8" s="35">
        <v>1</v>
      </c>
      <c r="E8" s="35">
        <v>1</v>
      </c>
    </row>
    <row r="9" spans="1:11">
      <c r="A9" s="35" t="s">
        <v>7347</v>
      </c>
      <c r="B9" s="35" t="s">
        <v>7356</v>
      </c>
      <c r="C9" s="35" t="s">
        <v>7357</v>
      </c>
      <c r="D9" s="35">
        <v>1</v>
      </c>
      <c r="E9" s="35">
        <v>1</v>
      </c>
    </row>
    <row r="10" spans="1:11">
      <c r="A10" s="35" t="s">
        <v>7347</v>
      </c>
      <c r="B10" s="35" t="s">
        <v>7358</v>
      </c>
      <c r="C10" s="35" t="s">
        <v>7359</v>
      </c>
      <c r="D10" s="35">
        <v>1</v>
      </c>
      <c r="E10" s="35">
        <v>1</v>
      </c>
    </row>
    <row r="11" spans="1:11">
      <c r="A11" s="35" t="s">
        <v>7347</v>
      </c>
      <c r="B11" s="35" t="s">
        <v>7360</v>
      </c>
      <c r="C11" s="35" t="s">
        <v>7361</v>
      </c>
      <c r="D11" s="35">
        <v>1</v>
      </c>
      <c r="E11" s="35">
        <v>1</v>
      </c>
      <c r="I11" s="39"/>
      <c r="J11" s="39"/>
      <c r="K11" s="39"/>
    </row>
    <row r="12" spans="1:11">
      <c r="A12" s="35" t="s">
        <v>7347</v>
      </c>
      <c r="B12" s="35" t="s">
        <v>7362</v>
      </c>
      <c r="C12" s="35" t="s">
        <v>7363</v>
      </c>
      <c r="D12" s="35">
        <v>1</v>
      </c>
      <c r="E12" s="35">
        <v>1</v>
      </c>
      <c r="I12" s="39"/>
      <c r="J12" s="39"/>
      <c r="K12" s="39"/>
    </row>
    <row r="13" spans="1:11">
      <c r="A13" s="35" t="s">
        <v>7347</v>
      </c>
      <c r="B13" s="35" t="s">
        <v>7364</v>
      </c>
      <c r="C13" s="35" t="s">
        <v>7365</v>
      </c>
      <c r="D13" s="35">
        <v>1</v>
      </c>
      <c r="E13" s="35">
        <v>1</v>
      </c>
      <c r="I13" s="39"/>
      <c r="J13" s="39"/>
      <c r="K13" s="39"/>
    </row>
    <row r="14" spans="1:11">
      <c r="A14" s="35" t="s">
        <v>7347</v>
      </c>
      <c r="B14" s="35" t="s">
        <v>7366</v>
      </c>
      <c r="C14" s="35" t="s">
        <v>7367</v>
      </c>
      <c r="D14" s="35">
        <v>1</v>
      </c>
      <c r="E14" s="35">
        <v>1</v>
      </c>
      <c r="I14" s="39"/>
      <c r="J14" s="39"/>
      <c r="K14" s="39"/>
    </row>
    <row r="15" spans="1:11">
      <c r="A15" s="35" t="s">
        <v>7347</v>
      </c>
      <c r="B15" s="35" t="s">
        <v>7368</v>
      </c>
      <c r="C15" s="35" t="s">
        <v>7369</v>
      </c>
      <c r="D15" s="35">
        <v>1</v>
      </c>
      <c r="E15" s="35">
        <v>1</v>
      </c>
      <c r="I15" s="39"/>
      <c r="J15" s="39"/>
      <c r="K15" s="39"/>
    </row>
    <row r="16" spans="1:11">
      <c r="A16" s="35" t="s">
        <v>7347</v>
      </c>
      <c r="B16" s="35" t="s">
        <v>7370</v>
      </c>
      <c r="C16" s="35" t="s">
        <v>7371</v>
      </c>
      <c r="D16" s="35">
        <v>1</v>
      </c>
      <c r="E16" s="35">
        <v>1</v>
      </c>
      <c r="I16" s="39"/>
      <c r="J16" s="39"/>
      <c r="K16" s="39"/>
    </row>
    <row r="17" spans="1:11">
      <c r="A17" s="35" t="s">
        <v>7347</v>
      </c>
      <c r="B17" s="35" t="s">
        <v>7284</v>
      </c>
      <c r="C17" s="35" t="s">
        <v>7359</v>
      </c>
      <c r="D17" s="35">
        <v>2</v>
      </c>
      <c r="E17" s="35">
        <v>2</v>
      </c>
      <c r="I17" s="39"/>
      <c r="J17" s="39"/>
      <c r="K17" s="39"/>
    </row>
    <row r="18" spans="1:11">
      <c r="A18" s="35" t="s">
        <v>7347</v>
      </c>
      <c r="B18" s="35" t="s">
        <v>7281</v>
      </c>
      <c r="C18" s="35" t="s">
        <v>7361</v>
      </c>
      <c r="D18" s="35">
        <v>2</v>
      </c>
      <c r="E18" s="35">
        <v>2</v>
      </c>
      <c r="I18" s="39"/>
      <c r="J18" s="39"/>
      <c r="K18" s="39"/>
    </row>
    <row r="19" spans="1:11">
      <c r="A19" s="35" t="s">
        <v>7347</v>
      </c>
      <c r="B19" s="35" t="s">
        <v>7372</v>
      </c>
      <c r="C19" s="35" t="s">
        <v>7363</v>
      </c>
      <c r="D19" s="35">
        <v>2</v>
      </c>
      <c r="E19" s="35">
        <v>2</v>
      </c>
      <c r="I19" s="39"/>
      <c r="J19" s="39"/>
      <c r="K19" s="39"/>
    </row>
    <row r="20" spans="1:11">
      <c r="A20" s="35" t="s">
        <v>7347</v>
      </c>
      <c r="B20" s="35" t="s">
        <v>7373</v>
      </c>
      <c r="C20" s="35" t="s">
        <v>7365</v>
      </c>
      <c r="D20" s="35">
        <v>2</v>
      </c>
      <c r="E20" s="35">
        <v>2</v>
      </c>
      <c r="I20" s="39"/>
      <c r="J20" s="39"/>
      <c r="K20" s="39"/>
    </row>
    <row r="21" spans="1:11">
      <c r="A21" s="35" t="s">
        <v>7347</v>
      </c>
      <c r="B21" s="35" t="s">
        <v>7275</v>
      </c>
      <c r="C21" s="35" t="s">
        <v>7367</v>
      </c>
      <c r="D21" s="35">
        <v>2</v>
      </c>
      <c r="E21" s="35">
        <v>2</v>
      </c>
      <c r="I21" s="39"/>
      <c r="J21" s="39"/>
      <c r="K21" s="39"/>
    </row>
    <row r="22" spans="1:11">
      <c r="A22" s="35" t="s">
        <v>7347</v>
      </c>
      <c r="B22" s="35" t="s">
        <v>7289</v>
      </c>
      <c r="C22" s="35" t="s">
        <v>7369</v>
      </c>
      <c r="D22" s="35">
        <v>2</v>
      </c>
      <c r="E22" s="35">
        <v>2</v>
      </c>
      <c r="I22" s="39"/>
      <c r="J22" s="39"/>
      <c r="K22" s="39"/>
    </row>
    <row r="23" spans="1:11">
      <c r="A23" s="35" t="s">
        <v>7347</v>
      </c>
      <c r="B23" s="35" t="s">
        <v>7374</v>
      </c>
      <c r="C23" s="35" t="s">
        <v>7371</v>
      </c>
      <c r="D23" s="35">
        <v>2</v>
      </c>
      <c r="E23" s="35">
        <v>2</v>
      </c>
    </row>
    <row r="24" spans="1:11">
      <c r="A24" s="35" t="s">
        <v>7347</v>
      </c>
      <c r="B24" s="35" t="s">
        <v>7375</v>
      </c>
      <c r="C24" s="35" t="s">
        <v>7376</v>
      </c>
      <c r="D24" s="35">
        <v>4</v>
      </c>
      <c r="E24" s="35">
        <v>0</v>
      </c>
    </row>
    <row r="25" spans="1:11">
      <c r="A25" s="35" t="s">
        <v>7347</v>
      </c>
      <c r="B25" s="35" t="s">
        <v>7377</v>
      </c>
      <c r="C25" s="35" t="s">
        <v>7378</v>
      </c>
      <c r="D25" s="35">
        <v>4</v>
      </c>
      <c r="E25" s="35">
        <v>0</v>
      </c>
    </row>
    <row r="26" spans="1:11">
      <c r="A26" s="35" t="s">
        <v>7347</v>
      </c>
      <c r="B26" s="35" t="s">
        <v>7379</v>
      </c>
      <c r="C26" s="35" t="s">
        <v>7380</v>
      </c>
      <c r="D26" s="35">
        <v>4</v>
      </c>
      <c r="E26" s="35">
        <v>0</v>
      </c>
    </row>
    <row r="27" spans="1:11">
      <c r="A27" s="35" t="s">
        <v>7347</v>
      </c>
      <c r="B27" s="35" t="s">
        <v>7381</v>
      </c>
      <c r="C27" s="35" t="s">
        <v>7382</v>
      </c>
      <c r="D27" s="35">
        <v>4</v>
      </c>
      <c r="E27" s="35">
        <v>0</v>
      </c>
    </row>
    <row r="28" spans="1:11">
      <c r="A28" s="36" t="s">
        <v>7383</v>
      </c>
      <c r="B28" s="35" t="s">
        <v>7384</v>
      </c>
      <c r="C28" s="36" t="s">
        <v>7385</v>
      </c>
      <c r="D28" s="35">
        <v>1</v>
      </c>
      <c r="E28" s="35">
        <v>1</v>
      </c>
    </row>
    <row r="29" spans="1:11">
      <c r="A29" s="35" t="s">
        <v>7347</v>
      </c>
      <c r="B29" s="35" t="s">
        <v>7386</v>
      </c>
      <c r="C29" s="35" t="s">
        <v>7387</v>
      </c>
      <c r="D29" s="35">
        <v>4</v>
      </c>
      <c r="E29" s="35">
        <v>1</v>
      </c>
    </row>
    <row r="30" spans="1:11">
      <c r="A30" s="35" t="s">
        <v>7347</v>
      </c>
      <c r="B30" s="35" t="s">
        <v>7388</v>
      </c>
      <c r="C30" s="36" t="s">
        <v>7389</v>
      </c>
      <c r="D30" s="35">
        <v>4</v>
      </c>
      <c r="E30" s="35">
        <v>2</v>
      </c>
    </row>
    <row r="31" spans="1:11">
      <c r="A31" s="35" t="s">
        <v>7347</v>
      </c>
      <c r="B31" s="35" t="s">
        <v>7390</v>
      </c>
      <c r="C31" s="36" t="s">
        <v>874</v>
      </c>
      <c r="D31" s="35">
        <v>4</v>
      </c>
      <c r="E31" s="35">
        <v>2</v>
      </c>
    </row>
    <row r="32" spans="1:11">
      <c r="A32" s="35" t="s">
        <v>7347</v>
      </c>
      <c r="B32" s="35" t="s">
        <v>7391</v>
      </c>
      <c r="C32" s="36" t="s">
        <v>7392</v>
      </c>
      <c r="D32" s="35">
        <v>4</v>
      </c>
      <c r="E32" s="35">
        <v>2</v>
      </c>
    </row>
    <row r="33" spans="1:5">
      <c r="A33" s="35" t="s">
        <v>7347</v>
      </c>
      <c r="B33" s="35" t="s">
        <v>7393</v>
      </c>
      <c r="C33" s="36" t="s">
        <v>878</v>
      </c>
      <c r="D33" s="35">
        <v>4</v>
      </c>
      <c r="E33" s="35">
        <v>2</v>
      </c>
    </row>
    <row r="34" spans="1:5">
      <c r="A34" s="35" t="s">
        <v>7347</v>
      </c>
      <c r="B34" s="35" t="s">
        <v>7286</v>
      </c>
      <c r="C34" s="38" t="s">
        <v>7394</v>
      </c>
      <c r="D34" s="35">
        <v>4</v>
      </c>
      <c r="E34" s="35">
        <v>2</v>
      </c>
    </row>
    <row r="35" spans="1:5">
      <c r="A35" s="36" t="s">
        <v>7383</v>
      </c>
      <c r="B35" s="35" t="s">
        <v>6382</v>
      </c>
      <c r="C35" s="36" t="s">
        <v>7395</v>
      </c>
      <c r="D35" s="35">
        <v>1</v>
      </c>
      <c r="E35" s="35">
        <v>1</v>
      </c>
    </row>
    <row r="36" spans="1:5">
      <c r="A36" s="36" t="s">
        <v>7383</v>
      </c>
      <c r="B36" s="35" t="s">
        <v>7396</v>
      </c>
      <c r="C36" s="36" t="s">
        <v>7395</v>
      </c>
      <c r="D36" s="35">
        <v>1</v>
      </c>
      <c r="E36" s="35">
        <v>2</v>
      </c>
    </row>
    <row r="37" spans="1:5">
      <c r="A37" s="36" t="s">
        <v>7383</v>
      </c>
      <c r="B37" s="35" t="s">
        <v>7397</v>
      </c>
      <c r="C37" s="36" t="s">
        <v>7398</v>
      </c>
      <c r="D37" s="35">
        <v>4</v>
      </c>
      <c r="E37" s="35">
        <v>2</v>
      </c>
    </row>
    <row r="38" spans="1:5">
      <c r="A38" s="36" t="s">
        <v>7383</v>
      </c>
      <c r="B38" s="35" t="s">
        <v>7287</v>
      </c>
      <c r="C38" s="36" t="s">
        <v>7399</v>
      </c>
      <c r="D38" s="35">
        <v>4</v>
      </c>
      <c r="E38" s="35">
        <v>1</v>
      </c>
    </row>
    <row r="39" spans="1:5">
      <c r="A39" s="36" t="s">
        <v>7383</v>
      </c>
      <c r="B39" s="35" t="s">
        <v>7400</v>
      </c>
      <c r="C39" s="36" t="s">
        <v>7401</v>
      </c>
      <c r="D39" s="35">
        <v>3</v>
      </c>
      <c r="E39" s="35">
        <v>1</v>
      </c>
    </row>
    <row r="40" spans="1:5">
      <c r="A40" s="36" t="s">
        <v>7383</v>
      </c>
      <c r="B40" s="35" t="s">
        <v>7402</v>
      </c>
      <c r="C40" s="36" t="s">
        <v>7403</v>
      </c>
      <c r="D40" s="35">
        <v>3</v>
      </c>
      <c r="E40" s="35">
        <v>1</v>
      </c>
    </row>
    <row r="41" spans="1:5">
      <c r="A41" s="36" t="s">
        <v>7383</v>
      </c>
      <c r="B41" s="35" t="s">
        <v>7404</v>
      </c>
      <c r="C41" s="36" t="s">
        <v>7405</v>
      </c>
      <c r="D41" s="35">
        <v>3</v>
      </c>
      <c r="E41" s="35">
        <v>1</v>
      </c>
    </row>
    <row r="42" spans="1:5">
      <c r="A42" s="36" t="s">
        <v>7383</v>
      </c>
      <c r="B42" s="35" t="s">
        <v>7406</v>
      </c>
      <c r="C42" s="36" t="s">
        <v>7407</v>
      </c>
      <c r="D42" s="35">
        <v>3</v>
      </c>
      <c r="E42" s="35">
        <v>1</v>
      </c>
    </row>
    <row r="43" spans="1:5">
      <c r="A43" s="36" t="s">
        <v>7383</v>
      </c>
      <c r="B43" s="35" t="s">
        <v>7408</v>
      </c>
      <c r="C43" s="36" t="s">
        <v>7409</v>
      </c>
      <c r="D43" s="35">
        <v>2</v>
      </c>
      <c r="E43" s="35">
        <v>2</v>
      </c>
    </row>
    <row r="44" spans="1:5">
      <c r="A44" s="36" t="s">
        <v>7383</v>
      </c>
      <c r="B44" s="35" t="s">
        <v>7410</v>
      </c>
      <c r="C44" s="36" t="s">
        <v>7411</v>
      </c>
      <c r="D44" s="35">
        <v>3</v>
      </c>
      <c r="E44" s="35">
        <v>2</v>
      </c>
    </row>
    <row r="45" spans="1:5">
      <c r="A45" s="36" t="s">
        <v>7383</v>
      </c>
      <c r="B45" s="35" t="s">
        <v>7412</v>
      </c>
      <c r="C45" s="36" t="s">
        <v>7413</v>
      </c>
      <c r="D45" s="35">
        <v>3</v>
      </c>
      <c r="E45" s="35">
        <v>2</v>
      </c>
    </row>
    <row r="46" spans="1:5">
      <c r="A46" s="36" t="s">
        <v>7383</v>
      </c>
      <c r="B46" s="35" t="s">
        <v>7414</v>
      </c>
      <c r="C46" s="36" t="s">
        <v>7415</v>
      </c>
      <c r="D46" s="35">
        <v>3</v>
      </c>
      <c r="E46" s="35">
        <v>1</v>
      </c>
    </row>
    <row r="47" spans="1:5">
      <c r="A47" s="36" t="s">
        <v>7383</v>
      </c>
      <c r="B47" s="35" t="s">
        <v>7416</v>
      </c>
      <c r="C47" s="36" t="s">
        <v>7417</v>
      </c>
      <c r="D47" s="35">
        <v>2</v>
      </c>
      <c r="E47" s="35">
        <v>2</v>
      </c>
    </row>
    <row r="48" spans="1:5">
      <c r="A48" s="36" t="s">
        <v>7383</v>
      </c>
      <c r="B48" s="35" t="s">
        <v>7418</v>
      </c>
      <c r="C48" s="36" t="s">
        <v>7419</v>
      </c>
      <c r="D48" s="35">
        <v>2</v>
      </c>
      <c r="E48" s="35">
        <v>2</v>
      </c>
    </row>
    <row r="49" spans="1:5">
      <c r="A49" s="36" t="s">
        <v>7383</v>
      </c>
      <c r="B49" s="36" t="s">
        <v>7420</v>
      </c>
      <c r="C49" s="36" t="s">
        <v>7421</v>
      </c>
      <c r="D49" s="35">
        <v>2</v>
      </c>
      <c r="E49" s="35">
        <v>2</v>
      </c>
    </row>
  </sheetData>
  <phoneticPr fontId="28"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17"/>
  <sheetViews>
    <sheetView topLeftCell="A121" workbookViewId="0">
      <selection activeCell="H144" sqref="H144"/>
    </sheetView>
  </sheetViews>
  <sheetFormatPr defaultColWidth="9" defaultRowHeight="14"/>
  <sheetData>
    <row r="2" spans="2:2">
      <c r="B2" t="s">
        <v>7422</v>
      </c>
    </row>
    <row r="4" spans="2:2">
      <c r="B4" t="s">
        <v>7423</v>
      </c>
    </row>
    <row r="6" spans="2:2">
      <c r="B6" t="s">
        <v>7424</v>
      </c>
    </row>
    <row r="8" spans="2:2">
      <c r="B8" t="s">
        <v>7425</v>
      </c>
    </row>
    <row r="10" spans="2:2">
      <c r="B10" t="s">
        <v>7426</v>
      </c>
    </row>
    <row r="11" spans="2:2">
      <c r="B11" t="s">
        <v>7427</v>
      </c>
    </row>
    <row r="12" spans="2:2">
      <c r="B12" t="s">
        <v>7428</v>
      </c>
    </row>
    <row r="13" spans="2:2">
      <c r="B13" t="s">
        <v>7429</v>
      </c>
    </row>
    <row r="14" spans="2:2">
      <c r="B14" t="s">
        <v>7430</v>
      </c>
    </row>
    <row r="15" spans="2:2">
      <c r="B15" t="s">
        <v>7431</v>
      </c>
    </row>
    <row r="16" spans="2:2">
      <c r="B16" t="s">
        <v>7432</v>
      </c>
    </row>
    <row r="18" spans="2:2">
      <c r="B18" t="s">
        <v>7433</v>
      </c>
    </row>
    <row r="20" spans="2:2">
      <c r="B20" t="s">
        <v>7434</v>
      </c>
    </row>
    <row r="21" spans="2:2">
      <c r="B21" t="s">
        <v>7435</v>
      </c>
    </row>
    <row r="24" spans="2:2">
      <c r="B24" t="s">
        <v>7436</v>
      </c>
    </row>
    <row r="25" spans="2:2">
      <c r="B25" t="s">
        <v>7437</v>
      </c>
    </row>
    <row r="28" spans="2:2">
      <c r="B28" t="s">
        <v>7438</v>
      </c>
    </row>
    <row r="29" spans="2:2">
      <c r="B29" t="s">
        <v>7439</v>
      </c>
    </row>
    <row r="31" spans="2:2">
      <c r="B31" t="s">
        <v>7440</v>
      </c>
    </row>
    <row r="32" spans="2:2">
      <c r="B32" t="s">
        <v>7441</v>
      </c>
    </row>
    <row r="33" spans="2:2">
      <c r="B33" t="s">
        <v>7440</v>
      </c>
    </row>
    <row r="34" spans="2:2">
      <c r="B34" t="s">
        <v>7442</v>
      </c>
    </row>
    <row r="35" spans="2:2">
      <c r="B35" t="s">
        <v>7443</v>
      </c>
    </row>
    <row r="37" spans="2:2">
      <c r="B37" t="s">
        <v>7444</v>
      </c>
    </row>
    <row r="38" spans="2:2">
      <c r="B38" t="s">
        <v>7445</v>
      </c>
    </row>
    <row r="39" spans="2:2">
      <c r="B39" t="s">
        <v>7446</v>
      </c>
    </row>
    <row r="40" spans="2:2">
      <c r="B40" t="s">
        <v>7447</v>
      </c>
    </row>
    <row r="41" spans="2:2">
      <c r="B41" t="s">
        <v>7448</v>
      </c>
    </row>
    <row r="42" spans="2:2">
      <c r="B42" t="s">
        <v>7440</v>
      </c>
    </row>
    <row r="43" spans="2:2">
      <c r="B43" t="s">
        <v>7440</v>
      </c>
    </row>
    <row r="44" spans="2:2">
      <c r="B44" t="s">
        <v>7449</v>
      </c>
    </row>
    <row r="45" spans="2:2">
      <c r="B45" t="s">
        <v>7450</v>
      </c>
    </row>
    <row r="46" spans="2:2">
      <c r="B46" t="s">
        <v>7440</v>
      </c>
    </row>
    <row r="47" spans="2:2">
      <c r="B47" t="s">
        <v>7451</v>
      </c>
    </row>
    <row r="48" spans="2:2">
      <c r="B48" t="s">
        <v>7452</v>
      </c>
    </row>
    <row r="49" spans="2:2">
      <c r="B49" t="s">
        <v>7453</v>
      </c>
    </row>
    <row r="51" spans="2:2">
      <c r="B51" t="s">
        <v>7440</v>
      </c>
    </row>
    <row r="52" spans="2:2">
      <c r="B52" t="s">
        <v>7454</v>
      </c>
    </row>
    <row r="54" spans="2:2">
      <c r="B54" t="s">
        <v>7455</v>
      </c>
    </row>
    <row r="55" spans="2:2">
      <c r="B55" t="s">
        <v>7440</v>
      </c>
    </row>
    <row r="56" spans="2:2">
      <c r="B56" t="s">
        <v>7456</v>
      </c>
    </row>
    <row r="58" spans="2:2">
      <c r="B58" t="s">
        <v>7457</v>
      </c>
    </row>
    <row r="60" spans="2:2">
      <c r="B60" t="s">
        <v>7458</v>
      </c>
    </row>
    <row r="61" spans="2:2">
      <c r="B61" t="s">
        <v>7440</v>
      </c>
    </row>
    <row r="62" spans="2:2">
      <c r="B62" t="s">
        <v>7459</v>
      </c>
    </row>
    <row r="64" spans="2:2">
      <c r="B64" t="s">
        <v>7460</v>
      </c>
    </row>
    <row r="66" spans="2:2">
      <c r="B66" t="s">
        <v>7461</v>
      </c>
    </row>
    <row r="68" spans="2:2">
      <c r="B68" t="s">
        <v>7462</v>
      </c>
    </row>
    <row r="69" spans="2:2">
      <c r="B69" t="s">
        <v>7440</v>
      </c>
    </row>
    <row r="70" spans="2:2">
      <c r="B70" t="s">
        <v>7463</v>
      </c>
    </row>
    <row r="72" spans="2:2">
      <c r="B72" t="s">
        <v>7464</v>
      </c>
    </row>
    <row r="73" spans="2:2">
      <c r="B73" t="s">
        <v>7465</v>
      </c>
    </row>
    <row r="75" spans="2:2">
      <c r="B75" t="s">
        <v>7466</v>
      </c>
    </row>
    <row r="79" spans="2:2">
      <c r="B79" t="s">
        <v>7467</v>
      </c>
    </row>
    <row r="80" spans="2:2">
      <c r="B80" t="s">
        <v>7468</v>
      </c>
    </row>
    <row r="82" spans="2:2">
      <c r="B82" t="s">
        <v>7469</v>
      </c>
    </row>
    <row r="83" spans="2:2">
      <c r="B83" t="s">
        <v>7470</v>
      </c>
    </row>
    <row r="85" spans="2:2">
      <c r="B85" t="s">
        <v>7471</v>
      </c>
    </row>
    <row r="87" spans="2:2">
      <c r="B87" t="s">
        <v>7472</v>
      </c>
    </row>
    <row r="90" spans="2:2">
      <c r="B90" t="s">
        <v>7473</v>
      </c>
    </row>
    <row r="91" spans="2:2">
      <c r="B91" t="s">
        <v>7474</v>
      </c>
    </row>
    <row r="92" spans="2:2">
      <c r="B92" t="s">
        <v>7475</v>
      </c>
    </row>
    <row r="93" spans="2:2">
      <c r="B93" t="s">
        <v>7476</v>
      </c>
    </row>
    <row r="94" spans="2:2">
      <c r="B94" t="s">
        <v>7477</v>
      </c>
    </row>
    <row r="96" spans="2:2">
      <c r="B96" t="s">
        <v>7440</v>
      </c>
    </row>
    <row r="97" spans="2:2">
      <c r="B97" t="s">
        <v>7478</v>
      </c>
    </row>
    <row r="98" spans="2:2">
      <c r="B98" t="s">
        <v>7479</v>
      </c>
    </row>
    <row r="100" spans="2:2">
      <c r="B100" t="s">
        <v>7480</v>
      </c>
    </row>
    <row r="101" spans="2:2">
      <c r="B101" t="s">
        <v>1926</v>
      </c>
    </row>
    <row r="103" spans="2:2">
      <c r="B103" t="s">
        <v>7481</v>
      </c>
    </row>
    <row r="104" spans="2:2">
      <c r="B104" t="s">
        <v>7482</v>
      </c>
    </row>
    <row r="106" spans="2:2">
      <c r="B106" t="s">
        <v>7483</v>
      </c>
    </row>
    <row r="107" spans="2:2">
      <c r="B107" t="s">
        <v>7484</v>
      </c>
    </row>
    <row r="108" spans="2:2">
      <c r="B108" t="s">
        <v>7485</v>
      </c>
    </row>
    <row r="109" spans="2:2">
      <c r="B109" t="s">
        <v>7486</v>
      </c>
    </row>
    <row r="112" spans="2:2">
      <c r="B112" t="s">
        <v>7487</v>
      </c>
    </row>
    <row r="113" spans="2:2">
      <c r="B113" t="s">
        <v>7424</v>
      </c>
    </row>
    <row r="115" spans="2:2">
      <c r="B115" t="s">
        <v>7488</v>
      </c>
    </row>
    <row r="116" spans="2:2">
      <c r="B116" t="s">
        <v>7440</v>
      </c>
    </row>
    <row r="118" spans="2:2">
      <c r="B118" t="s">
        <v>7489</v>
      </c>
    </row>
    <row r="119" spans="2:2">
      <c r="B119" t="s">
        <v>7490</v>
      </c>
    </row>
    <row r="121" spans="2:2">
      <c r="B121" t="s">
        <v>7491</v>
      </c>
    </row>
    <row r="122" spans="2:2">
      <c r="B122" t="s">
        <v>7492</v>
      </c>
    </row>
    <row r="124" spans="2:2">
      <c r="B124" t="s">
        <v>7493</v>
      </c>
    </row>
    <row r="125" spans="2:2">
      <c r="B125" t="s">
        <v>7440</v>
      </c>
    </row>
    <row r="126" spans="2:2">
      <c r="B126" t="s">
        <v>7494</v>
      </c>
    </row>
    <row r="127" spans="2:2">
      <c r="B127" t="s">
        <v>7440</v>
      </c>
    </row>
    <row r="128" spans="2:2">
      <c r="B128" t="s">
        <v>7495</v>
      </c>
    </row>
    <row r="129" spans="2:5">
      <c r="B129" t="s">
        <v>7440</v>
      </c>
    </row>
    <row r="130" spans="2:5">
      <c r="B130" t="s">
        <v>7496</v>
      </c>
    </row>
    <row r="131" spans="2:5">
      <c r="B131" t="s">
        <v>7440</v>
      </c>
    </row>
    <row r="132" spans="2:5">
      <c r="B132" t="s">
        <v>7497</v>
      </c>
      <c r="E132" t="s">
        <v>7498</v>
      </c>
    </row>
    <row r="133" spans="2:5">
      <c r="B133" t="s">
        <v>7440</v>
      </c>
    </row>
    <row r="134" spans="2:5">
      <c r="B134" t="s">
        <v>7499</v>
      </c>
    </row>
    <row r="135" spans="2:5">
      <c r="B135" t="s">
        <v>7440</v>
      </c>
    </row>
    <row r="136" spans="2:5">
      <c r="B136" t="s">
        <v>7500</v>
      </c>
    </row>
    <row r="137" spans="2:5">
      <c r="B137" t="s">
        <v>7440</v>
      </c>
    </row>
    <row r="138" spans="2:5">
      <c r="B138" t="s">
        <v>7501</v>
      </c>
    </row>
    <row r="140" spans="2:5">
      <c r="B140" t="s">
        <v>7440</v>
      </c>
    </row>
    <row r="143" spans="2:5">
      <c r="B143" t="s">
        <v>7502</v>
      </c>
    </row>
    <row r="144" spans="2:5">
      <c r="B144" t="s">
        <v>7440</v>
      </c>
    </row>
    <row r="145" spans="2:5">
      <c r="B145" s="4" t="s">
        <v>7503</v>
      </c>
    </row>
    <row r="146" spans="2:5">
      <c r="B146" t="s">
        <v>7440</v>
      </c>
    </row>
    <row r="147" spans="2:5">
      <c r="B147" t="s">
        <v>7504</v>
      </c>
    </row>
    <row r="148" spans="2:5">
      <c r="B148" t="s">
        <v>7440</v>
      </c>
    </row>
    <row r="149" spans="2:5">
      <c r="B149" t="s">
        <v>7505</v>
      </c>
    </row>
    <row r="151" spans="2:5">
      <c r="B151" t="s">
        <v>7506</v>
      </c>
      <c r="E151" t="s">
        <v>7498</v>
      </c>
    </row>
    <row r="152" spans="2:5">
      <c r="B152" t="s">
        <v>7507</v>
      </c>
    </row>
    <row r="153" spans="2:5">
      <c r="B153" t="s">
        <v>7508</v>
      </c>
    </row>
    <row r="155" spans="2:5">
      <c r="B155" t="s">
        <v>7509</v>
      </c>
    </row>
    <row r="157" spans="2:5">
      <c r="B157" t="s">
        <v>7510</v>
      </c>
    </row>
    <row r="159" spans="2:5">
      <c r="B159" t="s">
        <v>7511</v>
      </c>
    </row>
    <row r="160" spans="2:5">
      <c r="B160" t="s">
        <v>7440</v>
      </c>
    </row>
    <row r="161" spans="2:2">
      <c r="B161" t="s">
        <v>7512</v>
      </c>
    </row>
    <row r="163" spans="2:2">
      <c r="B163" t="s">
        <v>7513</v>
      </c>
    </row>
    <row r="164" spans="2:2">
      <c r="B164" t="s">
        <v>7440</v>
      </c>
    </row>
    <row r="166" spans="2:2">
      <c r="B166" t="s">
        <v>7514</v>
      </c>
    </row>
    <row r="168" spans="2:2">
      <c r="B168" t="s">
        <v>7515</v>
      </c>
    </row>
    <row r="169" spans="2:2">
      <c r="B169" t="s">
        <v>7516</v>
      </c>
    </row>
    <row r="170" spans="2:2">
      <c r="B170" t="s">
        <v>7517</v>
      </c>
    </row>
    <row r="171" spans="2:2">
      <c r="B171" t="s">
        <v>7518</v>
      </c>
    </row>
    <row r="173" spans="2:2">
      <c r="B173" t="s">
        <v>7519</v>
      </c>
    </row>
    <row r="175" spans="2:2">
      <c r="B175" t="s">
        <v>7520</v>
      </c>
    </row>
    <row r="176" spans="2:2">
      <c r="B176" t="s">
        <v>7521</v>
      </c>
    </row>
    <row r="178" spans="2:2">
      <c r="B178" t="s">
        <v>7522</v>
      </c>
    </row>
    <row r="181" spans="2:2">
      <c r="B181" t="s">
        <v>7523</v>
      </c>
    </row>
    <row r="182" spans="2:2">
      <c r="B182" t="s">
        <v>2592</v>
      </c>
    </row>
    <row r="183" spans="2:2">
      <c r="B183" t="s">
        <v>7524</v>
      </c>
    </row>
    <row r="185" spans="2:2">
      <c r="B185" t="s">
        <v>7525</v>
      </c>
    </row>
    <row r="187" spans="2:2">
      <c r="B187" t="s">
        <v>7526</v>
      </c>
    </row>
    <row r="188" spans="2:2">
      <c r="B188" t="s">
        <v>7527</v>
      </c>
    </row>
    <row r="189" spans="2:2">
      <c r="B189" t="s">
        <v>7528</v>
      </c>
    </row>
    <row r="190" spans="2:2">
      <c r="B190" t="s">
        <v>7529</v>
      </c>
    </row>
    <row r="191" spans="2:2">
      <c r="B191" t="s">
        <v>7530</v>
      </c>
    </row>
    <row r="192" spans="2:2">
      <c r="B192" t="s">
        <v>7531</v>
      </c>
    </row>
    <row r="193" spans="2:2">
      <c r="B193" t="s">
        <v>7532</v>
      </c>
    </row>
    <row r="195" spans="2:2">
      <c r="B195" t="s">
        <v>7533</v>
      </c>
    </row>
    <row r="197" spans="2:2">
      <c r="B197" t="s">
        <v>7534</v>
      </c>
    </row>
    <row r="198" spans="2:2">
      <c r="B198" t="s">
        <v>7535</v>
      </c>
    </row>
    <row r="199" spans="2:2">
      <c r="B199" t="s">
        <v>7536</v>
      </c>
    </row>
    <row r="200" spans="2:2">
      <c r="B200" t="s">
        <v>7537</v>
      </c>
    </row>
    <row r="201" spans="2:2">
      <c r="B201" t="s">
        <v>7538</v>
      </c>
    </row>
    <row r="203" spans="2:2">
      <c r="B203" t="s">
        <v>7539</v>
      </c>
    </row>
    <row r="205" spans="2:2">
      <c r="B205" t="s">
        <v>7540</v>
      </c>
    </row>
    <row r="206" spans="2:2">
      <c r="B206" t="s">
        <v>7541</v>
      </c>
    </row>
    <row r="207" spans="2:2">
      <c r="B207" t="s">
        <v>7542</v>
      </c>
    </row>
    <row r="208" spans="2:2">
      <c r="B208" t="s">
        <v>7543</v>
      </c>
    </row>
    <row r="209" spans="2:2">
      <c r="B209" t="s">
        <v>7544</v>
      </c>
    </row>
    <row r="210" spans="2:2">
      <c r="B210" t="s">
        <v>7545</v>
      </c>
    </row>
    <row r="212" spans="2:2">
      <c r="B212" t="s">
        <v>7546</v>
      </c>
    </row>
    <row r="213" spans="2:2">
      <c r="B213" t="s">
        <v>7547</v>
      </c>
    </row>
    <row r="215" spans="2:2">
      <c r="B215" t="s">
        <v>7548</v>
      </c>
    </row>
    <row r="216" spans="2:2">
      <c r="B216" t="s">
        <v>7549</v>
      </c>
    </row>
    <row r="218" spans="2:2">
      <c r="B218" t="s">
        <v>7550</v>
      </c>
    </row>
    <row r="219" spans="2:2">
      <c r="B219" t="s">
        <v>7551</v>
      </c>
    </row>
    <row r="220" spans="2:2">
      <c r="B220" t="s">
        <v>7552</v>
      </c>
    </row>
    <row r="221" spans="2:2">
      <c r="B221" t="s">
        <v>7553</v>
      </c>
    </row>
    <row r="222" spans="2:2">
      <c r="B222" t="s">
        <v>7554</v>
      </c>
    </row>
    <row r="223" spans="2:2">
      <c r="B223" t="s">
        <v>7555</v>
      </c>
    </row>
    <row r="225" spans="2:2">
      <c r="B225" t="s">
        <v>7440</v>
      </c>
    </row>
    <row r="226" spans="2:2">
      <c r="B226" t="s">
        <v>7556</v>
      </c>
    </row>
    <row r="228" spans="2:2">
      <c r="B228" t="s">
        <v>7557</v>
      </c>
    </row>
    <row r="229" spans="2:2">
      <c r="B229" t="s">
        <v>7558</v>
      </c>
    </row>
    <row r="230" spans="2:2">
      <c r="B230" t="s">
        <v>7559</v>
      </c>
    </row>
    <row r="232" spans="2:2">
      <c r="B232" t="s">
        <v>7560</v>
      </c>
    </row>
    <row r="234" spans="2:2">
      <c r="B234" t="s">
        <v>7561</v>
      </c>
    </row>
    <row r="235" spans="2:2">
      <c r="B235" t="s">
        <v>7562</v>
      </c>
    </row>
    <row r="236" spans="2:2">
      <c r="B236" t="s">
        <v>7440</v>
      </c>
    </row>
    <row r="237" spans="2:2">
      <c r="B237" t="s">
        <v>7563</v>
      </c>
    </row>
    <row r="238" spans="2:2">
      <c r="B238" t="s">
        <v>7564</v>
      </c>
    </row>
    <row r="240" spans="2:2">
      <c r="B240" t="s">
        <v>7565</v>
      </c>
    </row>
    <row r="242" spans="2:2">
      <c r="B242" t="s">
        <v>7566</v>
      </c>
    </row>
    <row r="244" spans="2:2">
      <c r="B244" t="s">
        <v>7567</v>
      </c>
    </row>
    <row r="245" spans="2:2">
      <c r="B245" t="s">
        <v>7568</v>
      </c>
    </row>
    <row r="246" spans="2:2">
      <c r="B246" t="s">
        <v>7569</v>
      </c>
    </row>
    <row r="248" spans="2:2">
      <c r="B248" t="s">
        <v>7570</v>
      </c>
    </row>
    <row r="250" spans="2:2">
      <c r="B250" t="s">
        <v>7571</v>
      </c>
    </row>
    <row r="251" spans="2:2">
      <c r="B251" t="s">
        <v>7572</v>
      </c>
    </row>
    <row r="252" spans="2:2">
      <c r="B252" t="s">
        <v>7573</v>
      </c>
    </row>
    <row r="254" spans="2:2">
      <c r="B254" t="s">
        <v>7574</v>
      </c>
    </row>
    <row r="256" spans="2:2">
      <c r="B256" t="s">
        <v>7575</v>
      </c>
    </row>
    <row r="257" spans="2:2">
      <c r="B257" t="s">
        <v>7569</v>
      </c>
    </row>
    <row r="259" spans="2:2">
      <c r="B259" t="s">
        <v>7576</v>
      </c>
    </row>
    <row r="261" spans="2:2">
      <c r="B261" t="s">
        <v>7577</v>
      </c>
    </row>
    <row r="262" spans="2:2">
      <c r="B262" t="s">
        <v>7578</v>
      </c>
    </row>
    <row r="264" spans="2:2">
      <c r="B264" t="s">
        <v>7579</v>
      </c>
    </row>
    <row r="265" spans="2:2">
      <c r="B265" t="s">
        <v>7580</v>
      </c>
    </row>
    <row r="267" spans="2:2">
      <c r="B267" t="s">
        <v>7581</v>
      </c>
    </row>
    <row r="268" spans="2:2">
      <c r="B268" t="s">
        <v>7582</v>
      </c>
    </row>
    <row r="270" spans="2:2">
      <c r="B270" t="s">
        <v>7583</v>
      </c>
    </row>
    <row r="271" spans="2:2">
      <c r="B271" t="s">
        <v>7572</v>
      </c>
    </row>
    <row r="272" spans="2:2">
      <c r="B272" t="s">
        <v>7584</v>
      </c>
    </row>
    <row r="273" spans="2:2">
      <c r="B273" t="s">
        <v>7572</v>
      </c>
    </row>
    <row r="274" spans="2:2">
      <c r="B274" t="s">
        <v>7585</v>
      </c>
    </row>
    <row r="275" spans="2:2">
      <c r="B275" t="s">
        <v>7572</v>
      </c>
    </row>
    <row r="276" spans="2:2">
      <c r="B276" t="s">
        <v>7586</v>
      </c>
    </row>
    <row r="277" spans="2:2">
      <c r="B277" t="s">
        <v>7572</v>
      </c>
    </row>
    <row r="279" spans="2:2">
      <c r="B279" t="s">
        <v>7587</v>
      </c>
    </row>
    <row r="280" spans="2:2">
      <c r="B280" t="s">
        <v>7572</v>
      </c>
    </row>
    <row r="281" spans="2:2">
      <c r="B281" t="s">
        <v>7588</v>
      </c>
    </row>
    <row r="282" spans="2:2">
      <c r="B282" t="s">
        <v>7589</v>
      </c>
    </row>
    <row r="285" spans="2:2">
      <c r="B285" t="s">
        <v>7590</v>
      </c>
    </row>
    <row r="286" spans="2:2">
      <c r="B286" t="s">
        <v>7591</v>
      </c>
    </row>
    <row r="289" spans="2:2">
      <c r="B289" t="s">
        <v>7592</v>
      </c>
    </row>
    <row r="290" spans="2:2">
      <c r="B290" t="s">
        <v>7572</v>
      </c>
    </row>
    <row r="291" spans="2:2">
      <c r="B291" t="s">
        <v>7593</v>
      </c>
    </row>
    <row r="293" spans="2:2">
      <c r="B293" t="s">
        <v>7594</v>
      </c>
    </row>
    <row r="294" spans="2:2">
      <c r="B294" t="s">
        <v>7572</v>
      </c>
    </row>
    <row r="295" spans="2:2">
      <c r="B295" t="s">
        <v>7595</v>
      </c>
    </row>
    <row r="297" spans="2:2">
      <c r="B297" t="s">
        <v>7596</v>
      </c>
    </row>
    <row r="299" spans="2:2">
      <c r="B299" t="s">
        <v>7597</v>
      </c>
    </row>
    <row r="300" spans="2:2">
      <c r="B300" t="s">
        <v>7598</v>
      </c>
    </row>
    <row r="301" spans="2:2">
      <c r="B301" t="s">
        <v>7599</v>
      </c>
    </row>
    <row r="302" spans="2:2">
      <c r="B302" t="s">
        <v>7600</v>
      </c>
    </row>
    <row r="304" spans="2:2">
      <c r="B304" t="s">
        <v>7601</v>
      </c>
    </row>
    <row r="306" spans="2:2">
      <c r="B306" t="s">
        <v>7572</v>
      </c>
    </row>
    <row r="308" spans="2:2">
      <c r="B308" t="s">
        <v>7602</v>
      </c>
    </row>
    <row r="310" spans="2:2">
      <c r="B310" t="s">
        <v>7603</v>
      </c>
    </row>
    <row r="312" spans="2:2">
      <c r="B312" t="s">
        <v>7604</v>
      </c>
    </row>
    <row r="314" spans="2:2">
      <c r="B314" t="s">
        <v>7605</v>
      </c>
    </row>
    <row r="316" spans="2:2">
      <c r="B316" t="s">
        <v>7606</v>
      </c>
    </row>
    <row r="317" spans="2:2">
      <c r="B317" t="s">
        <v>7607</v>
      </c>
    </row>
  </sheetData>
  <phoneticPr fontId="28"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skill|技能表</vt:lpstr>
      <vt:lpstr>effect|效果表</vt:lpstr>
      <vt:lpstr>contract|契约表</vt:lpstr>
      <vt:lpstr>buff|BUFF表</vt:lpstr>
      <vt:lpstr>mstate|状态表</vt:lpstr>
      <vt:lpstr>辅助用qx</vt:lpstr>
      <vt:lpstr>#效果说明</vt:lpstr>
      <vt:lpstr>plist|属性展示</vt:lpstr>
      <vt:lpstr>技能表说明书</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dc:creator>
  <cp:lastModifiedBy>Administrator</cp:lastModifiedBy>
  <dcterms:created xsi:type="dcterms:W3CDTF">2017-06-13T04:53:00Z</dcterms:created>
  <dcterms:modified xsi:type="dcterms:W3CDTF">2024-07-24T04:25:39Z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9B7FED3D179247579013060DA5510DDD</vt:lpwstr>
  </property>
  <property fmtid="{D5CDD505-2E9C-101B-9397-08002B2CF9AE}" pid="4" name="commondata">
    <vt:lpwstr>eyJoZGlkIjoiYzg0ZTk1ZTQzMWU3ZTEzM2M5ZTE2ZjJkZjJiN2FiMDkifQ==</vt:lpwstr>
  </property>
</Properties>
</file>