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InkAnnotation="0" defaultThemeVersion="166925"/>
  <xr:revisionPtr revIDLastSave="0" documentId="8_{C414764C-8576-F445-9542-B8DE0158DEB5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F9" i="1"/>
  <c r="F8" i="1"/>
  <c r="F7" i="1"/>
  <c r="F6" i="1"/>
  <c r="F5" i="1"/>
  <c r="F4" i="1"/>
  <c r="F3" i="1"/>
  <c r="F2" i="1"/>
  <c r="E8" i="1"/>
  <c r="E7" i="1"/>
  <c r="E6" i="1"/>
  <c r="E5" i="1"/>
  <c r="E4" i="1"/>
  <c r="E3" i="1"/>
  <c r="B10" i="1"/>
  <c r="D9" i="1"/>
  <c r="B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<sst xmlns="http://schemas.openxmlformats.org/spreadsheetml/2006/main" count="20" uniqueCount="20">
  <si>
    <t>CLASS</t>
  </si>
  <si>
    <t>1_50</t>
  </si>
  <si>
    <t>51_100</t>
  </si>
  <si>
    <t>101_150</t>
  </si>
  <si>
    <t>151_200</t>
  </si>
  <si>
    <t>201_250</t>
  </si>
  <si>
    <t>251_300</t>
  </si>
  <si>
    <t>301_350</t>
  </si>
  <si>
    <t xml:space="preserve">FREQUENCY </t>
  </si>
  <si>
    <t xml:space="preserve">MIDPOINT </t>
  </si>
  <si>
    <t>SUM</t>
  </si>
  <si>
    <t>MEDIAN</t>
  </si>
  <si>
    <t>MEAN</t>
  </si>
  <si>
    <t xml:space="preserve">CUMULATIVE FREQUENCY </t>
  </si>
  <si>
    <t>MODE</t>
  </si>
  <si>
    <t xml:space="preserve">VARIANCE </t>
  </si>
  <si>
    <t>F*x^2</t>
  </si>
  <si>
    <t xml:space="preserve">STANDARD DEVIATION </t>
  </si>
  <si>
    <t xml:space="preserve">COEFFICIENT OF VARIATION </t>
  </si>
  <si>
    <t>x*f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</si>
</sst>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0D62D-C990-4149-9916-2B366D13068A}">
  <dimension ref="A1:F15"/>
  <sheetViews>
    <sheetView tabSelected="1" zoomScaleNormal="60" zoomScaleSheetLayoutView="100" workbookViewId="0">
      <selection activeCell="B18" sqref="B18"/>
    </sheetView>
  </sheetViews>
  <sheetFormatPr defaultRowHeight="15" x14ac:dyDescent="0.2"/>
  <cols>
    <col min="1" max="1" width="22.59765625" customWidth="1"/>
    <col min="2" max="2" width="15.87109375" customWidth="1"/>
    <col min="3" max="3" width="17.21875" customWidth="1"/>
    <col min="4" max="4" width="17.75390625" customWidth="1"/>
    <col min="5" max="5" width="25.55859375" customWidth="1"/>
    <col min="6" max="6" width="18.83203125" customWidth="1"/>
  </cols>
  <sheetData>
    <row r="1" spans="1:6" x14ac:dyDescent="0.2">
      <c r="A1" t="s">
        <v>0</v>
      </c>
      <c r="B1" t="s">
        <v>8</v>
      </c>
      <c r="C1" t="s">
        <v>9</v>
      </c>
      <c r="D1" t="s">
        <v>19</v>
      </c>
      <c r="E1" t="s">
        <v>13</v>
      </c>
      <c r="F1" t="s">
        <v>16</v>
      </c>
    </row>
    <row r="2" spans="1:6" x14ac:dyDescent="0.2">
      <c r="A2" s="1" t="s">
        <v>1</v>
      </c>
      <c r="B2">
        <v>12</v>
      </c>
      <c r="C2">
        <v>25.5</v>
      </c>
      <c r="D2">
        <f>C2*B2</f>
        <v>306</v>
      </c>
      <c r="E2">
        <v>12</v>
      </c>
      <c r="F2">
        <f>B2*C2^2</f>
        <v>7803</v>
      </c>
    </row>
    <row r="3" spans="1:6" x14ac:dyDescent="0.2">
      <c r="A3" t="s">
        <v>2</v>
      </c>
      <c r="B3">
        <v>18</v>
      </c>
      <c r="C3">
        <v>75.5</v>
      </c>
      <c r="D3">
        <f>C3*B3</f>
        <v>1359</v>
      </c>
      <c r="E3">
        <f>E2+B3</f>
        <v>30</v>
      </c>
      <c r="F3">
        <f>B3*C3^2</f>
        <v>102604.5</v>
      </c>
    </row>
    <row r="4" spans="1:6" x14ac:dyDescent="0.2">
      <c r="A4" t="s">
        <v>3</v>
      </c>
      <c r="B4">
        <v>7</v>
      </c>
      <c r="C4">
        <v>125.5</v>
      </c>
      <c r="D4">
        <f>C4*B4</f>
        <v>878.5</v>
      </c>
      <c r="E4">
        <f>E3+B4</f>
        <v>37</v>
      </c>
      <c r="F4">
        <f>B4*C4^2</f>
        <v>110251.75</v>
      </c>
    </row>
    <row r="5" spans="1:6" x14ac:dyDescent="0.2">
      <c r="A5" t="s">
        <v>4</v>
      </c>
      <c r="B5">
        <v>9</v>
      </c>
      <c r="C5">
        <v>175.5</v>
      </c>
      <c r="D5">
        <f>C5*B5</f>
        <v>1579.5</v>
      </c>
      <c r="E5">
        <f>E4+B5</f>
        <v>46</v>
      </c>
      <c r="F5">
        <f>B5*C5^2</f>
        <v>277202.25</v>
      </c>
    </row>
    <row r="6" spans="1:6" x14ac:dyDescent="0.2">
      <c r="A6" t="s">
        <v>5</v>
      </c>
      <c r="B6">
        <v>5</v>
      </c>
      <c r="C6">
        <v>225.5</v>
      </c>
      <c r="D6">
        <f>C6*B6</f>
        <v>1127.5</v>
      </c>
      <c r="E6">
        <f>E5+B6</f>
        <v>51</v>
      </c>
      <c r="F6">
        <f>B6*C6^2</f>
        <v>254251.25</v>
      </c>
    </row>
    <row r="7" spans="1:6" x14ac:dyDescent="0.2">
      <c r="A7" t="s">
        <v>6</v>
      </c>
      <c r="B7">
        <v>6</v>
      </c>
      <c r="C7">
        <v>275.5</v>
      </c>
      <c r="D7">
        <f>C7*B7</f>
        <v>1653</v>
      </c>
      <c r="E7">
        <f>E6+B7</f>
        <v>57</v>
      </c>
      <c r="F7">
        <f>B7*C7^2</f>
        <v>455401.5</v>
      </c>
    </row>
    <row r="8" spans="1:6" x14ac:dyDescent="0.2">
      <c r="A8" t="s">
        <v>7</v>
      </c>
      <c r="B8">
        <v>10</v>
      </c>
      <c r="C8">
        <v>325.5</v>
      </c>
      <c r="D8">
        <f>C8*B8</f>
        <v>3255</v>
      </c>
      <c r="E8">
        <f>E7+B8</f>
        <v>67</v>
      </c>
      <c r="F8">
        <f>B8*C8^2</f>
        <v>1059502.5</v>
      </c>
    </row>
    <row r="9" spans="1:6" x14ac:dyDescent="0.2">
      <c r="A9" t="s">
        <v>10</v>
      </c>
      <c r="B9">
        <f>SUM(B2:B8)</f>
        <v>67</v>
      </c>
      <c r="D9">
        <f>SUM(D2:D8)</f>
        <v>10158.5</v>
      </c>
      <c r="F9">
        <f>SUM(F2:F8)</f>
        <v>2267016.75</v>
      </c>
    </row>
    <row r="10" spans="1:6" x14ac:dyDescent="0.2">
      <c r="A10" t="s">
        <v>12</v>
      </c>
      <c r="B10">
        <f>D9/B9</f>
        <v>151.61940298507463</v>
      </c>
    </row>
    <row r="11" spans="1:6" x14ac:dyDescent="0.2">
      <c r="A11" t="s">
        <v>11</v>
      </c>
      <c r="B11">
        <v>125.5</v>
      </c>
    </row>
    <row r="12" spans="1:6" x14ac:dyDescent="0.2">
      <c r="A12" t="s">
        <v>14</v>
      </c>
      <c r="B12">
        <v>75.5</v>
      </c>
    </row>
    <row r="13" spans="1:6" x14ac:dyDescent="0.2">
      <c r="A13" t="s">
        <v>15</v>
      </c>
      <c r="B13">
        <f>(F9/B9)-B10^2</f>
        <v>10847.627533971932</v>
      </c>
    </row>
    <row r="14" spans="1:6" x14ac:dyDescent="0.2">
      <c r="A14" t="s">
        <v>17</v>
      </c>
      <c r="B14">
        <f>SQRT(B13)</f>
        <v>104.15194445602988</v>
      </c>
    </row>
    <row r="15" spans="1:6" x14ac:dyDescent="0.2">
      <c r="A15" t="s">
        <v>18</v>
      </c>
      <c r="B15">
        <f>B14/B11</f>
        <v>0.82989597176119423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916383666742</dc:creator>
  <dcterms:created xsi:type="dcterms:W3CDTF">2021-01-26T10:53:29Z</dcterms:created>
</cp:coreProperties>
</file>