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Desktop\code\mcdm\other_files\"/>
    </mc:Choice>
  </mc:AlternateContent>
  <xr:revisionPtr revIDLastSave="0" documentId="13_ncr:1_{B067AB5E-6366-4207-BD6E-6D0A7E5CB29D}" xr6:coauthVersionLast="47" xr6:coauthVersionMax="47" xr10:uidLastSave="{00000000-0000-0000-0000-000000000000}"/>
  <bookViews>
    <workbookView xWindow="-103" yWindow="-103" windowWidth="27634" windowHeight="16629" xr2:uid="{3918E048-C996-4F29-A6C0-33E40637B2CC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M14" i="1"/>
  <c r="L17" i="1"/>
  <c r="N17" i="1"/>
  <c r="K18" i="1" a="1"/>
  <c r="K18" i="1" s="1"/>
  <c r="N13" i="1" l="1"/>
  <c r="O13" i="1"/>
  <c r="N14" i="1"/>
  <c r="O14" i="1"/>
  <c r="M15" i="1"/>
  <c r="N15" i="1"/>
  <c r="O15" i="1"/>
  <c r="M16" i="1"/>
  <c r="N16" i="1"/>
  <c r="O16" i="1"/>
  <c r="M17" i="1"/>
  <c r="K13" i="1"/>
  <c r="O17" i="1"/>
  <c r="K14" i="1"/>
  <c r="K15" i="1"/>
  <c r="K16" i="1"/>
  <c r="K17" i="1"/>
  <c r="L13" i="1"/>
  <c r="L14" i="1"/>
  <c r="L15" i="1"/>
  <c r="L16" i="1"/>
  <c r="K25" i="1" l="1"/>
  <c r="K24" i="1"/>
  <c r="K22" i="1"/>
  <c r="K23" i="1"/>
  <c r="K21" i="1"/>
  <c r="L22" i="1" l="1"/>
  <c r="L23" i="1"/>
  <c r="L24" i="1"/>
  <c r="L21" i="1"/>
  <c r="L25" i="1"/>
  <c r="J28" i="1" l="1" a="1"/>
  <c r="J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<sst xmlns="http://schemas.openxmlformats.org/spreadsheetml/2006/main" count="70" uniqueCount="24">
  <si>
    <t>Laptop</t>
  </si>
  <si>
    <t>Price ($)</t>
  </si>
  <si>
    <t>Performance Score</t>
  </si>
  <si>
    <t>Battery Life (hrs)</t>
  </si>
  <si>
    <t>Weight (kg)</t>
  </si>
  <si>
    <t>Screen Quality (1-10)</t>
  </si>
  <si>
    <t>Laptop A</t>
  </si>
  <si>
    <t>Laptop B</t>
  </si>
  <si>
    <t>Laptop C</t>
  </si>
  <si>
    <t>Laptop D</t>
  </si>
  <si>
    <t>Laptop E</t>
  </si>
  <si>
    <t>Decision Matrix</t>
  </si>
  <si>
    <t>Criteria</t>
  </si>
  <si>
    <t>Alternatives</t>
  </si>
  <si>
    <t>Weights</t>
  </si>
  <si>
    <t>Type</t>
  </si>
  <si>
    <t>Cost</t>
  </si>
  <si>
    <t>Benefit</t>
  </si>
  <si>
    <t>SAW Score</t>
  </si>
  <si>
    <t>Rank</t>
  </si>
  <si>
    <t>Normalized Decision Matrix</t>
  </si>
  <si>
    <t>Weighted Normalized Decision Matrix</t>
  </si>
  <si>
    <t>Unsorted SAW Scores</t>
  </si>
  <si>
    <t>Sorted SAW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</si>
</sst>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554FF53-1043-44FE-9F07-F7502E53B0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772E-EE15-416F-B978-323FD36E610B}">
  <dimension ref="A1:O32"/>
  <sheetViews>
    <sheetView tabSelected="1" zoomScale="160" zoomScaleNormal="160" workbookViewId="0">
      <selection activeCell="Q3" sqref="Q3"/>
    </sheetView>
  </sheetViews>
  <sheetFormatPr defaultRowHeight="14.6" x14ac:dyDescent="0.4"/>
  <cols>
    <col min="1" max="1" width="2.921875" customWidth="1"/>
    <col min="2" max="2" width="8" bestFit="1" customWidth="1"/>
    <col min="3" max="3" width="7.53515625" bestFit="1" customWidth="1"/>
    <col min="4" max="4" width="12.07421875" customWidth="1"/>
    <col min="5" max="5" width="9.07421875" customWidth="1"/>
    <col min="6" max="6" width="6.3046875" customWidth="1"/>
    <col min="7" max="7" width="12" customWidth="1"/>
    <col min="8" max="8" width="1.69140625" customWidth="1"/>
    <col min="12" max="12" width="11.07421875" customWidth="1"/>
    <col min="15" max="15" width="11.921875" customWidth="1"/>
  </cols>
  <sheetData>
    <row r="1" spans="1:15" x14ac:dyDescent="0.4">
      <c r="A1" t="s">
        <v>11</v>
      </c>
      <c r="I1" t="s">
        <v>20</v>
      </c>
    </row>
    <row r="2" spans="1:15" x14ac:dyDescent="0.4">
      <c r="C2" s="6" t="s">
        <v>12</v>
      </c>
      <c r="D2" s="6"/>
      <c r="E2" s="6"/>
      <c r="F2" s="6"/>
      <c r="G2" s="6"/>
      <c r="K2" s="6" t="s">
        <v>12</v>
      </c>
      <c r="L2" s="6"/>
      <c r="M2" s="6"/>
      <c r="N2" s="6"/>
      <c r="O2" s="6"/>
    </row>
    <row r="3" spans="1:15" ht="29.15" customHeight="1" x14ac:dyDescent="0.4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J3" s="4" t="s">
        <v>0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</row>
    <row r="4" spans="1:15" x14ac:dyDescent="0.4">
      <c r="A4" s="7" t="s">
        <v>13</v>
      </c>
      <c r="B4" s="1" t="s">
        <v>6</v>
      </c>
      <c r="C4" s="3">
        <v>800</v>
      </c>
      <c r="D4" s="3">
        <v>75</v>
      </c>
      <c r="E4" s="3">
        <v>8</v>
      </c>
      <c r="F4" s="3">
        <v>2.5</v>
      </c>
      <c r="G4" s="3">
        <v>7</v>
      </c>
      <c r="I4" s="7" t="s">
        <v>13</v>
      </c>
      <c r="J4" s="1" t="s">
        <v>6</v>
      </c>
      <c r="K4" s="3"/>
      <c r="L4" s="3"/>
      <c r="M4" s="3"/>
      <c r="N4" s="3"/>
      <c r="O4" s="3"/>
    </row>
    <row r="5" spans="1:15" x14ac:dyDescent="0.4">
      <c r="A5" s="7"/>
      <c r="B5" s="1" t="s">
        <v>7</v>
      </c>
      <c r="C5" s="3">
        <v>1200</v>
      </c>
      <c r="D5" s="3">
        <v>90</v>
      </c>
      <c r="E5" s="3">
        <v>6</v>
      </c>
      <c r="F5" s="3">
        <v>1.8</v>
      </c>
      <c r="G5" s="3">
        <v>9</v>
      </c>
      <c r="I5" s="7"/>
      <c r="J5" s="1" t="s">
        <v>7</v>
      </c>
      <c r="K5" s="3"/>
      <c r="L5" s="3"/>
      <c r="M5" s="3"/>
      <c r="N5" s="3"/>
      <c r="O5" s="3"/>
    </row>
    <row r="6" spans="1:15" x14ac:dyDescent="0.4">
      <c r="A6" s="7"/>
      <c r="B6" s="1" t="s">
        <v>8</v>
      </c>
      <c r="C6" s="3">
        <v>1000</v>
      </c>
      <c r="D6" s="3">
        <v>85</v>
      </c>
      <c r="E6" s="3">
        <v>10</v>
      </c>
      <c r="F6" s="3">
        <v>2.2000000000000002</v>
      </c>
      <c r="G6" s="3">
        <v>8</v>
      </c>
      <c r="I6" s="7"/>
      <c r="J6" s="1" t="s">
        <v>8</v>
      </c>
      <c r="K6" s="3"/>
      <c r="L6" s="3"/>
      <c r="M6" s="3"/>
      <c r="N6" s="3"/>
      <c r="O6" s="3"/>
    </row>
    <row r="7" spans="1:15" x14ac:dyDescent="0.4">
      <c r="A7" s="7"/>
      <c r="B7" s="1" t="s">
        <v>9</v>
      </c>
      <c r="C7" s="3">
        <v>1500</v>
      </c>
      <c r="D7" s="3">
        <v>95</v>
      </c>
      <c r="E7" s="3">
        <v>7</v>
      </c>
      <c r="F7" s="3">
        <v>2</v>
      </c>
      <c r="G7" s="3">
        <v>10</v>
      </c>
      <c r="I7" s="7"/>
      <c r="J7" s="1" t="s">
        <v>9</v>
      </c>
      <c r="K7" s="3"/>
      <c r="L7" s="3"/>
      <c r="M7" s="3"/>
      <c r="N7" s="3"/>
      <c r="O7" s="3"/>
    </row>
    <row r="8" spans="1:15" x14ac:dyDescent="0.4">
      <c r="A8" s="7"/>
      <c r="B8" s="1" t="s">
        <v>10</v>
      </c>
      <c r="C8" s="3">
        <v>900</v>
      </c>
      <c r="D8" s="3">
        <v>80</v>
      </c>
      <c r="E8" s="3">
        <v>12</v>
      </c>
      <c r="F8" s="3">
        <v>2.8</v>
      </c>
      <c r="G8" s="3">
        <v>6</v>
      </c>
      <c r="I8" s="7"/>
      <c r="J8" s="1" t="s">
        <v>10</v>
      </c>
      <c r="K8" s="3"/>
      <c r="L8" s="3"/>
      <c r="M8" s="3"/>
      <c r="N8" s="3"/>
      <c r="O8" s="3"/>
    </row>
    <row r="10" spans="1:15" x14ac:dyDescent="0.4">
      <c r="A10" s="8" t="s">
        <v>12</v>
      </c>
      <c r="B10" s="8"/>
      <c r="C10" s="8"/>
      <c r="D10" s="2" t="s">
        <v>14</v>
      </c>
      <c r="E10" s="2" t="s">
        <v>15</v>
      </c>
      <c r="I10" t="s">
        <v>21</v>
      </c>
    </row>
    <row r="11" spans="1:15" x14ac:dyDescent="0.4">
      <c r="A11" s="8" t="s">
        <v>1</v>
      </c>
      <c r="B11" s="8"/>
      <c r="C11" s="8"/>
      <c r="D11" s="2">
        <v>0.25</v>
      </c>
      <c r="E11" s="2" t="s">
        <v>16</v>
      </c>
      <c r="K11" s="6" t="s">
        <v>12</v>
      </c>
      <c r="L11" s="6"/>
      <c r="M11" s="6"/>
      <c r="N11" s="6"/>
      <c r="O11" s="6"/>
    </row>
    <row r="12" spans="1:15" ht="29.15" x14ac:dyDescent="0.4">
      <c r="A12" s="8" t="s">
        <v>2</v>
      </c>
      <c r="B12" s="8"/>
      <c r="C12" s="8"/>
      <c r="D12" s="2">
        <v>0.3</v>
      </c>
      <c r="E12" s="2" t="s">
        <v>17</v>
      </c>
      <c r="J12" s="4" t="s">
        <v>0</v>
      </c>
      <c r="K12" s="5" t="s">
        <v>1</v>
      </c>
      <c r="L12" s="5" t="s">
        <v>2</v>
      </c>
      <c r="M12" s="5" t="s">
        <v>3</v>
      </c>
      <c r="N12" s="5" t="s">
        <v>4</v>
      </c>
      <c r="O12" s="5" t="s">
        <v>5</v>
      </c>
    </row>
    <row r="13" spans="1:15" x14ac:dyDescent="0.4">
      <c r="A13" s="8" t="s">
        <v>3</v>
      </c>
      <c r="B13" s="8"/>
      <c r="C13" s="8"/>
      <c r="D13" s="2">
        <v>0.2</v>
      </c>
      <c r="E13" s="2" t="s">
        <v>17</v>
      </c>
      <c r="I13" s="7" t="s">
        <v>13</v>
      </c>
      <c r="J13" s="1" t="s">
        <v>6</v>
      </c>
      <c r="K13" s="3">
        <f>K4*K18</f>
        <v>0</v>
      </c>
      <c r="L13" s="3">
        <f t="shared" ref="L13:O13" si="0">L4*L18</f>
        <v>0</v>
      </c>
      <c r="M13" s="3">
        <f t="shared" si="0"/>
        <v>0</v>
      </c>
      <c r="N13" s="3">
        <f t="shared" si="0"/>
        <v>0</v>
      </c>
      <c r="O13" s="3">
        <f t="shared" si="0"/>
        <v>0</v>
      </c>
    </row>
    <row r="14" spans="1:15" x14ac:dyDescent="0.4">
      <c r="A14" s="8" t="s">
        <v>4</v>
      </c>
      <c r="B14" s="8"/>
      <c r="C14" s="8"/>
      <c r="D14" s="2">
        <v>0.15</v>
      </c>
      <c r="E14" s="2" t="s">
        <v>16</v>
      </c>
      <c r="I14" s="7"/>
      <c r="J14" s="1" t="s">
        <v>7</v>
      </c>
      <c r="K14" s="3">
        <f>K5*K18</f>
        <v>0</v>
      </c>
      <c r="L14" s="3">
        <f t="shared" ref="L14:O14" si="1">L5*L18</f>
        <v>0</v>
      </c>
      <c r="M14" s="3">
        <f t="shared" si="1"/>
        <v>0</v>
      </c>
      <c r="N14" s="3">
        <f t="shared" si="1"/>
        <v>0</v>
      </c>
      <c r="O14" s="3">
        <f t="shared" si="1"/>
        <v>0</v>
      </c>
    </row>
    <row r="15" spans="1:15" x14ac:dyDescent="0.4">
      <c r="A15" s="8" t="s">
        <v>5</v>
      </c>
      <c r="B15" s="8"/>
      <c r="C15" s="8"/>
      <c r="D15" s="2">
        <v>0.1</v>
      </c>
      <c r="E15" s="2" t="s">
        <v>17</v>
      </c>
      <c r="I15" s="7"/>
      <c r="J15" s="1" t="s">
        <v>8</v>
      </c>
      <c r="K15" s="3">
        <f>K6*K18</f>
        <v>0</v>
      </c>
      <c r="L15" s="3">
        <f t="shared" ref="L15:O15" si="2">L6*L18</f>
        <v>0</v>
      </c>
      <c r="M15" s="3">
        <f t="shared" si="2"/>
        <v>0</v>
      </c>
      <c r="N15" s="3">
        <f t="shared" si="2"/>
        <v>0</v>
      </c>
      <c r="O15" s="3">
        <f t="shared" si="2"/>
        <v>0</v>
      </c>
    </row>
    <row r="16" spans="1:15" x14ac:dyDescent="0.4">
      <c r="D16" s="2"/>
      <c r="I16" s="7"/>
      <c r="J16" s="1" t="s">
        <v>9</v>
      </c>
      <c r="K16" s="3">
        <f>K7*K18</f>
        <v>0</v>
      </c>
      <c r="L16" s="3">
        <f t="shared" ref="L16:O16" si="3">L7*L18</f>
        <v>0</v>
      </c>
      <c r="M16" s="3">
        <f t="shared" si="3"/>
        <v>0</v>
      </c>
      <c r="N16" s="3">
        <f t="shared" si="3"/>
        <v>0</v>
      </c>
      <c r="O16" s="3">
        <f t="shared" si="3"/>
        <v>0</v>
      </c>
    </row>
    <row r="17" spans="9:15" x14ac:dyDescent="0.4">
      <c r="I17" s="7"/>
      <c r="J17" s="1" t="s">
        <v>10</v>
      </c>
      <c r="K17" s="3">
        <f>K8*K18</f>
        <v>0</v>
      </c>
      <c r="L17" s="3">
        <f t="shared" ref="L17:O17" si="4">L8*L18</f>
        <v>0</v>
      </c>
      <c r="M17" s="3">
        <f t="shared" si="4"/>
        <v>0</v>
      </c>
      <c r="N17" s="3">
        <f t="shared" si="4"/>
        <v>0</v>
      </c>
      <c r="O17" s="3">
        <f t="shared" si="4"/>
        <v>0</v>
      </c>
    </row>
    <row r="18" spans="9:15" x14ac:dyDescent="0.4">
      <c r="K18" cm="1">
        <f t="array" ref="K18:O18">TRANSPOSE($D$11:$D$15)</f>
        <v>0.25</v>
      </c>
      <c r="L18">
        <v>0.3</v>
      </c>
      <c r="M18">
        <v>0.2</v>
      </c>
      <c r="N18">
        <v>0.15</v>
      </c>
      <c r="O18">
        <v>0.1</v>
      </c>
    </row>
    <row r="19" spans="9:15" x14ac:dyDescent="0.4">
      <c r="I19" t="s">
        <v>22</v>
      </c>
    </row>
    <row r="20" spans="9:15" x14ac:dyDescent="0.4">
      <c r="I20" s="1"/>
      <c r="J20" s="4" t="s">
        <v>0</v>
      </c>
      <c r="K20" s="1" t="s">
        <v>18</v>
      </c>
      <c r="L20" s="1" t="s">
        <v>19</v>
      </c>
    </row>
    <row r="21" spans="9:15" x14ac:dyDescent="0.4">
      <c r="I21" s="7" t="s">
        <v>13</v>
      </c>
      <c r="J21" s="1" t="s">
        <v>6</v>
      </c>
      <c r="K21" s="1">
        <f>SUM(K13:O13)</f>
        <v>0</v>
      </c>
      <c r="L21" s="1">
        <f>_xlfn.RANK.EQ(K21,$K$21:$K$25)</f>
        <v>1</v>
      </c>
    </row>
    <row r="22" spans="9:15" x14ac:dyDescent="0.4">
      <c r="I22" s="7"/>
      <c r="J22" s="1" t="s">
        <v>7</v>
      </c>
      <c r="K22" s="1">
        <f t="shared" ref="K22:K25" si="5">SUM(K14:O14)</f>
        <v>0</v>
      </c>
      <c r="L22" s="1">
        <f t="shared" ref="L22:L25" si="6">_xlfn.RANK.EQ(K22,$K$21:$K$25)</f>
        <v>1</v>
      </c>
    </row>
    <row r="23" spans="9:15" x14ac:dyDescent="0.4">
      <c r="I23" s="7"/>
      <c r="J23" s="1" t="s">
        <v>8</v>
      </c>
      <c r="K23" s="1">
        <f t="shared" si="5"/>
        <v>0</v>
      </c>
      <c r="L23" s="1">
        <f t="shared" si="6"/>
        <v>1</v>
      </c>
    </row>
    <row r="24" spans="9:15" x14ac:dyDescent="0.4">
      <c r="I24" s="7"/>
      <c r="J24" s="1" t="s">
        <v>9</v>
      </c>
      <c r="K24" s="1">
        <f t="shared" si="5"/>
        <v>0</v>
      </c>
      <c r="L24" s="1">
        <f t="shared" si="6"/>
        <v>1</v>
      </c>
    </row>
    <row r="25" spans="9:15" x14ac:dyDescent="0.4">
      <c r="I25" s="7"/>
      <c r="J25" s="1" t="s">
        <v>10</v>
      </c>
      <c r="K25" s="1">
        <f t="shared" si="5"/>
        <v>0</v>
      </c>
      <c r="L25" s="1">
        <f t="shared" si="6"/>
        <v>1</v>
      </c>
    </row>
    <row r="26" spans="9:15" x14ac:dyDescent="0.4">
      <c r="I26" t="s">
        <v>23</v>
      </c>
    </row>
    <row r="27" spans="9:15" x14ac:dyDescent="0.4">
      <c r="I27" s="1"/>
      <c r="J27" s="4" t="s">
        <v>0</v>
      </c>
      <c r="K27" s="1" t="s">
        <v>18</v>
      </c>
      <c r="L27" s="1" t="s">
        <v>19</v>
      </c>
    </row>
    <row r="28" spans="9:15" x14ac:dyDescent="0.4">
      <c r="I28" s="7" t="s">
        <v>13</v>
      </c>
      <c r="J28" s="1" t="str" cm="1">
        <f t="array" ref="J28:L32">_xlfn._xlws.SORT(J21:L25,3)</f>
        <v>Laptop A</v>
      </c>
      <c r="K28" s="1">
        <v>0</v>
      </c>
      <c r="L28" s="1">
        <v>1</v>
      </c>
    </row>
    <row r="29" spans="9:15" x14ac:dyDescent="0.4">
      <c r="I29" s="7"/>
      <c r="J29" s="1" t="str">
        <v>Laptop B</v>
      </c>
      <c r="K29" s="1">
        <v>0</v>
      </c>
      <c r="L29" s="1">
        <v>1</v>
      </c>
    </row>
    <row r="30" spans="9:15" x14ac:dyDescent="0.4">
      <c r="I30" s="7"/>
      <c r="J30" s="1" t="str">
        <v>Laptop C</v>
      </c>
      <c r="K30" s="1">
        <v>0</v>
      </c>
      <c r="L30" s="1">
        <v>1</v>
      </c>
    </row>
    <row r="31" spans="9:15" x14ac:dyDescent="0.4">
      <c r="I31" s="7"/>
      <c r="J31" s="1" t="str">
        <v>Laptop D</v>
      </c>
      <c r="K31" s="1">
        <v>0</v>
      </c>
      <c r="L31" s="1">
        <v>1</v>
      </c>
    </row>
    <row r="32" spans="9:15" x14ac:dyDescent="0.4">
      <c r="I32" s="7"/>
      <c r="J32" s="1" t="str">
        <v>Laptop E</v>
      </c>
      <c r="K32" s="1">
        <v>0</v>
      </c>
      <c r="L32" s="1">
        <v>1</v>
      </c>
    </row>
  </sheetData>
  <mergeCells count="14">
    <mergeCell ref="A15:C15"/>
    <mergeCell ref="A10:C10"/>
    <mergeCell ref="K2:O2"/>
    <mergeCell ref="I4:I8"/>
    <mergeCell ref="K11:O11"/>
    <mergeCell ref="I13:I17"/>
    <mergeCell ref="C2:G2"/>
    <mergeCell ref="A4:A8"/>
    <mergeCell ref="A11:C11"/>
    <mergeCell ref="A12:C12"/>
    <mergeCell ref="A13:C13"/>
    <mergeCell ref="A14:C14"/>
    <mergeCell ref="I21:I25"/>
    <mergeCell ref="I28:I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c09fe6-574b-4072-815b-3d29b5b54d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522DBBF92214ABCD260F9D47A50AB" ma:contentTypeVersion="15" ma:contentTypeDescription="Create a new document." ma:contentTypeScope="" ma:versionID="2996ae6ec786b99ee402441c9f5d908b">
  <xsd:schema xmlns:xsd="http://www.w3.org/2001/XMLSchema" xmlns:xs="http://www.w3.org/2001/XMLSchema" xmlns:p="http://schemas.microsoft.com/office/2006/metadata/properties" xmlns:ns3="1dc09fe6-574b-4072-815b-3d29b5b54d50" xmlns:ns4="c368b182-e908-44be-96a2-39b20d3b2625" targetNamespace="http://schemas.microsoft.com/office/2006/metadata/properties" ma:root="true" ma:fieldsID="6d2ea8a8c5bf02134f0d4ed0071381df" ns3:_="" ns4:_="">
    <xsd:import namespace="1dc09fe6-574b-4072-815b-3d29b5b54d50"/>
    <xsd:import namespace="c368b182-e908-44be-96a2-39b20d3b26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09fe6-574b-4072-815b-3d29b5b54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8b182-e908-44be-96a2-39b20d3b26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62FAAC-D774-42E8-8914-555EAEB94292}">
  <ds:schemaRefs>
    <ds:schemaRef ds:uri="http://schemas.openxmlformats.org/package/2006/metadata/core-properties"/>
    <ds:schemaRef ds:uri="1dc09fe6-574b-4072-815b-3d29b5b54d50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c368b182-e908-44be-96a2-39b20d3b26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6CA92D7-DC12-4794-952B-4BD66D8616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BC246-FE1B-40A8-A346-57260B236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c09fe6-574b-4072-815b-3d29b5b54d50"/>
    <ds:schemaRef ds:uri="c368b182-e908-44be-96a2-39b20d3b2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Louis O. Banda</dc:creator>
  <cp:lastModifiedBy>Hector Louis O. Banda</cp:lastModifiedBy>
  <dcterms:created xsi:type="dcterms:W3CDTF">2025-08-26T05:16:31Z</dcterms:created>
  <dcterms:modified xsi:type="dcterms:W3CDTF">2025-08-27T03:22:41Z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0x010100D7C522DBBF92214ABCD260F9D47A50AB</vt:lpwstr>
  </property>
</Properties>
</file>