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E:\Tim\session4\Gestion_de_projets\"/>
    </mc:Choice>
  </mc:AlternateContent>
  <xr:revisionPtr revIDLastSave="0" documentId="8_{9556B3AB-A6D6-41B9-BFCF-9501D9F96FAF}" xr6:coauthVersionLast="47" xr6:coauthVersionMax="47" xr10:uidLastSave="{00000000-0000-0000-0000-000000000000}"/>
  <bookViews>
    <workbookView xWindow="-120" yWindow="-120" windowWidth="29040" windowHeight="15840" activeTab="2" xr2:uid="{00000000-000D-0000-FFFF-FFFF00000000}"/>
  </bookViews>
  <sheets>
    <sheet name="PROJECT DETAILS" sheetId="5" r:id="rId1"/>
    <sheet name="VISION" sheetId="6" r:id="rId2"/>
    <sheet name="PRODUCT BACKLOG" sheetId="1" r:id="rId3"/>
    <sheet name="CRITÈRES ACCEPTABILITÉ" sheetId="4" r:id="rId4"/>
    <sheet name="SPRINT BACKLOG" sheetId="3" r:id="rId5"/>
    <sheet name="DROPDOWN MENUS"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B14" i="4"/>
  <c r="B15" i="4"/>
  <c r="B16" i="4"/>
  <c r="B17" i="4"/>
  <c r="B18" i="4"/>
  <c r="H28" i="3"/>
  <c r="I28" i="3"/>
  <c r="J28" i="3"/>
  <c r="K28" i="3"/>
  <c r="L28" i="3"/>
  <c r="M28" i="3"/>
  <c r="N28" i="3"/>
  <c r="O28" i="3"/>
  <c r="P28" i="3"/>
  <c r="Q28" i="3"/>
  <c r="R28" i="3"/>
  <c r="S28" i="3"/>
  <c r="T28" i="3"/>
  <c r="U28" i="3"/>
  <c r="V28" i="3"/>
  <c r="B24" i="3"/>
  <c r="B20" i="3"/>
  <c r="C24" i="3"/>
  <c r="C20" i="3"/>
  <c r="C9" i="3"/>
  <c r="B13" i="4"/>
  <c r="C16" i="3"/>
  <c r="C13" i="3"/>
  <c r="G20" i="3"/>
  <c r="G16" i="3"/>
  <c r="G13" i="3"/>
  <c r="G9" i="3"/>
  <c r="B16" i="3"/>
  <c r="B13" i="3"/>
  <c r="B9" i="3"/>
  <c r="G2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stakeholdermap.com</author>
  </authors>
  <commentList>
    <comment ref="F9" authorId="0" shapeId="0" xr:uid="{00000000-0006-0000-0200-000001000000}">
      <text>
        <r>
          <rPr>
            <sz val="9"/>
            <color indexed="81"/>
            <rFont val="Tahoma"/>
            <family val="2"/>
          </rPr>
          <t xml:space="preserve">Quelle que soit la méthode utilisée pour réaliser une estimation : story points, Fibonacci scale ou T-shirt sizes - small, medium, large. </t>
        </r>
      </text>
    </comment>
    <comment ref="I9" authorId="0" shapeId="0" xr:uid="{00000000-0006-0000-0200-000002000000}">
      <text>
        <r>
          <rPr>
            <sz val="9"/>
            <color indexed="81"/>
            <rFont val="Tahoma"/>
            <family val="2"/>
          </rPr>
          <t xml:space="preserve">Champ optionnel indiquant la personne responsable de la réalisation du User Story. </t>
        </r>
      </text>
    </comment>
    <comment ref="J9" authorId="0" shapeId="0" xr:uid="{00000000-0006-0000-0200-000003000000}">
      <text>
        <r>
          <rPr>
            <sz val="9"/>
            <color indexed="81"/>
            <rFont val="Tahoma"/>
            <family val="2"/>
          </rPr>
          <t xml:space="preserve">Champ optionnel pour estimer l'effort en heures ou en jours. </t>
        </r>
      </text>
    </comment>
  </commentList>
</comments>
</file>

<file path=xl/sharedStrings.xml><?xml version="1.0" encoding="utf-8"?>
<sst xmlns="http://schemas.openxmlformats.org/spreadsheetml/2006/main" count="162" uniqueCount="121">
  <si>
    <t>PRODUCT BACKLOG</t>
  </si>
  <si>
    <t>User Story ID</t>
  </si>
  <si>
    <t>User Story</t>
  </si>
  <si>
    <t>Sprint</t>
  </si>
  <si>
    <t>US001</t>
  </si>
  <si>
    <t>Small</t>
  </si>
  <si>
    <t>J Smith</t>
  </si>
  <si>
    <t>US002</t>
  </si>
  <si>
    <t>F Dole</t>
  </si>
  <si>
    <t>US003</t>
  </si>
  <si>
    <t>Medium</t>
  </si>
  <si>
    <t>P Murphy</t>
  </si>
  <si>
    <t>SPRINT</t>
  </si>
  <si>
    <t xml:space="preserve">Estimation </t>
  </si>
  <si>
    <t>Priorité</t>
  </si>
  <si>
    <t>Propriétaire</t>
  </si>
  <si>
    <t>Estimation de l'effort</t>
  </si>
  <si>
    <t>ID</t>
  </si>
  <si>
    <t>Owner</t>
  </si>
  <si>
    <t>Day 1</t>
  </si>
  <si>
    <t>Day 2</t>
  </si>
  <si>
    <t>Day 3</t>
  </si>
  <si>
    <t>Day 4</t>
  </si>
  <si>
    <t>Day 5</t>
  </si>
  <si>
    <t>Day 6</t>
  </si>
  <si>
    <t>Day 7</t>
  </si>
  <si>
    <t>Day 8</t>
  </si>
  <si>
    <t>Day 9</t>
  </si>
  <si>
    <t>Day 10</t>
  </si>
  <si>
    <t>Day 11</t>
  </si>
  <si>
    <t>Day 12</t>
  </si>
  <si>
    <t>Day 13</t>
  </si>
  <si>
    <t>Day 14</t>
  </si>
  <si>
    <t>Day 15</t>
  </si>
  <si>
    <t>Install standard contact record module</t>
  </si>
  <si>
    <t xml:space="preserve">Demo standard module and identify revised configuration. </t>
  </si>
  <si>
    <t>Complete custom configuration as agreed in the demo.</t>
  </si>
  <si>
    <t>Install login widget on website.</t>
  </si>
  <si>
    <t xml:space="preserve">Apply customer branding. </t>
  </si>
  <si>
    <t xml:space="preserve">Install contact page. </t>
  </si>
  <si>
    <t>Integrate postcode plugin to contact page.</t>
  </si>
  <si>
    <t>Demo plugin to customer</t>
  </si>
  <si>
    <t>Complete any changes required from Demo</t>
  </si>
  <si>
    <t>Tâches</t>
  </si>
  <si>
    <t>Statut</t>
  </si>
  <si>
    <t>PRIORITÉ</t>
  </si>
  <si>
    <t>Cliquer sur l'onglet "Données". Sous "Outils de données" sélectionner "Validation des données". Puis sous "Validation des données" modifier la source  qui correspond aux données que l'on veut voir apparaître dans le menu.</t>
  </si>
  <si>
    <t>Cliquer sur l'onglet "Données". Sous "Outils de données" sélectionner "Validation des données". Puis sous "Validation des données", sélectionner dans "Autoriser" "Tout".</t>
  </si>
  <si>
    <t>POUR ÉDITER LES "DROPDOWN MENUS"</t>
  </si>
  <si>
    <t>POUR SUPPRIMER LES "DROPDOWN MENUS"</t>
  </si>
  <si>
    <t>PROPRIÉTAIRE</t>
  </si>
  <si>
    <t>Artiste pour les niveaux</t>
  </si>
  <si>
    <t>Artiste pour les accessoires</t>
  </si>
  <si>
    <t>Artiste pour les textures</t>
  </si>
  <si>
    <t>Animateur</t>
  </si>
  <si>
    <t>Concepteur de sons</t>
  </si>
  <si>
    <t>Artiste conceptuel</t>
  </si>
  <si>
    <t>Concepteur de niveau</t>
  </si>
  <si>
    <t>Concepteur de gameplay</t>
  </si>
  <si>
    <t>Développeur pour les graphismes</t>
  </si>
  <si>
    <t>Développeur pour le gameplay</t>
  </si>
  <si>
    <t>Développeur pour l’intelligence artificielle</t>
  </si>
  <si>
    <t>SPRINT [NOMBRE] BACKLOG</t>
  </si>
  <si>
    <t>STATUT</t>
  </si>
  <si>
    <t>À faire</t>
  </si>
  <si>
    <t>En cours</t>
  </si>
  <si>
    <t>Complété</t>
  </si>
  <si>
    <t>Critères d'acceptation</t>
  </si>
  <si>
    <t>d'accéder à mon profil personnel quelle que soit la page sur laquelle je me trouve</t>
  </si>
  <si>
    <t xml:space="preserve"> Afin </t>
  </si>
  <si>
    <t xml:space="preserve"> Je souhaite </t>
  </si>
  <si>
    <t>PRODUCT BACKLOG - CRITÈRES D'ACCEPTATION</t>
  </si>
  <si>
    <t>User Stories</t>
  </si>
  <si>
    <r>
      <t xml:space="preserve">   </t>
    </r>
    <r>
      <rPr>
        <b/>
        <sz val="11"/>
        <color theme="1"/>
        <rFont val="Calibri"/>
        <family val="2"/>
        <scheme val="minor"/>
      </rPr>
      <t>Scenario #2</t>
    </r>
    <r>
      <rPr>
        <sz val="11"/>
        <color theme="1"/>
        <rFont val="Calibri"/>
        <family val="2"/>
        <scheme val="minor"/>
      </rPr>
      <t xml:space="preserve"> : Le client se connecte avec des informations d'identification invalides
    </t>
    </r>
    <r>
      <rPr>
        <b/>
        <sz val="11"/>
        <color theme="1"/>
        <rFont val="Calibri"/>
        <family val="2"/>
        <scheme val="minor"/>
      </rPr>
      <t>Étant donné</t>
    </r>
    <r>
      <rPr>
        <sz val="11"/>
        <color theme="1"/>
        <rFont val="Calibri"/>
        <family val="2"/>
        <scheme val="minor"/>
      </rPr>
      <t xml:space="preserve"> que je suis un client déconnecté et que je suis sur la page de connexion,
    </t>
    </r>
    <r>
      <rPr>
        <b/>
        <sz val="11"/>
        <color theme="1"/>
        <rFont val="Calibri"/>
        <family val="2"/>
        <scheme val="minor"/>
      </rPr>
      <t>Lorsque</t>
    </r>
    <r>
      <rPr>
        <sz val="11"/>
        <color theme="1"/>
        <rFont val="Calibri"/>
        <family val="2"/>
        <scheme val="minor"/>
      </rPr>
      <t xml:space="preserve"> je remplis les champs «Nom d'utilisateur» et «Mot de passe» avec une ou plusieurs erreurs dans mes informations d'authentification et que je clique sur le bouton Connexion,
    </t>
    </r>
    <r>
      <rPr>
        <b/>
        <sz val="11"/>
        <color theme="1"/>
        <rFont val="Calibri"/>
        <family val="2"/>
        <scheme val="minor"/>
      </rPr>
      <t>Alors</t>
    </r>
    <r>
      <rPr>
        <sz val="11"/>
        <color theme="1"/>
        <rFont val="Calibri"/>
        <family val="2"/>
        <scheme val="minor"/>
      </rPr>
      <t xml:space="preserve"> le systèmefournit un message "Erreur dans le login ou mot de passe. Veuillez réesssayer."
</t>
    </r>
  </si>
  <si>
    <t>PROJECT NUMBER</t>
  </si>
  <si>
    <t>PROJECT NAME</t>
  </si>
  <si>
    <t>PROJECT MANAGER</t>
  </si>
  <si>
    <t>DATE</t>
  </si>
  <si>
    <t>VERSION</t>
  </si>
  <si>
    <r>
      <t xml:space="preserve">Pour vous aider à écrire des critères d’acceptation, vous pouvez commencer par vérifier s'ils correspondent à la définition SMART :
    </t>
    </r>
    <r>
      <rPr>
        <b/>
        <sz val="11"/>
        <color theme="1"/>
        <rFont val="Calibri"/>
        <family val="2"/>
        <scheme val="minor"/>
      </rPr>
      <t>Specific</t>
    </r>
    <r>
      <rPr>
        <sz val="11"/>
        <color theme="1"/>
        <rFont val="Calibri"/>
        <family val="2"/>
        <scheme val="minor"/>
      </rPr>
      <t xml:space="preserve">  : compréhensible, facile à reproduire
    </t>
    </r>
    <r>
      <rPr>
        <b/>
        <sz val="11"/>
        <color theme="1"/>
        <rFont val="Calibri"/>
        <family val="2"/>
        <scheme val="minor"/>
      </rPr>
      <t>Measurable</t>
    </r>
    <r>
      <rPr>
        <sz val="11"/>
        <color theme="1"/>
        <rFont val="Calibri"/>
        <family val="2"/>
        <scheme val="minor"/>
      </rPr>
      <t xml:space="preserve"> : quantifiable et observable
    </t>
    </r>
    <r>
      <rPr>
        <b/>
        <sz val="11"/>
        <color theme="1"/>
        <rFont val="Calibri"/>
        <family val="2"/>
        <scheme val="minor"/>
      </rPr>
      <t>Achievable</t>
    </r>
    <r>
      <rPr>
        <sz val="11"/>
        <color theme="1"/>
        <rFont val="Calibri"/>
        <family val="2"/>
        <scheme val="minor"/>
      </rPr>
      <t xml:space="preserve"> : possible à réaliser (sans complexité excessive)
    </t>
    </r>
    <r>
      <rPr>
        <b/>
        <sz val="11"/>
        <color theme="1"/>
        <rFont val="Calibri"/>
        <family val="2"/>
        <scheme val="minor"/>
      </rPr>
      <t>Relevant</t>
    </r>
    <r>
      <rPr>
        <sz val="11"/>
        <color theme="1"/>
        <rFont val="Calibri"/>
        <family val="2"/>
        <scheme val="minor"/>
      </rPr>
      <t xml:space="preserve"> :  approprié à la user story en question
   </t>
    </r>
    <r>
      <rPr>
        <b/>
        <sz val="11"/>
        <color theme="1"/>
        <rFont val="Calibri"/>
        <family val="2"/>
        <scheme val="minor"/>
      </rPr>
      <t xml:space="preserve"> Time bound</t>
    </r>
    <r>
      <rPr>
        <sz val="11"/>
        <color theme="1"/>
        <rFont val="Calibri"/>
        <family val="2"/>
        <scheme val="minor"/>
      </rPr>
      <t xml:space="preserve">  :  avec un moment d’application circonscrit dans le temps
</t>
    </r>
  </si>
  <si>
    <t>PRODUCT VISION</t>
  </si>
  <si>
    <t>Pour</t>
  </si>
  <si>
    <t>Qui</t>
  </si>
  <si>
    <t>La clientèle cible</t>
  </si>
  <si>
    <t>est</t>
  </si>
  <si>
    <t xml:space="preserve">Le </t>
  </si>
  <si>
    <t>catégorie du produit</t>
  </si>
  <si>
    <t>bénéfice clé ou la raison pour laquelle on achéterait ce produit</t>
  </si>
  <si>
    <t>Contrairement à</t>
  </si>
  <si>
    <t>nom du compétiteur principal</t>
  </si>
  <si>
    <t>Notre produit</t>
  </si>
  <si>
    <t>énoncé de différentiation primaire</t>
  </si>
  <si>
    <t>décrire le besoin ou l'opportunité</t>
  </si>
  <si>
    <t>Product Vision</t>
  </si>
  <si>
    <t>inspectur en contamination</t>
  </si>
  <si>
    <t>vérifier la presence de moisisures ou d'amiante</t>
  </si>
  <si>
    <t xml:space="preserve">destructeur
</t>
  </si>
  <si>
    <t xml:space="preserve">plombier
</t>
  </si>
  <si>
    <t>carreleur</t>
  </si>
  <si>
    <t>mettre a raz tout se quie se trouve dans la salle de bain</t>
  </si>
  <si>
    <t>realiser les modifications necessaires de l'écoulement de la douche, toilette</t>
  </si>
  <si>
    <t>installer la toilette</t>
  </si>
  <si>
    <t>mettre le carrelage a sol des deux murs de la douche</t>
  </si>
  <si>
    <t>installer la vitre et la porte vitrée de la douche</t>
  </si>
  <si>
    <t>de permettre le client de l'utiliser</t>
  </si>
  <si>
    <t>d'éviter les dégats d'eau</t>
  </si>
  <si>
    <t>de la rendre utilisable par le client</t>
  </si>
  <si>
    <t>de permettre aux autres artisans de debuter leurs travaux</t>
  </si>
  <si>
    <t>US004</t>
  </si>
  <si>
    <t>US005</t>
  </si>
  <si>
    <t>US006</t>
  </si>
  <si>
    <t>US007</t>
  </si>
  <si>
    <t>instalatteur</t>
  </si>
  <si>
    <t>intstaller la robineterie</t>
  </si>
  <si>
    <t>US008</t>
  </si>
  <si>
    <t xml:space="preserve">Scénario: le destructeur de la salle de bain
</t>
  </si>
  <si>
    <t xml:space="preserve">Scnario: le plombier a installe la toilette
Étant donné que je suis le plombier
Lorsque la toilette est installé
Alors il est possible de l'utiliser de manière sécuritaire (elle ne bouge et elle ne fuit pas)
</t>
  </si>
  <si>
    <t xml:space="preserve">Scénario: le carreleur doit mettre le carrelage a sol des deux murs de la douche
Étant donnée que je suis carreleur
Lorsque le carrelage des deux murs de la douche sont mis a sol.
Alors il est possible de mettre un nouveau carrelage.
</t>
  </si>
  <si>
    <t xml:space="preserve">En tant que </t>
  </si>
  <si>
    <t>de sécuriser les travaux</t>
  </si>
  <si>
    <t xml:space="preserve">nom du produit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</si>
</sst>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8"/>
      <color theme="0"/>
      <name val="Calibri"/>
      <family val="2"/>
      <scheme val="minor"/>
    </font>
    <font>
      <sz val="14"/>
      <color theme="0"/>
      <name val="Calibri"/>
      <family val="2"/>
      <scheme val="minor"/>
    </font>
    <font>
      <sz val="9"/>
      <color indexed="81"/>
      <name val="Tahoma"/>
      <family val="2"/>
    </font>
    <font>
      <sz val="12"/>
      <color theme="0"/>
      <name val="Calibri"/>
      <family val="2"/>
      <scheme val="minor"/>
    </font>
    <font>
      <sz val="12"/>
      <name val="Calibri"/>
      <family val="2"/>
      <scheme val="minor"/>
    </font>
    <font>
      <sz val="8"/>
      <name val="Calibri"/>
      <family val="2"/>
      <scheme val="minor"/>
    </font>
  </fonts>
  <fills count="3">
    <fill>
      <patternFill patternType="none"/>
    </fill>
    <fill>
      <patternFill patternType="gray125"/>
    </fill>
    <fill>
      <patternFill patternType="solid">
        <fgColor rgb="FF0070C0"/>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1">
    <xf numFmtId="0" fontId="0" fillId="0" borderId="0" xfId="0"/>
    <xf numFmtId="0" fontId="0" fillId="0" borderId="0" xfId="0" applyAlignment="1">
      <alignment vertical="center"/>
    </xf>
    <xf numFmtId="0" fontId="4" fillId="2" borderId="3" xfId="0" applyFont="1" applyFill="1"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4" xfId="0" applyBorder="1" applyAlignment="1">
      <alignment horizontal="left" vertical="center" wrapText="1"/>
    </xf>
    <xf numFmtId="0" fontId="6" fillId="0" borderId="0" xfId="0" applyFont="1" applyAlignment="1">
      <alignment vertical="center"/>
    </xf>
    <xf numFmtId="0" fontId="2" fillId="0" borderId="0" xfId="0" applyFont="1" applyAlignment="1">
      <alignment horizontal="right"/>
    </xf>
    <xf numFmtId="0" fontId="2" fillId="0" borderId="0" xfId="0" applyFont="1"/>
    <xf numFmtId="0" fontId="0" fillId="0" borderId="0" xfId="0" applyAlignment="1">
      <alignment vertical="center" wrapText="1"/>
    </xf>
    <xf numFmtId="0" fontId="6" fillId="0" borderId="0" xfId="0" applyFont="1" applyAlignment="1">
      <alignment vertical="center" wrapText="1"/>
    </xf>
    <xf numFmtId="0" fontId="4" fillId="2" borderId="6" xfId="0" applyFont="1" applyFill="1" applyBorder="1" applyAlignment="1">
      <alignment vertical="center" wrapText="1"/>
    </xf>
    <xf numFmtId="0" fontId="4" fillId="2" borderId="3" xfId="0" applyFont="1" applyFill="1" applyBorder="1" applyAlignment="1">
      <alignment vertical="center" wrapText="1"/>
    </xf>
    <xf numFmtId="0" fontId="4" fillId="2" borderId="7" xfId="0" applyFont="1" applyFill="1" applyBorder="1" applyAlignment="1">
      <alignment vertical="center" wrapText="1"/>
    </xf>
    <xf numFmtId="0" fontId="7" fillId="0" borderId="0" xfId="0" applyFont="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0" xfId="0" applyAlignment="1">
      <alignment wrapText="1"/>
    </xf>
    <xf numFmtId="0" fontId="4" fillId="2" borderId="4" xfId="0" applyFont="1" applyFill="1" applyBorder="1" applyAlignment="1">
      <alignment horizontal="right" vertical="center" wrapText="1"/>
    </xf>
    <xf numFmtId="0" fontId="0" fillId="0" borderId="0" xfId="0" applyAlignment="1">
      <alignment horizontal="left" vertical="center" indent="1"/>
    </xf>
    <xf numFmtId="0" fontId="0" fillId="0" borderId="20" xfId="0" applyBorder="1" applyAlignment="1">
      <alignment vertical="center" wrapText="1"/>
    </xf>
    <xf numFmtId="0" fontId="0" fillId="0" borderId="13" xfId="0" applyBorder="1" applyAlignment="1">
      <alignment vertical="center" wrapText="1"/>
    </xf>
    <xf numFmtId="0" fontId="0" fillId="0" borderId="21" xfId="0" applyBorder="1" applyAlignment="1">
      <alignment vertical="center" wrapText="1"/>
    </xf>
    <xf numFmtId="0" fontId="0" fillId="0" borderId="20" xfId="0" applyBorder="1" applyAlignment="1">
      <alignment vertical="top" wrapText="1" readingOrder="1"/>
    </xf>
    <xf numFmtId="0" fontId="0" fillId="0" borderId="20" xfId="0" applyBorder="1" applyAlignment="1">
      <alignment vertical="center"/>
    </xf>
    <xf numFmtId="0" fontId="1" fillId="2" borderId="4" xfId="0" applyFont="1" applyFill="1" applyBorder="1" applyAlignment="1">
      <alignment vertical="center"/>
    </xf>
    <xf numFmtId="0" fontId="4" fillId="2" borderId="7" xfId="0" applyFont="1" applyFill="1" applyBorder="1" applyAlignment="1">
      <alignment horizontal="left" vertical="center"/>
    </xf>
    <xf numFmtId="0" fontId="4" fillId="2" borderId="26"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6" xfId="0"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24" xfId="0" applyBorder="1" applyAlignment="1">
      <alignment vertical="center" wrapText="1"/>
    </xf>
    <xf numFmtId="0" fontId="0" fillId="0" borderId="23" xfId="0" applyBorder="1" applyAlignment="1">
      <alignment vertical="center" wrapText="1"/>
    </xf>
    <xf numFmtId="0" fontId="0" fillId="0" borderId="25" xfId="0" applyBorder="1" applyAlignment="1">
      <alignment vertical="center" wrapText="1"/>
    </xf>
    <xf numFmtId="0" fontId="4" fillId="2" borderId="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0" xfId="0" applyFont="1" applyFill="1" applyBorder="1" applyAlignment="1">
      <alignment horizontal="center" vertical="center"/>
    </xf>
    <xf numFmtId="0" fontId="0" fillId="0" borderId="0" xfId="0" applyAlignment="1">
      <alignment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vertical="center" wrapText="1"/>
    </xf>
    <xf numFmtId="0" fontId="0" fillId="0" borderId="13" xfId="0" applyBorder="1" applyAlignment="1">
      <alignment vertical="center" wrapText="1"/>
    </xf>
    <xf numFmtId="0" fontId="0" fillId="0" borderId="17" xfId="0" applyBorder="1" applyAlignment="1">
      <alignment vertical="center" wrapText="1"/>
    </xf>
    <xf numFmtId="0" fontId="0" fillId="0" borderId="8" xfId="0" applyBorder="1" applyAlignment="1">
      <alignment vertical="center"/>
    </xf>
    <xf numFmtId="0" fontId="0" fillId="0" borderId="12" xfId="0" applyBorder="1" applyAlignment="1">
      <alignment vertical="center"/>
    </xf>
    <xf numFmtId="0" fontId="0" fillId="0" borderId="16" xfId="0" applyBorder="1" applyAlignment="1">
      <alignment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0" borderId="13"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C4:D8"/>
  <sheetViews>
    <sheetView workbookViewId="0">
      <selection activeCell="D29" sqref="D29"/>
    </sheetView>
  </sheetViews>
  <sheetFormatPr baseColWidth="10" defaultRowHeight="15" x14ac:dyDescent="0.25"/>
  <cols>
    <col min="1" max="2" width="9.140625" customWidth="1"/>
    <col min="3" max="3" width="19.7109375" customWidth="1"/>
    <col min="4" max="4" width="37.42578125" customWidth="1"/>
    <col min="5" max="258" width="9.140625" customWidth="1"/>
    <col min="259" max="259" width="19.7109375" customWidth="1"/>
    <col min="260" max="260" width="37.42578125" customWidth="1"/>
    <col min="261" max="514" width="9.140625" customWidth="1"/>
    <col min="515" max="515" width="19.7109375" customWidth="1"/>
    <col min="516" max="516" width="37.42578125" customWidth="1"/>
    <col min="517" max="770" width="9.140625" customWidth="1"/>
    <col min="771" max="771" width="19.7109375" customWidth="1"/>
    <col min="772" max="772" width="37.42578125" customWidth="1"/>
    <col min="773" max="1026" width="9.140625" customWidth="1"/>
    <col min="1027" max="1027" width="19.7109375" customWidth="1"/>
    <col min="1028" max="1028" width="37.42578125" customWidth="1"/>
    <col min="1029" max="1282" width="9.140625" customWidth="1"/>
    <col min="1283" max="1283" width="19.7109375" customWidth="1"/>
    <col min="1284" max="1284" width="37.42578125" customWidth="1"/>
    <col min="1285" max="1538" width="9.140625" customWidth="1"/>
    <col min="1539" max="1539" width="19.7109375" customWidth="1"/>
    <col min="1540" max="1540" width="37.42578125" customWidth="1"/>
    <col min="1541" max="1794" width="9.140625" customWidth="1"/>
    <col min="1795" max="1795" width="19.7109375" customWidth="1"/>
    <col min="1796" max="1796" width="37.42578125" customWidth="1"/>
    <col min="1797" max="2050" width="9.140625" customWidth="1"/>
    <col min="2051" max="2051" width="19.7109375" customWidth="1"/>
    <col min="2052" max="2052" width="37.42578125" customWidth="1"/>
    <col min="2053" max="2306" width="9.140625" customWidth="1"/>
    <col min="2307" max="2307" width="19.7109375" customWidth="1"/>
    <col min="2308" max="2308" width="37.42578125" customWidth="1"/>
    <col min="2309" max="2562" width="9.140625" customWidth="1"/>
    <col min="2563" max="2563" width="19.7109375" customWidth="1"/>
    <col min="2564" max="2564" width="37.42578125" customWidth="1"/>
    <col min="2565" max="2818" width="9.140625" customWidth="1"/>
    <col min="2819" max="2819" width="19.7109375" customWidth="1"/>
    <col min="2820" max="2820" width="37.42578125" customWidth="1"/>
    <col min="2821" max="3074" width="9.140625" customWidth="1"/>
    <col min="3075" max="3075" width="19.7109375" customWidth="1"/>
    <col min="3076" max="3076" width="37.42578125" customWidth="1"/>
    <col min="3077" max="3330" width="9.140625" customWidth="1"/>
    <col min="3331" max="3331" width="19.7109375" customWidth="1"/>
    <col min="3332" max="3332" width="37.42578125" customWidth="1"/>
    <col min="3333" max="3586" width="9.140625" customWidth="1"/>
    <col min="3587" max="3587" width="19.7109375" customWidth="1"/>
    <col min="3588" max="3588" width="37.42578125" customWidth="1"/>
    <col min="3589" max="3842" width="9.140625" customWidth="1"/>
    <col min="3843" max="3843" width="19.7109375" customWidth="1"/>
    <col min="3844" max="3844" width="37.42578125" customWidth="1"/>
    <col min="3845" max="4098" width="9.140625" customWidth="1"/>
    <col min="4099" max="4099" width="19.7109375" customWidth="1"/>
    <col min="4100" max="4100" width="37.42578125" customWidth="1"/>
    <col min="4101" max="4354" width="9.140625" customWidth="1"/>
    <col min="4355" max="4355" width="19.7109375" customWidth="1"/>
    <col min="4356" max="4356" width="37.42578125" customWidth="1"/>
    <col min="4357" max="4610" width="9.140625" customWidth="1"/>
    <col min="4611" max="4611" width="19.7109375" customWidth="1"/>
    <col min="4612" max="4612" width="37.42578125" customWidth="1"/>
    <col min="4613" max="4866" width="9.140625" customWidth="1"/>
    <col min="4867" max="4867" width="19.7109375" customWidth="1"/>
    <col min="4868" max="4868" width="37.42578125" customWidth="1"/>
    <col min="4869" max="5122" width="9.140625" customWidth="1"/>
    <col min="5123" max="5123" width="19.7109375" customWidth="1"/>
    <col min="5124" max="5124" width="37.42578125" customWidth="1"/>
    <col min="5125" max="5378" width="9.140625" customWidth="1"/>
    <col min="5379" max="5379" width="19.7109375" customWidth="1"/>
    <col min="5380" max="5380" width="37.42578125" customWidth="1"/>
    <col min="5381" max="5634" width="9.140625" customWidth="1"/>
    <col min="5635" max="5635" width="19.7109375" customWidth="1"/>
    <col min="5636" max="5636" width="37.42578125" customWidth="1"/>
    <col min="5637" max="5890" width="9.140625" customWidth="1"/>
    <col min="5891" max="5891" width="19.7109375" customWidth="1"/>
    <col min="5892" max="5892" width="37.42578125" customWidth="1"/>
    <col min="5893" max="6146" width="9.140625" customWidth="1"/>
    <col min="6147" max="6147" width="19.7109375" customWidth="1"/>
    <col min="6148" max="6148" width="37.42578125" customWidth="1"/>
    <col min="6149" max="6402" width="9.140625" customWidth="1"/>
    <col min="6403" max="6403" width="19.7109375" customWidth="1"/>
    <col min="6404" max="6404" width="37.42578125" customWidth="1"/>
    <col min="6405" max="6658" width="9.140625" customWidth="1"/>
    <col min="6659" max="6659" width="19.7109375" customWidth="1"/>
    <col min="6660" max="6660" width="37.42578125" customWidth="1"/>
    <col min="6661" max="6914" width="9.140625" customWidth="1"/>
    <col min="6915" max="6915" width="19.7109375" customWidth="1"/>
    <col min="6916" max="6916" width="37.42578125" customWidth="1"/>
    <col min="6917" max="7170" width="9.140625" customWidth="1"/>
    <col min="7171" max="7171" width="19.7109375" customWidth="1"/>
    <col min="7172" max="7172" width="37.42578125" customWidth="1"/>
    <col min="7173" max="7426" width="9.140625" customWidth="1"/>
    <col min="7427" max="7427" width="19.7109375" customWidth="1"/>
    <col min="7428" max="7428" width="37.42578125" customWidth="1"/>
    <col min="7429" max="7682" width="9.140625" customWidth="1"/>
    <col min="7683" max="7683" width="19.7109375" customWidth="1"/>
    <col min="7684" max="7684" width="37.42578125" customWidth="1"/>
    <col min="7685" max="7938" width="9.140625" customWidth="1"/>
    <col min="7939" max="7939" width="19.7109375" customWidth="1"/>
    <col min="7940" max="7940" width="37.42578125" customWidth="1"/>
    <col min="7941" max="8194" width="9.140625" customWidth="1"/>
    <col min="8195" max="8195" width="19.7109375" customWidth="1"/>
    <col min="8196" max="8196" width="37.42578125" customWidth="1"/>
    <col min="8197" max="8450" width="9.140625" customWidth="1"/>
    <col min="8451" max="8451" width="19.7109375" customWidth="1"/>
    <col min="8452" max="8452" width="37.42578125" customWidth="1"/>
    <col min="8453" max="8706" width="9.140625" customWidth="1"/>
    <col min="8707" max="8707" width="19.7109375" customWidth="1"/>
    <col min="8708" max="8708" width="37.42578125" customWidth="1"/>
    <col min="8709" max="8962" width="9.140625" customWidth="1"/>
    <col min="8963" max="8963" width="19.7109375" customWidth="1"/>
    <col min="8964" max="8964" width="37.42578125" customWidth="1"/>
    <col min="8965" max="9218" width="9.140625" customWidth="1"/>
    <col min="9219" max="9219" width="19.7109375" customWidth="1"/>
    <col min="9220" max="9220" width="37.42578125" customWidth="1"/>
    <col min="9221" max="9474" width="9.140625" customWidth="1"/>
    <col min="9475" max="9475" width="19.7109375" customWidth="1"/>
    <col min="9476" max="9476" width="37.42578125" customWidth="1"/>
    <col min="9477" max="9730" width="9.140625" customWidth="1"/>
    <col min="9731" max="9731" width="19.7109375" customWidth="1"/>
    <col min="9732" max="9732" width="37.42578125" customWidth="1"/>
    <col min="9733" max="9986" width="9.140625" customWidth="1"/>
    <col min="9987" max="9987" width="19.7109375" customWidth="1"/>
    <col min="9988" max="9988" width="37.42578125" customWidth="1"/>
    <col min="9989" max="10242" width="9.140625" customWidth="1"/>
    <col min="10243" max="10243" width="19.7109375" customWidth="1"/>
    <col min="10244" max="10244" width="37.42578125" customWidth="1"/>
    <col min="10245" max="10498" width="9.140625" customWidth="1"/>
    <col min="10499" max="10499" width="19.7109375" customWidth="1"/>
    <col min="10500" max="10500" width="37.42578125" customWidth="1"/>
    <col min="10501" max="10754" width="9.140625" customWidth="1"/>
    <col min="10755" max="10755" width="19.7109375" customWidth="1"/>
    <col min="10756" max="10756" width="37.42578125" customWidth="1"/>
    <col min="10757" max="11010" width="9.140625" customWidth="1"/>
    <col min="11011" max="11011" width="19.7109375" customWidth="1"/>
    <col min="11012" max="11012" width="37.42578125" customWidth="1"/>
    <col min="11013" max="11266" width="9.140625" customWidth="1"/>
    <col min="11267" max="11267" width="19.7109375" customWidth="1"/>
    <col min="11268" max="11268" width="37.42578125" customWidth="1"/>
    <col min="11269" max="11522" width="9.140625" customWidth="1"/>
    <col min="11523" max="11523" width="19.7109375" customWidth="1"/>
    <col min="11524" max="11524" width="37.42578125" customWidth="1"/>
    <col min="11525" max="11778" width="9.140625" customWidth="1"/>
    <col min="11779" max="11779" width="19.7109375" customWidth="1"/>
    <col min="11780" max="11780" width="37.42578125" customWidth="1"/>
    <col min="11781" max="12034" width="9.140625" customWidth="1"/>
    <col min="12035" max="12035" width="19.7109375" customWidth="1"/>
    <col min="12036" max="12036" width="37.42578125" customWidth="1"/>
    <col min="12037" max="12290" width="9.140625" customWidth="1"/>
    <col min="12291" max="12291" width="19.7109375" customWidth="1"/>
    <col min="12292" max="12292" width="37.42578125" customWidth="1"/>
    <col min="12293" max="12546" width="9.140625" customWidth="1"/>
    <col min="12547" max="12547" width="19.7109375" customWidth="1"/>
    <col min="12548" max="12548" width="37.42578125" customWidth="1"/>
    <col min="12549" max="12802" width="9.140625" customWidth="1"/>
    <col min="12803" max="12803" width="19.7109375" customWidth="1"/>
    <col min="12804" max="12804" width="37.42578125" customWidth="1"/>
    <col min="12805" max="13058" width="9.140625" customWidth="1"/>
    <col min="13059" max="13059" width="19.7109375" customWidth="1"/>
    <col min="13060" max="13060" width="37.42578125" customWidth="1"/>
    <col min="13061" max="13314" width="9.140625" customWidth="1"/>
    <col min="13315" max="13315" width="19.7109375" customWidth="1"/>
    <col min="13316" max="13316" width="37.42578125" customWidth="1"/>
    <col min="13317" max="13570" width="9.140625" customWidth="1"/>
    <col min="13571" max="13571" width="19.7109375" customWidth="1"/>
    <col min="13572" max="13572" width="37.42578125" customWidth="1"/>
    <col min="13573" max="13826" width="9.140625" customWidth="1"/>
    <col min="13827" max="13827" width="19.7109375" customWidth="1"/>
    <col min="13828" max="13828" width="37.42578125" customWidth="1"/>
    <col min="13829" max="14082" width="9.140625" customWidth="1"/>
    <col min="14083" max="14083" width="19.7109375" customWidth="1"/>
    <col min="14084" max="14084" width="37.42578125" customWidth="1"/>
    <col min="14085" max="14338" width="9.140625" customWidth="1"/>
    <col min="14339" max="14339" width="19.7109375" customWidth="1"/>
    <col min="14340" max="14340" width="37.42578125" customWidth="1"/>
    <col min="14341" max="14594" width="9.140625" customWidth="1"/>
    <col min="14595" max="14595" width="19.7109375" customWidth="1"/>
    <col min="14596" max="14596" width="37.42578125" customWidth="1"/>
    <col min="14597" max="14850" width="9.140625" customWidth="1"/>
    <col min="14851" max="14851" width="19.7109375" customWidth="1"/>
    <col min="14852" max="14852" width="37.42578125" customWidth="1"/>
    <col min="14853" max="15106" width="9.140625" customWidth="1"/>
    <col min="15107" max="15107" width="19.7109375" customWidth="1"/>
    <col min="15108" max="15108" width="37.42578125" customWidth="1"/>
    <col min="15109" max="15362" width="9.140625" customWidth="1"/>
    <col min="15363" max="15363" width="19.7109375" customWidth="1"/>
    <col min="15364" max="15364" width="37.42578125" customWidth="1"/>
    <col min="15365" max="15618" width="9.140625" customWidth="1"/>
    <col min="15619" max="15619" width="19.7109375" customWidth="1"/>
    <col min="15620" max="15620" width="37.42578125" customWidth="1"/>
    <col min="15621" max="15874" width="9.140625" customWidth="1"/>
    <col min="15875" max="15875" width="19.7109375" customWidth="1"/>
    <col min="15876" max="15876" width="37.42578125" customWidth="1"/>
    <col min="15877" max="16130" width="9.140625" customWidth="1"/>
    <col min="16131" max="16131" width="19.7109375" customWidth="1"/>
    <col min="16132" max="16132" width="37.42578125" customWidth="1"/>
    <col min="16133" max="16384" width="9.140625" customWidth="1"/>
  </cols>
  <sheetData>
    <row r="4" spans="3:4" s="1" customFormat="1" ht="27" customHeight="1" x14ac:dyDescent="0.25">
      <c r="C4" s="30" t="s">
        <v>74</v>
      </c>
      <c r="D4" s="3">
        <v>1</v>
      </c>
    </row>
    <row r="5" spans="3:4" s="1" customFormat="1" ht="27" customHeight="1" x14ac:dyDescent="0.25">
      <c r="C5" s="30" t="s">
        <v>75</v>
      </c>
      <c r="D5" s="3"/>
    </row>
    <row r="6" spans="3:4" s="1" customFormat="1" ht="27" customHeight="1" x14ac:dyDescent="0.25">
      <c r="C6" s="30" t="s">
        <v>76</v>
      </c>
      <c r="D6" s="3"/>
    </row>
    <row r="7" spans="3:4" s="1" customFormat="1" ht="27" customHeight="1" x14ac:dyDescent="0.25">
      <c r="C7" s="30" t="s">
        <v>77</v>
      </c>
      <c r="D7" s="3"/>
    </row>
    <row r="8" spans="3:4" s="1" customFormat="1" ht="27" customHeight="1" x14ac:dyDescent="0.25">
      <c r="C8" s="30" t="s">
        <v>78</v>
      </c>
      <c r="D8"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6:J16"/>
  <sheetViews>
    <sheetView zoomScale="85" zoomScaleNormal="85" workbookViewId="0">
      <selection activeCell="E21" sqref="E21"/>
    </sheetView>
  </sheetViews>
  <sheetFormatPr baseColWidth="10" defaultRowHeight="15" x14ac:dyDescent="0.25"/>
  <cols>
    <col min="1" max="1" width="4.140625" customWidth="1"/>
    <col min="2" max="2" width="21.7109375" bestFit="1" customWidth="1"/>
    <col min="3" max="5" width="30.7109375" customWidth="1"/>
    <col min="6" max="6" width="12.7109375" customWidth="1"/>
    <col min="7" max="7" width="34.85546875" customWidth="1"/>
    <col min="8" max="8" width="25.7109375" customWidth="1"/>
    <col min="9" max="9" width="31.7109375" customWidth="1"/>
    <col min="10" max="10" width="34.28515625" customWidth="1"/>
  </cols>
  <sheetData>
    <row r="6" spans="1:10" ht="23.25" x14ac:dyDescent="0.25">
      <c r="A6" s="1"/>
      <c r="B6" s="33" t="s">
        <v>80</v>
      </c>
      <c r="C6" s="34"/>
      <c r="D6" s="34"/>
      <c r="E6" s="34"/>
      <c r="G6" s="33" t="s">
        <v>80</v>
      </c>
      <c r="H6" s="34"/>
      <c r="I6" s="34"/>
      <c r="J6" s="34"/>
    </row>
    <row r="7" spans="1:10" x14ac:dyDescent="0.25">
      <c r="A7" s="1"/>
      <c r="B7" s="1"/>
      <c r="C7" s="1"/>
      <c r="D7" s="1"/>
      <c r="E7" s="1"/>
      <c r="G7" s="1"/>
      <c r="H7" s="1"/>
      <c r="I7" s="1"/>
      <c r="J7" s="1"/>
    </row>
    <row r="8" spans="1:10" ht="18.75" x14ac:dyDescent="0.25">
      <c r="A8" s="1"/>
      <c r="B8" s="2" t="s">
        <v>81</v>
      </c>
      <c r="C8" s="4" t="s">
        <v>83</v>
      </c>
      <c r="D8" s="4"/>
      <c r="E8" s="4"/>
      <c r="G8" s="2" t="s">
        <v>81</v>
      </c>
      <c r="H8" s="4" t="s">
        <v>83</v>
      </c>
      <c r="I8" s="4"/>
      <c r="J8" s="4"/>
    </row>
    <row r="9" spans="1:10" ht="30" x14ac:dyDescent="0.25">
      <c r="A9" s="1"/>
      <c r="B9" s="2" t="s">
        <v>82</v>
      </c>
      <c r="C9" s="4" t="s">
        <v>92</v>
      </c>
      <c r="D9" s="4"/>
      <c r="E9" s="4"/>
      <c r="G9" s="2" t="s">
        <v>82</v>
      </c>
      <c r="H9" s="4" t="s">
        <v>92</v>
      </c>
      <c r="I9" s="4"/>
      <c r="J9" s="4"/>
    </row>
    <row r="10" spans="1:10" ht="30" x14ac:dyDescent="0.25">
      <c r="A10" s="1"/>
      <c r="B10" s="2" t="s">
        <v>85</v>
      </c>
      <c r="C10" s="4" t="s">
        <v>120</v>
      </c>
      <c r="D10" s="2" t="s">
        <v>84</v>
      </c>
      <c r="E10" s="4" t="s">
        <v>86</v>
      </c>
      <c r="G10" s="2" t="s">
        <v>85</v>
      </c>
      <c r="H10" s="4" t="s">
        <v>120</v>
      </c>
      <c r="I10" s="2" t="s">
        <v>84</v>
      </c>
      <c r="J10" s="4" t="s">
        <v>86</v>
      </c>
    </row>
    <row r="11" spans="1:10" ht="45" x14ac:dyDescent="0.25">
      <c r="A11" s="1"/>
      <c r="B11" s="2" t="s">
        <v>82</v>
      </c>
      <c r="C11" s="4" t="s">
        <v>87</v>
      </c>
      <c r="D11" s="4"/>
      <c r="E11" s="4"/>
      <c r="G11" s="2" t="s">
        <v>82</v>
      </c>
      <c r="H11" s="4" t="s">
        <v>87</v>
      </c>
      <c r="I11" s="4"/>
      <c r="J11" s="4"/>
    </row>
    <row r="12" spans="1:10" ht="30" x14ac:dyDescent="0.25">
      <c r="A12" s="1"/>
      <c r="B12" s="2" t="s">
        <v>88</v>
      </c>
      <c r="C12" s="4" t="s">
        <v>89</v>
      </c>
      <c r="D12" s="4"/>
      <c r="E12" s="4"/>
      <c r="G12" s="2" t="s">
        <v>88</v>
      </c>
      <c r="H12" s="4" t="s">
        <v>89</v>
      </c>
      <c r="I12" s="4"/>
      <c r="J12" s="4"/>
    </row>
    <row r="13" spans="1:10" ht="30" x14ac:dyDescent="0.25">
      <c r="A13" s="1"/>
      <c r="B13" s="2" t="s">
        <v>90</v>
      </c>
      <c r="C13" s="4" t="s">
        <v>91</v>
      </c>
      <c r="D13" s="4"/>
      <c r="E13" s="4"/>
      <c r="G13" s="2" t="s">
        <v>90</v>
      </c>
      <c r="H13" s="4" t="s">
        <v>91</v>
      </c>
      <c r="I13" s="4"/>
      <c r="J13" s="4"/>
    </row>
    <row r="15" spans="1:10" ht="30" customHeight="1" x14ac:dyDescent="0.25">
      <c r="A15" s="1"/>
      <c r="B15" s="31" t="s">
        <v>93</v>
      </c>
      <c r="C15" s="35"/>
      <c r="D15" s="36"/>
      <c r="E15" s="37"/>
      <c r="G15" s="31" t="s">
        <v>93</v>
      </c>
      <c r="H15" s="35"/>
      <c r="I15" s="36"/>
      <c r="J15" s="37"/>
    </row>
    <row r="16" spans="1:10" ht="30" customHeight="1" x14ac:dyDescent="0.25">
      <c r="A16" s="1"/>
      <c r="B16" s="32"/>
      <c r="C16" s="38"/>
      <c r="D16" s="39"/>
      <c r="E16" s="40"/>
      <c r="G16" s="32"/>
      <c r="H16" s="38"/>
      <c r="I16" s="39"/>
      <c r="J16" s="40"/>
    </row>
  </sheetData>
  <mergeCells count="4">
    <mergeCell ref="B6:E6"/>
    <mergeCell ref="C15:E16"/>
    <mergeCell ref="G6:J6"/>
    <mergeCell ref="H15:J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6:J21"/>
  <sheetViews>
    <sheetView tabSelected="1" topLeftCell="A7" workbookViewId="0">
      <selection activeCell="G11" sqref="G11"/>
    </sheetView>
  </sheetViews>
  <sheetFormatPr baseColWidth="10" defaultRowHeight="15" x14ac:dyDescent="0.25"/>
  <cols>
    <col min="1" max="1" width="4.140625" customWidth="1"/>
    <col min="2" max="2" width="16.28515625" customWidth="1"/>
    <col min="3" max="5" width="30.7109375" customWidth="1"/>
    <col min="6" max="6" width="18.42578125" customWidth="1"/>
    <col min="7" max="7" width="11.28515625" customWidth="1"/>
    <col min="8" max="8" width="11" customWidth="1"/>
    <col min="9" max="9" width="19.7109375" customWidth="1"/>
    <col min="10" max="10" width="26.28515625" customWidth="1"/>
  </cols>
  <sheetData>
    <row r="6" spans="1:10" ht="23.25" x14ac:dyDescent="0.25">
      <c r="A6" s="1"/>
      <c r="B6" s="33" t="s">
        <v>0</v>
      </c>
      <c r="C6" s="34"/>
      <c r="D6" s="34"/>
      <c r="E6" s="34"/>
      <c r="F6" s="34"/>
      <c r="G6" s="34"/>
      <c r="H6" s="34"/>
      <c r="I6" s="34"/>
      <c r="J6" s="34"/>
    </row>
    <row r="7" spans="1:10" x14ac:dyDescent="0.25">
      <c r="A7" s="1"/>
      <c r="B7" s="1"/>
      <c r="C7" s="1"/>
      <c r="D7" s="1"/>
      <c r="E7" s="1"/>
      <c r="F7" s="1"/>
      <c r="G7" s="1"/>
      <c r="H7" s="1"/>
      <c r="I7" s="1"/>
      <c r="J7" s="1"/>
    </row>
    <row r="8" spans="1:10" ht="18.75" x14ac:dyDescent="0.25">
      <c r="A8" s="1"/>
      <c r="B8" s="1"/>
      <c r="C8" s="41" t="s">
        <v>72</v>
      </c>
      <c r="D8" s="41"/>
      <c r="E8" s="41"/>
      <c r="F8" s="1"/>
      <c r="G8" s="1"/>
      <c r="H8" s="1"/>
      <c r="I8" s="1"/>
      <c r="J8" s="1"/>
    </row>
    <row r="9" spans="1:10" ht="18.75" x14ac:dyDescent="0.25">
      <c r="A9" s="6"/>
      <c r="B9" s="2" t="s">
        <v>1</v>
      </c>
      <c r="C9" s="2" t="s">
        <v>118</v>
      </c>
      <c r="D9" s="2" t="s">
        <v>70</v>
      </c>
      <c r="E9" s="2" t="s">
        <v>69</v>
      </c>
      <c r="F9" s="2" t="s">
        <v>13</v>
      </c>
      <c r="G9" s="2" t="s">
        <v>14</v>
      </c>
      <c r="H9" s="2" t="s">
        <v>3</v>
      </c>
      <c r="I9" s="2" t="s">
        <v>15</v>
      </c>
      <c r="J9" s="2" t="s">
        <v>16</v>
      </c>
    </row>
    <row r="10" spans="1:10" s="1" customFormat="1" ht="45.75" customHeight="1" x14ac:dyDescent="0.25">
      <c r="B10" s="3" t="s">
        <v>4</v>
      </c>
      <c r="C10" s="4" t="s">
        <v>94</v>
      </c>
      <c r="D10" s="4" t="s">
        <v>95</v>
      </c>
      <c r="E10" s="4" t="s">
        <v>119</v>
      </c>
      <c r="F10" s="5" t="s">
        <v>5</v>
      </c>
      <c r="G10" s="25"/>
      <c r="H10" s="25"/>
      <c r="I10" s="5"/>
      <c r="J10" s="25"/>
    </row>
    <row r="11" spans="1:10" s="1" customFormat="1" ht="42" customHeight="1" x14ac:dyDescent="0.25">
      <c r="B11" s="29" t="s">
        <v>7</v>
      </c>
      <c r="C11" s="25" t="s">
        <v>96</v>
      </c>
      <c r="D11" s="25" t="s">
        <v>99</v>
      </c>
      <c r="E11" s="25" t="s">
        <v>107</v>
      </c>
      <c r="F11" s="25" t="s">
        <v>10</v>
      </c>
      <c r="G11" s="25"/>
      <c r="H11" s="25"/>
      <c r="I11" s="25"/>
      <c r="J11" s="25"/>
    </row>
    <row r="12" spans="1:10" s="1" customFormat="1" ht="42" customHeight="1" x14ac:dyDescent="0.25">
      <c r="B12" s="29" t="s">
        <v>9</v>
      </c>
      <c r="C12" s="25" t="s">
        <v>97</v>
      </c>
      <c r="D12" s="25" t="s">
        <v>100</v>
      </c>
      <c r="E12" s="25" t="s">
        <v>68</v>
      </c>
      <c r="F12" s="25" t="s">
        <v>10</v>
      </c>
      <c r="G12" s="25"/>
      <c r="H12" s="25"/>
      <c r="I12" s="25"/>
      <c r="J12" s="25"/>
    </row>
    <row r="13" spans="1:10" s="1" customFormat="1" ht="42" customHeight="1" x14ac:dyDescent="0.25">
      <c r="B13" s="29" t="s">
        <v>108</v>
      </c>
      <c r="C13" s="25" t="s">
        <v>98</v>
      </c>
      <c r="D13" s="4" t="s">
        <v>102</v>
      </c>
      <c r="E13" s="25" t="s">
        <v>105</v>
      </c>
      <c r="F13" s="25" t="s">
        <v>10</v>
      </c>
      <c r="G13" s="25"/>
      <c r="H13" s="25"/>
      <c r="I13" s="25"/>
      <c r="J13" s="25"/>
    </row>
    <row r="14" spans="1:10" s="1" customFormat="1" ht="42" customHeight="1" x14ac:dyDescent="0.25">
      <c r="B14" s="29" t="s">
        <v>109</v>
      </c>
      <c r="C14" s="4" t="s">
        <v>97</v>
      </c>
      <c r="D14" s="25" t="s">
        <v>101</v>
      </c>
      <c r="E14" s="25" t="s">
        <v>104</v>
      </c>
      <c r="F14" s="5" t="s">
        <v>5</v>
      </c>
      <c r="G14" s="5"/>
      <c r="H14" s="5"/>
      <c r="I14" s="5"/>
      <c r="J14" s="5"/>
    </row>
    <row r="15" spans="1:10" ht="42" customHeight="1" x14ac:dyDescent="0.25">
      <c r="B15" s="29" t="s">
        <v>110</v>
      </c>
      <c r="C15" s="4" t="s">
        <v>112</v>
      </c>
      <c r="D15" s="4" t="s">
        <v>103</v>
      </c>
      <c r="E15" s="4" t="s">
        <v>106</v>
      </c>
      <c r="F15" s="60" t="s">
        <v>5</v>
      </c>
      <c r="G15" s="5"/>
      <c r="H15" s="5"/>
      <c r="I15" s="5"/>
      <c r="J15" s="5"/>
    </row>
    <row r="16" spans="1:10" ht="42" customHeight="1" x14ac:dyDescent="0.25">
      <c r="B16" s="29" t="s">
        <v>111</v>
      </c>
      <c r="C16" s="25" t="s">
        <v>97</v>
      </c>
      <c r="D16" s="4" t="s">
        <v>113</v>
      </c>
      <c r="E16" s="4" t="s">
        <v>106</v>
      </c>
      <c r="F16" s="5"/>
      <c r="G16" s="5"/>
      <c r="H16" s="5"/>
      <c r="I16" s="5"/>
      <c r="J16" s="5"/>
    </row>
    <row r="17" spans="2:10" ht="42" customHeight="1" x14ac:dyDescent="0.25">
      <c r="B17" s="29" t="s">
        <v>114</v>
      </c>
      <c r="F17" s="25"/>
      <c r="G17" s="25"/>
      <c r="H17" s="25"/>
      <c r="I17" s="25"/>
      <c r="J17" s="25"/>
    </row>
    <row r="18" spans="2:10" ht="42" customHeight="1" x14ac:dyDescent="0.25">
      <c r="D18" s="25"/>
      <c r="E18" s="25"/>
    </row>
    <row r="19" spans="2:10" ht="42" customHeight="1" x14ac:dyDescent="0.25">
      <c r="B19" s="3"/>
      <c r="C19" s="4"/>
      <c r="D19" s="4"/>
      <c r="E19" s="4"/>
      <c r="F19" s="5"/>
      <c r="G19" s="5"/>
      <c r="H19" s="5"/>
      <c r="I19" s="5"/>
      <c r="J19" s="5"/>
    </row>
    <row r="20" spans="2:10" ht="42" customHeight="1" x14ac:dyDescent="0.25">
      <c r="B20" s="3"/>
      <c r="C20" s="4"/>
      <c r="D20" s="4"/>
      <c r="E20" s="4"/>
      <c r="F20" s="5"/>
      <c r="G20" s="5"/>
      <c r="H20" s="5"/>
      <c r="I20" s="5"/>
      <c r="J20" s="5"/>
    </row>
    <row r="21" spans="2:10" ht="42" customHeight="1" x14ac:dyDescent="0.25">
      <c r="B21" s="3"/>
      <c r="C21" s="4"/>
      <c r="D21" s="4"/>
      <c r="E21" s="4"/>
      <c r="F21" s="5"/>
      <c r="G21" s="5"/>
      <c r="H21" s="5"/>
      <c r="I21" s="5"/>
      <c r="J21" s="5"/>
    </row>
  </sheetData>
  <mergeCells count="2">
    <mergeCell ref="C8:E8"/>
    <mergeCell ref="B6:J6"/>
  </mergeCells>
  <phoneticPr fontId="8"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'DROPDOWN MENUS'!$B$3:$B$7</xm:f>
          </x14:formula1>
          <xm:sqref>G10:G12</xm:sqref>
        </x14:dataValidation>
        <x14:dataValidation type="list" allowBlank="1" showInputMessage="1" showErrorMessage="1" xr:uid="{00000000-0002-0000-0200-000001000000}">
          <x14:formula1>
            <xm:f>'DROPDOWN MENUS'!$D$3:$D$12</xm:f>
          </x14:formula1>
          <xm:sqref>H10:H12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2:E24"/>
  <sheetViews>
    <sheetView topLeftCell="A3" workbookViewId="0">
      <selection activeCell="C13" sqref="C13"/>
    </sheetView>
  </sheetViews>
  <sheetFormatPr baseColWidth="10" defaultRowHeight="15" x14ac:dyDescent="0.25"/>
  <cols>
    <col min="1" max="1" width="4.140625" customWidth="1"/>
    <col min="2" max="2" width="16.28515625" customWidth="1"/>
    <col min="3" max="3" width="29.85546875" customWidth="1"/>
    <col min="4" max="5" width="54.85546875" customWidth="1"/>
  </cols>
  <sheetData>
    <row r="2" spans="1:5" ht="180" customHeight="1" x14ac:dyDescent="0.25">
      <c r="D2" s="44" t="s">
        <v>79</v>
      </c>
      <c r="E2" s="44"/>
    </row>
    <row r="10" spans="1:5" ht="23.25" x14ac:dyDescent="0.25">
      <c r="A10" s="1"/>
      <c r="B10" s="42" t="s">
        <v>71</v>
      </c>
      <c r="C10" s="43"/>
      <c r="D10" s="43"/>
      <c r="E10" s="43"/>
    </row>
    <row r="11" spans="1:5" x14ac:dyDescent="0.25">
      <c r="A11" s="1"/>
      <c r="B11" s="1"/>
      <c r="C11" s="1"/>
      <c r="D11" s="1"/>
      <c r="E11" s="1"/>
    </row>
    <row r="12" spans="1:5" ht="18.75" x14ac:dyDescent="0.25">
      <c r="A12" s="6"/>
      <c r="B12" s="2" t="s">
        <v>1</v>
      </c>
      <c r="C12" s="2"/>
      <c r="D12" s="2" t="s">
        <v>67</v>
      </c>
      <c r="E12" s="2"/>
    </row>
    <row r="13" spans="1:5" s="1" customFormat="1" ht="179.25" customHeight="1" x14ac:dyDescent="0.25">
      <c r="B13" s="3" t="str">
        <f>'PRODUCT BACKLOG'!B10</f>
        <v>US001</v>
      </c>
      <c r="C13" s="25" t="str">
        <f>'PRODUCT BACKLOG'!C9&amp;'PRODUCT BACKLOG'!C10&amp;'PRODUCT BACKLOG'!D9&amp;'PRODUCT BACKLOG'!D10&amp;'PRODUCT BACKLOG'!E9&amp;'PRODUCT BACKLOG'!E10</f>
        <v>En tant que inspectur en contamination Je souhaite vérifier la presence de moisisures ou d'amiante Afin de sécuriser les travaux</v>
      </c>
      <c r="D13" s="4"/>
      <c r="E13" s="4"/>
    </row>
    <row r="14" spans="1:5" s="1" customFormat="1" ht="200.1" customHeight="1" x14ac:dyDescent="0.25">
      <c r="B14" s="3" t="str">
        <f>'PRODUCT BACKLOG'!B11</f>
        <v>US002</v>
      </c>
      <c r="D14" s="28" t="s">
        <v>115</v>
      </c>
      <c r="E14" s="28" t="s">
        <v>73</v>
      </c>
    </row>
    <row r="15" spans="1:5" s="1" customFormat="1" ht="200.1" customHeight="1" x14ac:dyDescent="0.25">
      <c r="B15" s="3" t="str">
        <f>'PRODUCT BACKLOG'!B12</f>
        <v>US003</v>
      </c>
      <c r="C15" s="29"/>
      <c r="D15" s="28"/>
      <c r="E15" s="28"/>
    </row>
    <row r="16" spans="1:5" s="1" customFormat="1" ht="200.1" customHeight="1" x14ac:dyDescent="0.25">
      <c r="B16" s="3" t="str">
        <f>'PRODUCT BACKLOG'!B13</f>
        <v>US004</v>
      </c>
      <c r="C16" s="29"/>
      <c r="D16" s="28" t="s">
        <v>117</v>
      </c>
      <c r="E16" s="28"/>
    </row>
    <row r="17" spans="2:5" s="1" customFormat="1" ht="200.1" customHeight="1" x14ac:dyDescent="0.25">
      <c r="B17" s="3" t="str">
        <f>'PRODUCT BACKLOG'!B14</f>
        <v>US005</v>
      </c>
      <c r="C17" s="29"/>
      <c r="D17" s="28" t="s">
        <v>116</v>
      </c>
      <c r="E17" s="28"/>
    </row>
    <row r="18" spans="2:5" s="1" customFormat="1" ht="200.1" customHeight="1" x14ac:dyDescent="0.25">
      <c r="B18" s="3" t="str">
        <f>'PRODUCT BACKLOG'!B15</f>
        <v>US006</v>
      </c>
      <c r="C18" s="29"/>
      <c r="D18" s="28"/>
      <c r="E18" s="28"/>
    </row>
    <row r="19" spans="2:5" s="1" customFormat="1" ht="200.1" customHeight="1" x14ac:dyDescent="0.25">
      <c r="B19" s="29"/>
      <c r="C19" s="29"/>
      <c r="D19" s="28"/>
      <c r="E19" s="28"/>
    </row>
    <row r="20" spans="2:5" ht="42" customHeight="1" x14ac:dyDescent="0.25">
      <c r="B20" s="3"/>
      <c r="C20" s="3"/>
      <c r="D20" s="4"/>
      <c r="E20" s="4"/>
    </row>
    <row r="21" spans="2:5" ht="42" customHeight="1" x14ac:dyDescent="0.25">
      <c r="B21" s="3"/>
      <c r="C21" s="3"/>
      <c r="D21" s="4"/>
      <c r="E21" s="4"/>
    </row>
    <row r="22" spans="2:5" ht="42" customHeight="1" x14ac:dyDescent="0.25">
      <c r="B22" s="3"/>
      <c r="C22" s="3"/>
      <c r="D22" s="4"/>
      <c r="E22" s="4"/>
    </row>
    <row r="23" spans="2:5" ht="42" customHeight="1" x14ac:dyDescent="0.25">
      <c r="B23" s="3"/>
      <c r="C23" s="3"/>
      <c r="D23" s="4"/>
      <c r="E23" s="4"/>
    </row>
    <row r="24" spans="2:5" ht="42" customHeight="1" x14ac:dyDescent="0.25">
      <c r="B24" s="3"/>
      <c r="C24" s="3"/>
      <c r="D24" s="4"/>
      <c r="E24" s="4"/>
    </row>
  </sheetData>
  <mergeCells count="2">
    <mergeCell ref="B10:E10"/>
    <mergeCell ref="D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6:AC28"/>
  <sheetViews>
    <sheetView workbookViewId="0">
      <selection activeCell="G28" sqref="G28:V28"/>
    </sheetView>
  </sheetViews>
  <sheetFormatPr baseColWidth="10" defaultRowHeight="15" x14ac:dyDescent="0.25"/>
  <cols>
    <col min="1" max="1" width="2.85546875" style="22" customWidth="1"/>
    <col min="2" max="2" width="8" style="22" customWidth="1"/>
    <col min="3" max="3" width="41.140625" style="22" customWidth="1"/>
    <col min="4" max="4" width="42.7109375" style="22" customWidth="1"/>
    <col min="5" max="5" width="11.5703125" style="22" customWidth="1"/>
    <col min="6" max="6" width="12.28515625" style="22" customWidth="1"/>
    <col min="7" max="7" width="12.5703125" style="22" customWidth="1"/>
    <col min="8" max="22" width="9.140625" style="22"/>
  </cols>
  <sheetData>
    <row r="6" spans="2:29" s="9" customFormat="1" ht="23.25" customHeight="1" x14ac:dyDescent="0.25">
      <c r="B6" s="57" t="s">
        <v>62</v>
      </c>
      <c r="C6" s="58"/>
      <c r="D6" s="58"/>
      <c r="E6" s="58"/>
      <c r="F6" s="58"/>
      <c r="G6" s="58"/>
      <c r="H6" s="58"/>
      <c r="I6" s="58"/>
      <c r="J6" s="58"/>
      <c r="K6" s="58"/>
      <c r="L6" s="58"/>
      <c r="M6" s="58"/>
      <c r="N6" s="58"/>
      <c r="O6" s="58"/>
      <c r="P6" s="58"/>
      <c r="Q6" s="58"/>
      <c r="R6" s="58"/>
      <c r="S6" s="58"/>
      <c r="T6" s="58"/>
      <c r="U6" s="58"/>
      <c r="V6" s="59"/>
    </row>
    <row r="7" spans="2:29" s="9" customFormat="1" x14ac:dyDescent="0.25"/>
    <row r="8" spans="2:29" s="10" customFormat="1" ht="45.75" customHeight="1" thickBot="1" x14ac:dyDescent="0.3">
      <c r="B8" s="11" t="s">
        <v>17</v>
      </c>
      <c r="C8" s="12" t="s">
        <v>2</v>
      </c>
      <c r="D8" s="12" t="s">
        <v>43</v>
      </c>
      <c r="E8" s="12" t="s">
        <v>18</v>
      </c>
      <c r="F8" s="12" t="s">
        <v>44</v>
      </c>
      <c r="G8" s="12" t="s">
        <v>16</v>
      </c>
      <c r="H8" s="12" t="s">
        <v>19</v>
      </c>
      <c r="I8" s="12" t="s">
        <v>20</v>
      </c>
      <c r="J8" s="12" t="s">
        <v>21</v>
      </c>
      <c r="K8" s="12" t="s">
        <v>22</v>
      </c>
      <c r="L8" s="12" t="s">
        <v>23</v>
      </c>
      <c r="M8" s="12" t="s">
        <v>24</v>
      </c>
      <c r="N8" s="12" t="s">
        <v>25</v>
      </c>
      <c r="O8" s="12" t="s">
        <v>26</v>
      </c>
      <c r="P8" s="12" t="s">
        <v>27</v>
      </c>
      <c r="Q8" s="12" t="s">
        <v>28</v>
      </c>
      <c r="R8" s="12" t="s">
        <v>29</v>
      </c>
      <c r="S8" s="12" t="s">
        <v>30</v>
      </c>
      <c r="T8" s="12" t="s">
        <v>31</v>
      </c>
      <c r="U8" s="12" t="s">
        <v>32</v>
      </c>
      <c r="V8" s="13" t="s">
        <v>33</v>
      </c>
      <c r="W8" s="14"/>
      <c r="X8" s="14"/>
      <c r="Y8" s="14"/>
      <c r="Z8" s="14"/>
      <c r="AA8" s="14"/>
      <c r="AB8" s="14"/>
      <c r="AC8" s="14"/>
    </row>
    <row r="9" spans="2:29" s="9" customFormat="1" ht="45.75" customHeight="1" x14ac:dyDescent="0.25">
      <c r="B9" s="51" t="str">
        <f>'PRODUCT BACKLOG'!B10</f>
        <v>US001</v>
      </c>
      <c r="C9" s="48" t="str">
        <f>'PRODUCT BACKLOG'!$C$9&amp;'PRODUCT BACKLOG'!C10&amp;'PRODUCT BACKLOG'!$D$9&amp;'PRODUCT BACKLOG'!D10&amp;'PRODUCT BACKLOG'!$E$9&amp;'PRODUCT BACKLOG'!E10</f>
        <v>En tant que inspectur en contamination Je souhaite vérifier la presence de moisisures ou d'amiante Afin de sécuriser les travaux</v>
      </c>
      <c r="D9" s="15" t="s">
        <v>34</v>
      </c>
      <c r="E9" s="15" t="s">
        <v>6</v>
      </c>
      <c r="F9" s="15" t="s">
        <v>66</v>
      </c>
      <c r="G9" s="45">
        <f>'PRODUCT BACKLOG'!J10</f>
        <v>0</v>
      </c>
      <c r="H9" s="15">
        <v>0.5</v>
      </c>
      <c r="I9" s="15">
        <v>0</v>
      </c>
      <c r="J9" s="15">
        <v>0</v>
      </c>
      <c r="K9" s="15">
        <v>0</v>
      </c>
      <c r="L9" s="15">
        <v>0</v>
      </c>
      <c r="M9" s="15">
        <v>0</v>
      </c>
      <c r="N9" s="15">
        <v>0</v>
      </c>
      <c r="O9" s="15">
        <v>0</v>
      </c>
      <c r="P9" s="15">
        <v>0</v>
      </c>
      <c r="Q9" s="15">
        <v>0</v>
      </c>
      <c r="R9" s="15">
        <v>0</v>
      </c>
      <c r="S9" s="15">
        <v>0</v>
      </c>
      <c r="T9" s="15">
        <v>0</v>
      </c>
      <c r="U9" s="15">
        <v>0</v>
      </c>
      <c r="V9" s="16">
        <v>0</v>
      </c>
    </row>
    <row r="10" spans="2:29" s="9" customFormat="1" ht="45.75" customHeight="1" x14ac:dyDescent="0.25">
      <c r="B10" s="52"/>
      <c r="C10" s="49"/>
      <c r="D10" s="17" t="s">
        <v>35</v>
      </c>
      <c r="E10" s="17" t="s">
        <v>6</v>
      </c>
      <c r="F10" s="17" t="s">
        <v>66</v>
      </c>
      <c r="G10" s="46"/>
      <c r="H10" s="4">
        <v>0</v>
      </c>
      <c r="I10" s="4">
        <v>8</v>
      </c>
      <c r="J10" s="4">
        <v>0</v>
      </c>
      <c r="K10" s="4">
        <v>0</v>
      </c>
      <c r="L10" s="4">
        <v>0</v>
      </c>
      <c r="M10" s="4">
        <v>0</v>
      </c>
      <c r="N10" s="4">
        <v>0</v>
      </c>
      <c r="O10" s="4">
        <v>0</v>
      </c>
      <c r="P10" s="4">
        <v>0</v>
      </c>
      <c r="Q10" s="4">
        <v>0</v>
      </c>
      <c r="R10" s="4">
        <v>0</v>
      </c>
      <c r="S10" s="4">
        <v>0</v>
      </c>
      <c r="T10" s="4">
        <v>0</v>
      </c>
      <c r="U10" s="4">
        <v>0</v>
      </c>
      <c r="V10" s="18">
        <v>0</v>
      </c>
    </row>
    <row r="11" spans="2:29" s="9" customFormat="1" ht="45.75" customHeight="1" x14ac:dyDescent="0.25">
      <c r="B11" s="52"/>
      <c r="C11" s="49"/>
      <c r="D11" s="17" t="s">
        <v>36</v>
      </c>
      <c r="E11" s="17" t="s">
        <v>6</v>
      </c>
      <c r="F11" s="17" t="s">
        <v>66</v>
      </c>
      <c r="G11" s="46"/>
      <c r="H11" s="4">
        <v>0</v>
      </c>
      <c r="I11" s="4">
        <v>0</v>
      </c>
      <c r="J11" s="4">
        <v>6</v>
      </c>
      <c r="K11" s="4">
        <v>2</v>
      </c>
      <c r="L11" s="4">
        <v>0</v>
      </c>
      <c r="M11" s="4">
        <v>0</v>
      </c>
      <c r="N11" s="4">
        <v>0</v>
      </c>
      <c r="O11" s="4">
        <v>0</v>
      </c>
      <c r="P11" s="4">
        <v>0</v>
      </c>
      <c r="Q11" s="4">
        <v>0</v>
      </c>
      <c r="R11" s="4">
        <v>0</v>
      </c>
      <c r="S11" s="4">
        <v>0</v>
      </c>
      <c r="T11" s="4">
        <v>0</v>
      </c>
      <c r="U11" s="4">
        <v>0</v>
      </c>
      <c r="V11" s="18">
        <v>0</v>
      </c>
    </row>
    <row r="12" spans="2:29" s="9" customFormat="1" ht="45.75" customHeight="1" thickBot="1" x14ac:dyDescent="0.3">
      <c r="B12" s="53"/>
      <c r="C12" s="50"/>
      <c r="D12" s="26"/>
      <c r="E12" s="26"/>
      <c r="F12" s="26"/>
      <c r="G12" s="47"/>
      <c r="H12" s="26"/>
      <c r="I12" s="26"/>
      <c r="J12" s="26"/>
      <c r="K12" s="26"/>
      <c r="L12" s="26"/>
      <c r="M12" s="26"/>
      <c r="N12" s="26"/>
      <c r="O12" s="26"/>
      <c r="P12" s="26"/>
      <c r="Q12" s="26"/>
      <c r="R12" s="26"/>
      <c r="S12" s="26"/>
      <c r="T12" s="26"/>
      <c r="U12" s="26"/>
      <c r="V12" s="27"/>
    </row>
    <row r="13" spans="2:29" s="9" customFormat="1" ht="45.75" customHeight="1" x14ac:dyDescent="0.25">
      <c r="B13" s="54" t="str">
        <f>'PRODUCT BACKLOG'!B11</f>
        <v>US002</v>
      </c>
      <c r="C13" s="45" t="str">
        <f>'PRODUCT BACKLOG'!$C$9&amp;'PRODUCT BACKLOG'!C11&amp;'PRODUCT BACKLOG'!$D$9&amp;'PRODUCT BACKLOG'!D11&amp;'PRODUCT BACKLOG'!$E$9&amp;'PRODUCT BACKLOG'!E11</f>
        <v>En tant que destructeur
 Je souhaite mettre a raz tout se quie se trouve dans la salle de bain Afin de permettre aux autres artisans de debuter leurs travaux</v>
      </c>
      <c r="D13" s="15" t="s">
        <v>37</v>
      </c>
      <c r="E13" s="15" t="s">
        <v>8</v>
      </c>
      <c r="F13" s="15" t="s">
        <v>66</v>
      </c>
      <c r="G13" s="45">
        <f>'PRODUCT BACKLOG'!J11</f>
        <v>0</v>
      </c>
      <c r="H13" s="15">
        <v>0</v>
      </c>
      <c r="I13" s="15">
        <v>0</v>
      </c>
      <c r="J13" s="15">
        <v>5</v>
      </c>
      <c r="K13" s="15">
        <v>7</v>
      </c>
      <c r="L13" s="15">
        <v>2</v>
      </c>
      <c r="M13" s="15">
        <v>8</v>
      </c>
      <c r="N13" s="15">
        <v>6</v>
      </c>
      <c r="O13" s="15">
        <v>6</v>
      </c>
      <c r="P13" s="15">
        <v>5</v>
      </c>
      <c r="Q13" s="15">
        <v>0</v>
      </c>
      <c r="R13" s="15">
        <v>0</v>
      </c>
      <c r="S13" s="15">
        <v>0</v>
      </c>
      <c r="T13" s="15">
        <v>0</v>
      </c>
      <c r="U13" s="15">
        <v>0</v>
      </c>
      <c r="V13" s="16">
        <v>0</v>
      </c>
    </row>
    <row r="14" spans="2:29" s="9" customFormat="1" ht="45.75" customHeight="1" x14ac:dyDescent="0.25">
      <c r="B14" s="55"/>
      <c r="C14" s="46"/>
      <c r="D14" s="17" t="s">
        <v>38</v>
      </c>
      <c r="E14" s="17" t="s">
        <v>6</v>
      </c>
      <c r="F14" s="17" t="s">
        <v>66</v>
      </c>
      <c r="G14" s="46"/>
      <c r="H14" s="4">
        <v>0</v>
      </c>
      <c r="I14" s="4">
        <v>0</v>
      </c>
      <c r="J14" s="4">
        <v>0</v>
      </c>
      <c r="K14" s="4">
        <v>0</v>
      </c>
      <c r="L14" s="4">
        <v>0</v>
      </c>
      <c r="M14" s="4">
        <v>0</v>
      </c>
      <c r="N14" s="4">
        <v>0</v>
      </c>
      <c r="O14" s="4">
        <v>0</v>
      </c>
      <c r="P14" s="4">
        <v>2</v>
      </c>
      <c r="Q14" s="4">
        <v>3</v>
      </c>
      <c r="R14" s="4">
        <v>0</v>
      </c>
      <c r="S14" s="4">
        <v>0</v>
      </c>
      <c r="T14" s="4">
        <v>0</v>
      </c>
      <c r="U14" s="4">
        <v>0</v>
      </c>
      <c r="V14" s="18">
        <v>0</v>
      </c>
    </row>
    <row r="15" spans="2:29" s="9" customFormat="1" ht="45.75" customHeight="1" thickBot="1" x14ac:dyDescent="0.3">
      <c r="B15" s="56"/>
      <c r="C15" s="47"/>
      <c r="D15" s="19"/>
      <c r="E15" s="19"/>
      <c r="F15" s="19"/>
      <c r="G15" s="47"/>
      <c r="H15" s="20"/>
      <c r="I15" s="20"/>
      <c r="J15" s="20"/>
      <c r="K15" s="20"/>
      <c r="L15" s="20"/>
      <c r="M15" s="20"/>
      <c r="N15" s="20"/>
      <c r="O15" s="20"/>
      <c r="P15" s="20"/>
      <c r="Q15" s="20"/>
      <c r="R15" s="20"/>
      <c r="S15" s="20"/>
      <c r="T15" s="20"/>
      <c r="U15" s="20"/>
      <c r="V15" s="21"/>
    </row>
    <row r="16" spans="2:29" s="9" customFormat="1" ht="45.75" customHeight="1" x14ac:dyDescent="0.25">
      <c r="B16" s="51" t="str">
        <f>'PRODUCT BACKLOG'!B12</f>
        <v>US003</v>
      </c>
      <c r="C16" s="48" t="str">
        <f>'PRODUCT BACKLOG'!$C$9&amp;'PRODUCT BACKLOG'!C12&amp;'PRODUCT BACKLOG'!$D$9&amp;'PRODUCT BACKLOG'!D12&amp;'PRODUCT BACKLOG'!$E$9&amp;'PRODUCT BACKLOG'!E12</f>
        <v>En tant que plombier
 Je souhaite realiser les modifications necessaires de l'écoulement de la douche, toilette Afin d'accéder à mon profil personnel quelle que soit la page sur laquelle je me trouve</v>
      </c>
      <c r="D16" s="15" t="s">
        <v>39</v>
      </c>
      <c r="E16" s="15" t="s">
        <v>11</v>
      </c>
      <c r="F16" s="15" t="s">
        <v>66</v>
      </c>
      <c r="G16" s="45">
        <f>'PRODUCT BACKLOG'!J12</f>
        <v>0</v>
      </c>
      <c r="H16" s="15">
        <v>0</v>
      </c>
      <c r="I16" s="15">
        <v>0</v>
      </c>
      <c r="J16" s="15">
        <v>0</v>
      </c>
      <c r="K16" s="15">
        <v>0</v>
      </c>
      <c r="L16" s="15">
        <v>0</v>
      </c>
      <c r="M16" s="15">
        <v>0</v>
      </c>
      <c r="N16" s="15">
        <v>0</v>
      </c>
      <c r="O16" s="15">
        <v>0</v>
      </c>
      <c r="P16" s="15">
        <v>0</v>
      </c>
      <c r="Q16" s="15">
        <v>0</v>
      </c>
      <c r="R16" s="15">
        <v>2</v>
      </c>
      <c r="S16" s="15">
        <v>0</v>
      </c>
      <c r="T16" s="15">
        <v>0</v>
      </c>
      <c r="U16" s="15">
        <v>0</v>
      </c>
      <c r="V16" s="16">
        <v>0</v>
      </c>
    </row>
    <row r="17" spans="2:22" s="9" customFormat="1" ht="45.75" customHeight="1" x14ac:dyDescent="0.25">
      <c r="B17" s="52"/>
      <c r="C17" s="49"/>
      <c r="D17" s="17" t="s">
        <v>40</v>
      </c>
      <c r="E17" s="17" t="s">
        <v>11</v>
      </c>
      <c r="F17" s="17" t="s">
        <v>66</v>
      </c>
      <c r="G17" s="46"/>
      <c r="H17" s="4">
        <v>0</v>
      </c>
      <c r="I17" s="4">
        <v>0</v>
      </c>
      <c r="J17" s="4">
        <v>0</v>
      </c>
      <c r="K17" s="4">
        <v>0</v>
      </c>
      <c r="L17" s="4">
        <v>0</v>
      </c>
      <c r="M17" s="4">
        <v>0</v>
      </c>
      <c r="N17" s="4">
        <v>0</v>
      </c>
      <c r="O17" s="4">
        <v>0</v>
      </c>
      <c r="P17" s="4">
        <v>0</v>
      </c>
      <c r="Q17" s="4">
        <v>0</v>
      </c>
      <c r="R17" s="4">
        <v>0</v>
      </c>
      <c r="S17" s="4">
        <v>8</v>
      </c>
      <c r="T17" s="4">
        <v>6</v>
      </c>
      <c r="U17" s="4">
        <v>0</v>
      </c>
      <c r="V17" s="18">
        <v>0</v>
      </c>
    </row>
    <row r="18" spans="2:22" s="9" customFormat="1" ht="45.75" customHeight="1" x14ac:dyDescent="0.25">
      <c r="B18" s="52"/>
      <c r="C18" s="49"/>
      <c r="D18" s="17" t="s">
        <v>41</v>
      </c>
      <c r="E18" s="17" t="s">
        <v>6</v>
      </c>
      <c r="F18" s="17" t="s">
        <v>66</v>
      </c>
      <c r="G18" s="46"/>
      <c r="H18" s="4">
        <v>0</v>
      </c>
      <c r="I18" s="4">
        <v>0</v>
      </c>
      <c r="J18" s="4">
        <v>0</v>
      </c>
      <c r="K18" s="4">
        <v>0</v>
      </c>
      <c r="L18" s="4">
        <v>0</v>
      </c>
      <c r="M18" s="4">
        <v>0</v>
      </c>
      <c r="N18" s="4">
        <v>0</v>
      </c>
      <c r="O18" s="4">
        <v>0</v>
      </c>
      <c r="P18" s="4">
        <v>0</v>
      </c>
      <c r="Q18" s="4">
        <v>0</v>
      </c>
      <c r="R18" s="4">
        <v>0</v>
      </c>
      <c r="S18" s="4">
        <v>0</v>
      </c>
      <c r="T18" s="4">
        <v>0</v>
      </c>
      <c r="U18" s="4">
        <v>4</v>
      </c>
      <c r="V18" s="18">
        <v>0</v>
      </c>
    </row>
    <row r="19" spans="2:22" s="9" customFormat="1" ht="45.75" customHeight="1" thickBot="1" x14ac:dyDescent="0.3">
      <c r="B19" s="53"/>
      <c r="C19" s="50"/>
      <c r="D19" s="19" t="s">
        <v>42</v>
      </c>
      <c r="E19" s="19" t="s">
        <v>6</v>
      </c>
      <c r="F19" s="19" t="s">
        <v>66</v>
      </c>
      <c r="G19" s="47"/>
      <c r="H19" s="20">
        <v>0</v>
      </c>
      <c r="I19" s="20">
        <v>0</v>
      </c>
      <c r="J19" s="20">
        <v>0</v>
      </c>
      <c r="K19" s="20">
        <v>0</v>
      </c>
      <c r="L19" s="20">
        <v>0</v>
      </c>
      <c r="M19" s="20">
        <v>0</v>
      </c>
      <c r="N19" s="20">
        <v>0</v>
      </c>
      <c r="O19" s="20">
        <v>0</v>
      </c>
      <c r="P19" s="20">
        <v>0</v>
      </c>
      <c r="Q19" s="20">
        <v>0</v>
      </c>
      <c r="R19" s="20">
        <v>0</v>
      </c>
      <c r="S19" s="20">
        <v>0</v>
      </c>
      <c r="T19" s="20">
        <v>0</v>
      </c>
      <c r="U19" s="20">
        <v>0</v>
      </c>
      <c r="V19" s="21">
        <v>8</v>
      </c>
    </row>
    <row r="20" spans="2:22" s="9" customFormat="1" ht="45.75" customHeight="1" x14ac:dyDescent="0.25">
      <c r="B20" s="51" t="str">
        <f>'PRODUCT BACKLOG'!B15</f>
        <v>US006</v>
      </c>
      <c r="C20" s="48" t="str">
        <f>'PRODUCT BACKLOG'!$C$9&amp;'PRODUCT BACKLOG'!C15&amp;'PRODUCT BACKLOG'!$D$9&amp;'PRODUCT BACKLOG'!D15&amp;'PRODUCT BACKLOG'!$E$9&amp;'PRODUCT BACKLOG'!E15</f>
        <v>En tant que instalatteur Je souhaite installer la vitre et la porte vitrée de la douche Afin de la rendre utilisable par le client</v>
      </c>
      <c r="D20" s="15"/>
      <c r="E20" s="15"/>
      <c r="F20" s="15"/>
      <c r="G20" s="45">
        <f>'PRODUCT BACKLOG'!J17</f>
        <v>0</v>
      </c>
      <c r="H20" s="15"/>
      <c r="I20" s="15"/>
      <c r="J20" s="15"/>
      <c r="K20" s="15"/>
      <c r="L20" s="15"/>
      <c r="M20" s="15"/>
      <c r="N20" s="15"/>
      <c r="O20" s="15"/>
      <c r="P20" s="15"/>
      <c r="Q20" s="15"/>
      <c r="R20" s="15"/>
      <c r="S20" s="15"/>
      <c r="T20" s="15"/>
      <c r="U20" s="15"/>
      <c r="V20" s="16"/>
    </row>
    <row r="21" spans="2:22" s="9" customFormat="1" ht="45.75" customHeight="1" x14ac:dyDescent="0.25">
      <c r="B21" s="52"/>
      <c r="C21" s="49"/>
      <c r="D21" s="17"/>
      <c r="E21" s="17"/>
      <c r="F21" s="17"/>
      <c r="G21" s="46"/>
      <c r="H21" s="4"/>
      <c r="I21" s="4"/>
      <c r="J21" s="4"/>
      <c r="K21" s="4"/>
      <c r="L21" s="4"/>
      <c r="M21" s="4"/>
      <c r="N21" s="4"/>
      <c r="O21" s="4"/>
      <c r="P21" s="4"/>
      <c r="Q21" s="4"/>
      <c r="R21" s="4"/>
      <c r="S21" s="4"/>
      <c r="T21" s="4"/>
      <c r="U21" s="4"/>
      <c r="V21" s="18"/>
    </row>
    <row r="22" spans="2:22" s="9" customFormat="1" ht="45.75" customHeight="1" x14ac:dyDescent="0.25">
      <c r="B22" s="52"/>
      <c r="C22" s="49"/>
      <c r="D22" s="17"/>
      <c r="E22" s="17"/>
      <c r="F22" s="17"/>
      <c r="G22" s="46"/>
      <c r="H22" s="4"/>
      <c r="I22" s="4"/>
      <c r="J22" s="4"/>
      <c r="K22" s="4"/>
      <c r="L22" s="4"/>
      <c r="M22" s="4"/>
      <c r="N22" s="4"/>
      <c r="O22" s="4"/>
      <c r="P22" s="4"/>
      <c r="Q22" s="4"/>
      <c r="R22" s="4"/>
      <c r="S22" s="4"/>
      <c r="T22" s="4"/>
      <c r="U22" s="4"/>
      <c r="V22" s="18"/>
    </row>
    <row r="23" spans="2:22" s="9" customFormat="1" ht="45.75" customHeight="1" thickBot="1" x14ac:dyDescent="0.3">
      <c r="B23" s="53"/>
      <c r="C23" s="50"/>
      <c r="D23" s="19"/>
      <c r="E23" s="19"/>
      <c r="F23" s="19"/>
      <c r="G23" s="47"/>
      <c r="H23" s="20"/>
      <c r="I23" s="20"/>
      <c r="J23" s="20"/>
      <c r="K23" s="20"/>
      <c r="L23" s="20"/>
      <c r="M23" s="20"/>
      <c r="N23" s="20"/>
      <c r="O23" s="20"/>
      <c r="P23" s="20"/>
      <c r="Q23" s="20"/>
      <c r="R23" s="20"/>
      <c r="S23" s="20"/>
      <c r="T23" s="20"/>
      <c r="U23" s="20"/>
      <c r="V23" s="21"/>
    </row>
    <row r="24" spans="2:22" s="9" customFormat="1" ht="45.75" customHeight="1" x14ac:dyDescent="0.25">
      <c r="B24" s="51">
        <f>'PRODUCT BACKLOG'!B20</f>
        <v>0</v>
      </c>
      <c r="C24" s="48" t="str">
        <f>'PRODUCT BACKLOG'!$C$9&amp;'PRODUCT BACKLOG'!C20&amp;'PRODUCT BACKLOG'!$D$9&amp;'PRODUCT BACKLOG'!D20&amp;'PRODUCT BACKLOG'!$E$9&amp;'PRODUCT BACKLOG'!E20</f>
        <v xml:space="preserve">En tant que  Je souhaite  Afin </v>
      </c>
      <c r="D24" s="15"/>
      <c r="E24" s="15"/>
      <c r="F24" s="15"/>
      <c r="G24" s="45"/>
      <c r="H24" s="15"/>
      <c r="I24" s="15"/>
      <c r="J24" s="15"/>
      <c r="K24" s="15"/>
      <c r="L24" s="15"/>
      <c r="M24" s="15"/>
      <c r="N24" s="15"/>
      <c r="O24" s="15"/>
      <c r="P24" s="15"/>
      <c r="Q24" s="15"/>
      <c r="R24" s="15"/>
      <c r="S24" s="15"/>
      <c r="T24" s="15"/>
      <c r="U24" s="15"/>
      <c r="V24" s="16"/>
    </row>
    <row r="25" spans="2:22" s="9" customFormat="1" ht="45.75" customHeight="1" x14ac:dyDescent="0.25">
      <c r="B25" s="52"/>
      <c r="C25" s="49"/>
      <c r="D25" s="17"/>
      <c r="E25" s="17"/>
      <c r="F25" s="17"/>
      <c r="G25" s="46"/>
      <c r="H25" s="4"/>
      <c r="I25" s="4"/>
      <c r="J25" s="4"/>
      <c r="K25" s="4"/>
      <c r="L25" s="4"/>
      <c r="M25" s="4"/>
      <c r="N25" s="4"/>
      <c r="O25" s="4"/>
      <c r="P25" s="4"/>
      <c r="Q25" s="4"/>
      <c r="R25" s="4"/>
      <c r="S25" s="4"/>
      <c r="T25" s="4"/>
      <c r="U25" s="4"/>
      <c r="V25" s="18"/>
    </row>
    <row r="26" spans="2:22" s="9" customFormat="1" ht="45.75" customHeight="1" x14ac:dyDescent="0.25">
      <c r="B26" s="52"/>
      <c r="C26" s="49"/>
      <c r="D26" s="17"/>
      <c r="E26" s="17"/>
      <c r="F26" s="17"/>
      <c r="G26" s="46"/>
      <c r="H26" s="4"/>
      <c r="I26" s="4"/>
      <c r="J26" s="4"/>
      <c r="K26" s="4"/>
      <c r="L26" s="4"/>
      <c r="M26" s="4"/>
      <c r="N26" s="4"/>
      <c r="O26" s="4"/>
      <c r="P26" s="4"/>
      <c r="Q26" s="4"/>
      <c r="R26" s="4"/>
      <c r="S26" s="4"/>
      <c r="T26" s="4"/>
      <c r="U26" s="4"/>
      <c r="V26" s="18"/>
    </row>
    <row r="27" spans="2:22" s="9" customFormat="1" ht="45.75" customHeight="1" thickBot="1" x14ac:dyDescent="0.3">
      <c r="B27" s="53"/>
      <c r="C27" s="50"/>
      <c r="D27" s="19"/>
      <c r="E27" s="19"/>
      <c r="F27" s="19"/>
      <c r="G27" s="47"/>
      <c r="H27" s="20"/>
      <c r="I27" s="20"/>
      <c r="J27" s="20"/>
      <c r="K27" s="20"/>
      <c r="L27" s="20"/>
      <c r="M27" s="20"/>
      <c r="N27" s="20"/>
      <c r="O27" s="20"/>
      <c r="P27" s="20"/>
      <c r="Q27" s="20"/>
      <c r="R27" s="20"/>
      <c r="S27" s="20"/>
      <c r="T27" s="20"/>
      <c r="U27" s="20"/>
      <c r="V27" s="21"/>
    </row>
    <row r="28" spans="2:22" s="22" customFormat="1" ht="42" customHeight="1" x14ac:dyDescent="0.25">
      <c r="B28" s="4"/>
      <c r="C28" s="4"/>
      <c r="D28" s="4"/>
      <c r="E28" s="4"/>
      <c r="F28" s="4"/>
      <c r="G28" s="23">
        <f>SUM(G9:G27)</f>
        <v>0</v>
      </c>
      <c r="H28" s="23">
        <f t="shared" ref="H28:V28" si="0">SUM(H9:H27)</f>
        <v>0.5</v>
      </c>
      <c r="I28" s="23">
        <f t="shared" si="0"/>
        <v>8</v>
      </c>
      <c r="J28" s="23">
        <f t="shared" si="0"/>
        <v>11</v>
      </c>
      <c r="K28" s="23">
        <f t="shared" si="0"/>
        <v>9</v>
      </c>
      <c r="L28" s="23">
        <f t="shared" si="0"/>
        <v>2</v>
      </c>
      <c r="M28" s="23">
        <f t="shared" si="0"/>
        <v>8</v>
      </c>
      <c r="N28" s="23">
        <f t="shared" si="0"/>
        <v>6</v>
      </c>
      <c r="O28" s="23">
        <f t="shared" si="0"/>
        <v>6</v>
      </c>
      <c r="P28" s="23">
        <f t="shared" si="0"/>
        <v>7</v>
      </c>
      <c r="Q28" s="23">
        <f t="shared" si="0"/>
        <v>3</v>
      </c>
      <c r="R28" s="23">
        <f t="shared" si="0"/>
        <v>2</v>
      </c>
      <c r="S28" s="23">
        <f t="shared" si="0"/>
        <v>8</v>
      </c>
      <c r="T28" s="23">
        <f t="shared" si="0"/>
        <v>6</v>
      </c>
      <c r="U28" s="23">
        <f t="shared" si="0"/>
        <v>4</v>
      </c>
      <c r="V28" s="23">
        <f t="shared" si="0"/>
        <v>8</v>
      </c>
    </row>
  </sheetData>
  <mergeCells count="16">
    <mergeCell ref="B9:B12"/>
    <mergeCell ref="C9:C12"/>
    <mergeCell ref="G9:G12"/>
    <mergeCell ref="G20:G23"/>
    <mergeCell ref="B6:V6"/>
    <mergeCell ref="G24:G27"/>
    <mergeCell ref="C24:C27"/>
    <mergeCell ref="B20:B23"/>
    <mergeCell ref="B24:B27"/>
    <mergeCell ref="G13:G15"/>
    <mergeCell ref="B16:B19"/>
    <mergeCell ref="C16:C19"/>
    <mergeCell ref="G16:G19"/>
    <mergeCell ref="C13:C15"/>
    <mergeCell ref="B13:B15"/>
    <mergeCell ref="C20:C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H19"/>
  <sheetViews>
    <sheetView workbookViewId="0">
      <selection activeCell="F31" sqref="F31"/>
    </sheetView>
  </sheetViews>
  <sheetFormatPr baseColWidth="10" defaultRowHeight="15" x14ac:dyDescent="0.25"/>
  <cols>
    <col min="6" max="6" width="40.85546875" bestFit="1" customWidth="1"/>
  </cols>
  <sheetData>
    <row r="2" spans="2:8" x14ac:dyDescent="0.25">
      <c r="B2" s="7" t="s">
        <v>45</v>
      </c>
      <c r="C2" s="7"/>
      <c r="D2" s="7" t="s">
        <v>12</v>
      </c>
      <c r="F2" s="7" t="s">
        <v>50</v>
      </c>
      <c r="H2" s="7" t="s">
        <v>63</v>
      </c>
    </row>
    <row r="3" spans="2:8" x14ac:dyDescent="0.25">
      <c r="B3">
        <v>1</v>
      </c>
      <c r="D3">
        <v>1</v>
      </c>
      <c r="F3" s="24" t="s">
        <v>51</v>
      </c>
      <c r="H3" t="s">
        <v>64</v>
      </c>
    </row>
    <row r="4" spans="2:8" x14ac:dyDescent="0.25">
      <c r="B4">
        <v>2</v>
      </c>
      <c r="D4">
        <v>2</v>
      </c>
      <c r="F4" s="24" t="s">
        <v>52</v>
      </c>
      <c r="H4" t="s">
        <v>65</v>
      </c>
    </row>
    <row r="5" spans="2:8" x14ac:dyDescent="0.25">
      <c r="B5">
        <v>3</v>
      </c>
      <c r="D5">
        <v>3</v>
      </c>
      <c r="F5" s="24" t="s">
        <v>53</v>
      </c>
      <c r="H5" t="s">
        <v>66</v>
      </c>
    </row>
    <row r="6" spans="2:8" x14ac:dyDescent="0.25">
      <c r="B6">
        <v>4</v>
      </c>
      <c r="D6">
        <v>4</v>
      </c>
      <c r="F6" s="24" t="s">
        <v>54</v>
      </c>
    </row>
    <row r="7" spans="2:8" x14ac:dyDescent="0.25">
      <c r="B7">
        <v>5</v>
      </c>
      <c r="D7">
        <v>5</v>
      </c>
      <c r="F7" s="24" t="s">
        <v>55</v>
      </c>
    </row>
    <row r="8" spans="2:8" x14ac:dyDescent="0.25">
      <c r="D8">
        <v>6</v>
      </c>
      <c r="F8" s="24" t="s">
        <v>56</v>
      </c>
    </row>
    <row r="9" spans="2:8" x14ac:dyDescent="0.25">
      <c r="D9">
        <v>7</v>
      </c>
      <c r="F9" s="24" t="s">
        <v>57</v>
      </c>
    </row>
    <row r="10" spans="2:8" x14ac:dyDescent="0.25">
      <c r="D10">
        <v>8</v>
      </c>
      <c r="F10" s="24" t="s">
        <v>58</v>
      </c>
    </row>
    <row r="11" spans="2:8" x14ac:dyDescent="0.25">
      <c r="D11">
        <v>9</v>
      </c>
      <c r="F11" s="24" t="s">
        <v>59</v>
      </c>
    </row>
    <row r="12" spans="2:8" x14ac:dyDescent="0.25">
      <c r="D12">
        <v>10</v>
      </c>
      <c r="F12" s="24" t="s">
        <v>60</v>
      </c>
    </row>
    <row r="13" spans="2:8" x14ac:dyDescent="0.25">
      <c r="F13" s="24" t="s">
        <v>61</v>
      </c>
    </row>
    <row r="14" spans="2:8" x14ac:dyDescent="0.25">
      <c r="F14" s="24"/>
    </row>
    <row r="15" spans="2:8" x14ac:dyDescent="0.25">
      <c r="B15" s="8" t="s">
        <v>48</v>
      </c>
    </row>
    <row r="16" spans="2:8" x14ac:dyDescent="0.25">
      <c r="B16" t="s">
        <v>46</v>
      </c>
    </row>
    <row r="18" spans="2:2" x14ac:dyDescent="0.25">
      <c r="B18" s="8" t="s">
        <v>49</v>
      </c>
    </row>
    <row r="19" spans="2:2" x14ac:dyDescent="0.25">
      <c r="B19"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PROJECT DETAILS</vt:lpstr>
      <vt:lpstr>VISION</vt:lpstr>
      <vt:lpstr>PRODUCT BACKLOG</vt:lpstr>
      <vt:lpstr>CRITÈRES ACCEPTABILITÉ</vt:lpstr>
      <vt:lpstr>SPRINT BACKLOG</vt:lpstr>
      <vt:lpstr>DROPDOWN MENUS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uadmin</dc:creator>
  <cp:lastModifiedBy>Mores, Jonathan</cp:lastModifiedBy>
  <dcterms:created xsi:type="dcterms:W3CDTF">2022-02-06T23:25:59Z</dcterms:created>
  <dcterms:modified xsi:type="dcterms:W3CDTF">2022-02-14T22:52:46Z</dcterms:modified>
</cp:coreProperties>
</file>