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yingquanzhao/Documents/LearnFile/SDP/Others/nichaoshixiong/Multi-Project-Learning/"/>
    </mc:Choice>
  </mc:AlternateContent>
  <bookViews>
    <workbookView xWindow="300" yWindow="800" windowWidth="33300" windowHeight="188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F29" i="2"/>
  <c r="D29" i="2"/>
  <c r="C29" i="2"/>
  <c r="G23" i="2"/>
  <c r="F23" i="2"/>
  <c r="D23" i="2"/>
  <c r="C23" i="2"/>
  <c r="G19" i="2"/>
  <c r="F19" i="2"/>
  <c r="D19" i="2"/>
  <c r="C19" i="2"/>
  <c r="G8" i="2"/>
  <c r="F8" i="2"/>
  <c r="D8" i="2"/>
  <c r="C8" i="2"/>
  <c r="J22" i="2"/>
  <c r="J24" i="2"/>
  <c r="J3" i="2"/>
  <c r="J21" i="2"/>
  <c r="J28" i="2"/>
  <c r="J25" i="2"/>
  <c r="L30" i="2"/>
  <c r="J30" i="2"/>
  <c r="L28" i="2"/>
  <c r="L27" i="2"/>
  <c r="J27" i="2"/>
  <c r="L26" i="2"/>
  <c r="J26" i="2"/>
  <c r="L25" i="2"/>
  <c r="L24" i="2"/>
  <c r="L23" i="2"/>
  <c r="L22" i="2"/>
  <c r="L21" i="2"/>
  <c r="L20" i="2"/>
  <c r="J20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7" i="2"/>
  <c r="J7" i="2"/>
  <c r="L6" i="2"/>
  <c r="J6" i="2"/>
  <c r="L5" i="2"/>
  <c r="J5" i="2"/>
  <c r="L4" i="2"/>
  <c r="J4" i="2"/>
  <c r="L3" i="2"/>
</calcChain>
</file>

<file path=xl/sharedStrings.xml><?xml version="1.0" encoding="utf-8"?>
<sst xmlns="http://schemas.openxmlformats.org/spreadsheetml/2006/main" count="441" uniqueCount="303">
  <si>
    <t>Datasets</t>
  </si>
  <si>
    <t>Related Projects</t>
  </si>
  <si>
    <t>F1-measure</t>
  </si>
  <si>
    <t>AUC</t>
  </si>
  <si>
    <t>XXX</t>
  </si>
  <si>
    <t>SPL</t>
  </si>
  <si>
    <t>SCL</t>
  </si>
  <si>
    <t>AEEEM</t>
  </si>
  <si>
    <t>EQ</t>
  </si>
  <si>
    <t>JDT</t>
  </si>
  <si>
    <t>LC</t>
  </si>
  <si>
    <t>ML</t>
  </si>
  <si>
    <t>PDE</t>
  </si>
  <si>
    <t>Avg</t>
  </si>
  <si>
    <t>MORPH</t>
  </si>
  <si>
    <t>ant-1.3</t>
  </si>
  <si>
    <t>arc</t>
  </si>
  <si>
    <t>camel-1.0</t>
  </si>
  <si>
    <t>poi-1.5</t>
  </si>
  <si>
    <t>redaktor</t>
  </si>
  <si>
    <t>skarbonka</t>
  </si>
  <si>
    <t>tomcat</t>
  </si>
  <si>
    <t>velocity</t>
  </si>
  <si>
    <t>xalan-2.4</t>
  </si>
  <si>
    <t>xerces-1.2</t>
  </si>
  <si>
    <t>Relink</t>
  </si>
  <si>
    <t>Apache</t>
  </si>
  <si>
    <t>Safe</t>
  </si>
  <si>
    <t>Zxing</t>
  </si>
  <si>
    <t>Softlab</t>
  </si>
  <si>
    <t>ar1</t>
  </si>
  <si>
    <t>ar3</t>
  </si>
  <si>
    <t>ar4</t>
  </si>
  <si>
    <t>ar5</t>
  </si>
  <si>
    <t>ar6</t>
  </si>
  <si>
    <t>Total Avg</t>
  </si>
  <si>
    <t>the results are in the form of mean ± standard deiation.</t>
  </si>
  <si>
    <t>The last row shows the average F1-measure or AUC</t>
  </si>
  <si>
    <t>The best F1-measures or AUCs are in bold.</t>
  </si>
  <si>
    <t>F1</t>
  </si>
  <si>
    <t>XXX improve SPL</t>
  </si>
  <si>
    <t>Projects</t>
  </si>
  <si>
    <t>XXX vs. SPL</t>
  </si>
  <si>
    <t>XXX vs. SCL</t>
  </si>
  <si>
    <t>p-value</t>
  </si>
  <si>
    <t>delta</t>
  </si>
  <si>
    <t>0.361/0.103</t>
  </si>
  <si>
    <t>0.103/0.056</t>
  </si>
  <si>
    <t>0.293/0.099</t>
  </si>
  <si>
    <t>0.51/0.037</t>
  </si>
  <si>
    <t>0.51/0.017</t>
  </si>
  <si>
    <t>0.533/0.018</t>
  </si>
  <si>
    <t>0.533/0.07</t>
  </si>
  <si>
    <t>0.578/0.05</t>
  </si>
  <si>
    <t>0.624/0.102</t>
  </si>
  <si>
    <t>0.545/0.052</t>
  </si>
  <si>
    <t>0.293/0.061</t>
  </si>
  <si>
    <t>0.3/0.036</t>
  </si>
  <si>
    <t>0.402/0.043</t>
  </si>
  <si>
    <t>0.298/0.116</t>
  </si>
  <si>
    <t>0.727/0.025</t>
  </si>
  <si>
    <t>0.28/0.06</t>
  </si>
  <si>
    <t>0.231/0.089</t>
  </si>
  <si>
    <t>0.354/0.111</t>
  </si>
  <si>
    <t>0.354/0.121</t>
  </si>
  <si>
    <t>0.429/0.172</t>
  </si>
  <si>
    <t>0.309/0.099</t>
  </si>
  <si>
    <t>0.335/0.118</t>
  </si>
  <si>
    <t>0.39/0.078</t>
  </si>
  <si>
    <t>0.616/0.04</t>
  </si>
  <si>
    <t>0.592/0.017</t>
  </si>
  <si>
    <t>0.63/0.026</t>
  </si>
  <si>
    <t>0.57/0.09</t>
  </si>
  <si>
    <t>0.64/0.023</t>
  </si>
  <si>
    <t>0.59/0.025</t>
  </si>
  <si>
    <t>0.583/0.028</t>
  </si>
  <si>
    <t>0.605/0.086</t>
  </si>
  <si>
    <t>0.598/0.144</t>
  </si>
  <si>
    <t>0.596/0.08</t>
  </si>
  <si>
    <t>0.419/0.043</t>
  </si>
  <si>
    <t>0.371/0.07</t>
  </si>
  <si>
    <t>0.252/0.031</t>
  </si>
  <si>
    <t>0.295/0.04</t>
  </si>
  <si>
    <t>0.314/0.05</t>
  </si>
  <si>
    <t>0.18/0.005</t>
  </si>
  <si>
    <t>0.203/0.097</t>
  </si>
  <si>
    <t>0.182/0</t>
  </si>
  <si>
    <t>0.046/0.024</t>
  </si>
  <si>
    <t>0.125/0.011</t>
  </si>
  <si>
    <t>NaN/NaN</t>
  </si>
  <si>
    <t>0.303/0.063</t>
  </si>
  <si>
    <t>0.035/0.015</t>
  </si>
  <si>
    <t>0.168/0.06</t>
  </si>
  <si>
    <t>0.153/0.036</t>
  </si>
  <si>
    <t>0.561/0.052</t>
  </si>
  <si>
    <t>0.537/0.106</t>
  </si>
  <si>
    <t>0.476/0.072</t>
  </si>
  <si>
    <t>0.455/0.123</t>
  </si>
  <si>
    <t>0.301/0.068</t>
  </si>
  <si>
    <t>0.561/0.023</t>
  </si>
  <si>
    <t>0.633/0.018</t>
  </si>
  <si>
    <t>0.636/0.035</t>
  </si>
  <si>
    <t>0.571/0.013</t>
  </si>
  <si>
    <t>0.588/0.016</t>
  </si>
  <si>
    <t>0.598/0.021</t>
  </si>
  <si>
    <t>0.519/0.029</t>
  </si>
  <si>
    <t>0.554/0.037</t>
  </si>
  <si>
    <t>0.499/0.022</t>
  </si>
  <si>
    <t>0.511/0.007</t>
  </si>
  <si>
    <t>0.495/0.012</t>
  </si>
  <si>
    <t>0.5/0</t>
  </si>
  <si>
    <t>0.602/0.03</t>
  </si>
  <si>
    <t>0.481/0.019</t>
  </si>
  <si>
    <t>0.541/0.021</t>
  </si>
  <si>
    <t>0.522/0.02</t>
  </si>
  <si>
    <t>0.657/0.031</t>
  </si>
  <si>
    <t>0.664/0.074</t>
  </si>
  <si>
    <t>0.627/0.045</t>
  </si>
  <si>
    <t>0.674/0.082</t>
  </si>
  <si>
    <t>0.584/0.04</t>
  </si>
  <si>
    <r>
      <rPr>
        <b/>
        <sz val="11"/>
        <color theme="1"/>
        <rFont val="DengXian"/>
        <family val="3"/>
        <charset val="134"/>
        <scheme val="minor"/>
      </rPr>
      <t>0.597</t>
    </r>
    <r>
      <rPr>
        <sz val="11"/>
        <color theme="1"/>
        <rFont val="DengXian"/>
        <charset val="134"/>
        <scheme val="minor"/>
      </rPr>
      <t>/0.057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</si>
  <si>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0.583</t>
    </r>
    <r>
      <rPr>
        <sz val="11"/>
        <color theme="1"/>
        <rFont val="DengXian"/>
        <charset val="134"/>
        <scheme val="minor"/>
      </rPr>
      <t>/0.032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</si>
  <si>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0.289</t>
    </r>
    <r>
      <rPr>
        <sz val="11"/>
        <color theme="1"/>
        <rFont val="DengXian"/>
        <charset val="134"/>
        <scheme val="minor"/>
      </rPr>
      <t>/0.031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</si>
  <si>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0.309</t>
    </r>
    <r>
      <rPr>
        <sz val="11"/>
        <color theme="1"/>
        <rFont val="DengXian"/>
        <charset val="134"/>
        <scheme val="minor"/>
      </rPr>
      <t>/0.095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</si>
  <si>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0.2</t>
    </r>
    <r>
      <rPr>
        <sz val="11"/>
        <color theme="1"/>
        <rFont val="DengXian"/>
        <charset val="134"/>
        <scheme val="minor"/>
      </rPr>
      <t>/0.032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</si>
  <si>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0.529</t>
    </r>
    <r>
      <rPr>
        <sz val="11"/>
        <color theme="1"/>
        <rFont val="DengXian"/>
        <charset val="134"/>
        <scheme val="minor"/>
      </rPr>
      <t>/0.089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</si>
  <si>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0.883</t>
    </r>
    <r>
      <rPr>
        <sz val="11"/>
        <color theme="1"/>
        <rFont val="DengXian"/>
        <charset val="134"/>
        <scheme val="minor"/>
      </rPr>
      <t>/0.031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</si>
  <si>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0.327</t>
    </r>
    <r>
      <rPr>
        <sz val="11"/>
        <color theme="1"/>
        <rFont val="DengXian"/>
        <charset val="134"/>
        <scheme val="minor"/>
      </rPr>
      <t>/0.07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</si>
  <si>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0.13</t>
    </r>
    <r>
      <rPr>
        <sz val="11"/>
        <color theme="1"/>
        <rFont val="DengXian"/>
        <charset val="134"/>
        <scheme val="minor"/>
      </rPr>
      <t>/0.051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</si>
  <si>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0.413</t>
    </r>
    <r>
      <rPr>
        <sz val="11"/>
        <color theme="1"/>
        <rFont val="DengXian"/>
        <charset val="134"/>
        <scheme val="minor"/>
      </rPr>
      <t>/0.072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</si>
  <si>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0.641</t>
    </r>
    <r>
      <rPr>
        <sz val="11"/>
        <color theme="1"/>
        <rFont val="DengXian"/>
        <charset val="134"/>
        <scheme val="minor"/>
      </rPr>
      <t>/0.044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</si>
  <si>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0.602</t>
    </r>
    <r>
      <rPr>
        <sz val="11"/>
        <color theme="1"/>
        <rFont val="DengXian"/>
        <charset val="134"/>
        <scheme val="minor"/>
      </rPr>
      <t>/0.095</t>
    </r>
    <phoneticPr fontId="2" type="noConversion"/>
  </si>
  <si>
    <t>0.319/0.062</t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</si>
  <si>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0.329</t>
    </r>
    <r>
      <rPr>
        <sz val="11"/>
        <color theme="1"/>
        <rFont val="DengXian"/>
        <charset val="134"/>
        <scheme val="minor"/>
      </rPr>
      <t>/0.058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</si>
  <si>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0.489</t>
    </r>
    <r>
      <rPr>
        <sz val="11"/>
        <color theme="1"/>
        <rFont val="DengXian"/>
        <charset val="134"/>
        <scheme val="minor"/>
      </rPr>
      <t>/0.073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</si>
  <si>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0.356</t>
    </r>
    <r>
      <rPr>
        <sz val="11"/>
        <color theme="1"/>
        <rFont val="DengXian"/>
        <charset val="134"/>
        <scheme val="minor"/>
      </rPr>
      <t>/0.091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</si>
  <si>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0.474</t>
    </r>
    <r>
      <rPr>
        <sz val="11"/>
        <color theme="1"/>
        <rFont val="DengXian"/>
        <charset val="134"/>
        <scheme val="minor"/>
      </rPr>
      <t>/0.103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</si>
  <si>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0.634</t>
    </r>
    <r>
      <rPr>
        <sz val="11"/>
        <color theme="1"/>
        <rFont val="DengXian"/>
        <charset val="134"/>
        <scheme val="minor"/>
      </rPr>
      <t>/0.127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</si>
  <si>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0.453</t>
    </r>
    <r>
      <rPr>
        <sz val="11"/>
        <color theme="1"/>
        <rFont val="DengXian"/>
        <charset val="134"/>
        <scheme val="minor"/>
      </rPr>
      <t>/0.124</t>
    </r>
    <phoneticPr fontId="2" type="noConversion"/>
  </si>
  <si>
    <r>
      <t>0.232/</t>
    </r>
    <r>
      <rPr>
        <b/>
        <sz val="11"/>
        <color theme="1"/>
        <rFont val="DengXian"/>
        <family val="3"/>
        <charset val="134"/>
        <scheme val="minor"/>
      </rPr>
      <t>0.066</t>
    </r>
    <phoneticPr fontId="2" type="noConversion"/>
  </si>
  <si>
    <r>
      <t>0.564/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</si>
  <si>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0.406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</si>
  <si>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t>0.245/</t>
    </r>
    <r>
      <rPr>
        <b/>
        <sz val="11"/>
        <color theme="1"/>
        <rFont val="DengXian"/>
        <family val="3"/>
        <charset val="134"/>
        <scheme val="minor"/>
      </rPr>
      <t>0.097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</si>
  <si>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0.302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0.094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</si>
  <si>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0.423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0.075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</si>
  <si>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0.391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0.123</t>
    </r>
    <phoneticPr fontId="2" type="noConversion"/>
  </si>
  <si>
    <r>
      <t>0.256/</t>
    </r>
    <r>
      <rPr>
        <b/>
        <sz val="11"/>
        <color theme="1"/>
        <rFont val="DengXian"/>
        <family val="3"/>
        <charset val="134"/>
        <scheme val="minor"/>
      </rPr>
      <t>0.111</t>
    </r>
    <phoneticPr fontId="2" type="noConversion"/>
  </si>
  <si>
    <r>
      <t>0.125/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</si>
  <si>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0.035</t>
    </r>
    <phoneticPr fontId="2" type="noConversion"/>
  </si>
  <si>
    <r>
      <t>0.437/</t>
    </r>
    <r>
      <rPr>
        <b/>
        <sz val="11"/>
        <color theme="1"/>
        <rFont val="DengXian"/>
        <family val="3"/>
        <charset val="134"/>
        <scheme val="minor"/>
      </rPr>
      <t>0.094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</si>
  <si>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0.377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0.164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</si>
  <si>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0.319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0.069</t>
    </r>
    <phoneticPr fontId="2" type="noConversion"/>
  </si>
  <si>
    <r>
      <t>0.868/</t>
    </r>
    <r>
      <rPr>
        <b/>
        <sz val="11"/>
        <color theme="1"/>
        <rFont val="DengXian"/>
        <family val="3"/>
        <charset val="134"/>
        <scheme val="minor"/>
      </rPr>
      <t>0.034</t>
    </r>
    <phoneticPr fontId="2" type="noConversion"/>
  </si>
  <si>
    <r>
      <t>0.284/</t>
    </r>
    <r>
      <rPr>
        <b/>
        <sz val="11"/>
        <color theme="1"/>
        <rFont val="DengXian"/>
        <family val="3"/>
        <charset val="134"/>
        <scheme val="minor"/>
      </rPr>
      <t>0.073</t>
    </r>
    <phoneticPr fontId="2" type="noConversion"/>
  </si>
  <si>
    <r>
      <t>0.111/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</si>
  <si>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t>0.382/</t>
    </r>
    <r>
      <rPr>
        <b/>
        <sz val="11"/>
        <color theme="1"/>
        <rFont val="DengXian"/>
        <family val="3"/>
        <charset val="134"/>
        <scheme val="minor"/>
      </rPr>
      <t>0.078</t>
    </r>
    <phoneticPr fontId="2" type="noConversion"/>
  </si>
  <si>
    <r>
      <t>0.628/</t>
    </r>
    <r>
      <rPr>
        <b/>
        <sz val="11"/>
        <color theme="1"/>
        <rFont val="DengXian"/>
        <family val="3"/>
        <charset val="134"/>
        <scheme val="minor"/>
      </rPr>
      <t>0.058</t>
    </r>
    <phoneticPr fontId="2" type="noConversion"/>
  </si>
  <si>
    <r>
      <t>0.508/</t>
    </r>
    <r>
      <rPr>
        <b/>
        <sz val="11"/>
        <color theme="1"/>
        <rFont val="DengXian"/>
        <family val="3"/>
        <charset val="134"/>
        <scheme val="minor"/>
      </rPr>
      <t>0.115</t>
    </r>
    <phoneticPr fontId="2" type="noConversion"/>
  </si>
  <si>
    <r>
      <t>0.215/</t>
    </r>
    <r>
      <rPr>
        <b/>
        <sz val="11"/>
        <color theme="1"/>
        <rFont val="DengXian"/>
        <family val="3"/>
        <charset val="134"/>
        <scheme val="minor"/>
      </rPr>
      <t>0.089</t>
    </r>
    <phoneticPr fontId="2" type="noConversion"/>
  </si>
  <si>
    <r>
      <t>0.482/</t>
    </r>
    <r>
      <rPr>
        <b/>
        <sz val="11"/>
        <color theme="1"/>
        <rFont val="DengXian"/>
        <family val="3"/>
        <charset val="134"/>
        <scheme val="minor"/>
      </rPr>
      <t>0.081</t>
    </r>
    <phoneticPr fontId="2" type="noConversion"/>
  </si>
  <si>
    <r>
      <t>0.326/</t>
    </r>
    <r>
      <rPr>
        <b/>
        <sz val="11"/>
        <color theme="1"/>
        <rFont val="DengXian"/>
        <family val="3"/>
        <charset val="134"/>
        <scheme val="minor"/>
      </rPr>
      <t>0.145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</si>
  <si>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0.556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0.134</t>
    </r>
    <phoneticPr fontId="2" type="noConversion"/>
  </si>
  <si>
    <r>
      <t>0.424/</t>
    </r>
    <r>
      <rPr>
        <b/>
        <sz val="11"/>
        <color theme="1"/>
        <rFont val="DengXian"/>
        <family val="3"/>
        <charset val="134"/>
        <scheme val="minor"/>
      </rPr>
      <t>0.171</t>
    </r>
    <phoneticPr fontId="2" type="noConversion"/>
  </si>
  <si>
    <r>
      <t>0.632/</t>
    </r>
    <r>
      <rPr>
        <b/>
        <sz val="11"/>
        <color theme="1"/>
        <rFont val="DengXian"/>
        <family val="3"/>
        <charset val="134"/>
        <scheme val="minor"/>
      </rPr>
      <t>0.202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</si>
  <si>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0.121</t>
    </r>
    <phoneticPr fontId="2" type="noConversion"/>
  </si>
  <si>
    <r>
      <t>0.452/</t>
    </r>
    <r>
      <rPr>
        <b/>
        <sz val="11"/>
        <color theme="1"/>
        <rFont val="DengXian"/>
        <family val="3"/>
        <charset val="134"/>
        <scheme val="minor"/>
      </rPr>
      <t>0.139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</si>
  <si>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0.433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0.085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</si>
  <si>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0.688</t>
    </r>
    <r>
      <rPr>
        <sz val="11"/>
        <color theme="1"/>
        <rFont val="DengXian"/>
        <charset val="134"/>
        <scheme val="minor"/>
      </rPr>
      <t>/0.029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</si>
  <si>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0.729</t>
    </r>
    <r>
      <rPr>
        <sz val="11"/>
        <color theme="1"/>
        <rFont val="DengXian"/>
        <charset val="134"/>
        <scheme val="minor"/>
      </rPr>
      <t>/0.019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</si>
  <si>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0.587</t>
    </r>
    <r>
      <rPr>
        <sz val="11"/>
        <color theme="1"/>
        <rFont val="DengXian"/>
        <charset val="134"/>
        <scheme val="minor"/>
      </rPr>
      <t>/0.014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</si>
  <si>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0.614</t>
    </r>
    <r>
      <rPr>
        <sz val="11"/>
        <color theme="1"/>
        <rFont val="DengXian"/>
        <charset val="134"/>
        <scheme val="minor"/>
      </rPr>
      <t>/0.054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</si>
  <si>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0.705</t>
    </r>
    <r>
      <rPr>
        <sz val="11"/>
        <color theme="1"/>
        <rFont val="DengXian"/>
        <charset val="134"/>
        <scheme val="minor"/>
      </rPr>
      <t>/0.05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</si>
  <si>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0.574</t>
    </r>
    <r>
      <rPr>
        <sz val="11"/>
        <color theme="1"/>
        <rFont val="DengXian"/>
        <charset val="134"/>
        <scheme val="minor"/>
      </rPr>
      <t>/0.09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</si>
  <si>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0.613</t>
    </r>
    <r>
      <rPr>
        <sz val="11"/>
        <color theme="1"/>
        <rFont val="DengXian"/>
        <charset val="134"/>
        <scheme val="minor"/>
      </rPr>
      <t>/0.05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</si>
  <si>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0.689</t>
    </r>
    <r>
      <rPr>
        <sz val="11"/>
        <color theme="1"/>
        <rFont val="DengXian"/>
        <charset val="134"/>
        <scheme val="minor"/>
      </rPr>
      <t>/0.033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</si>
  <si>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0.691</t>
    </r>
    <r>
      <rPr>
        <sz val="11"/>
        <color theme="1"/>
        <rFont val="DengXian"/>
        <charset val="134"/>
        <scheme val="minor"/>
      </rPr>
      <t>/0.068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</si>
  <si>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/0.025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</si>
  <si>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0.638</t>
    </r>
    <r>
      <rPr>
        <sz val="11"/>
        <color theme="1"/>
        <rFont val="DengXian"/>
        <charset val="134"/>
        <scheme val="minor"/>
      </rPr>
      <t>/0.04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</si>
  <si>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0.684</t>
    </r>
    <r>
      <rPr>
        <sz val="11"/>
        <color theme="1"/>
        <rFont val="DengXian"/>
        <charset val="134"/>
        <scheme val="minor"/>
      </rPr>
      <t>/0.132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</si>
  <si>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0.668</t>
    </r>
    <r>
      <rPr>
        <sz val="11"/>
        <color theme="1"/>
        <rFont val="DengXian"/>
        <charset val="134"/>
        <scheme val="minor"/>
      </rPr>
      <t>/0.053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</si>
  <si>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0.736</t>
    </r>
    <r>
      <rPr>
        <sz val="11"/>
        <color theme="1"/>
        <rFont val="DengXian"/>
        <charset val="134"/>
        <scheme val="minor"/>
      </rPr>
      <t>/0.143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</si>
  <si>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0.667</t>
    </r>
    <r>
      <rPr>
        <sz val="11"/>
        <color theme="1"/>
        <rFont val="DengXian"/>
        <charset val="134"/>
        <scheme val="minor"/>
      </rPr>
      <t>/0.096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</si>
  <si>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0.626</t>
    </r>
    <r>
      <rPr>
        <sz val="11"/>
        <color theme="1"/>
        <rFont val="DengXian"/>
        <charset val="134"/>
        <scheme val="minor"/>
      </rPr>
      <t>/0.058</t>
    </r>
    <phoneticPr fontId="2" type="noConversion"/>
  </si>
  <si>
    <r>
      <t>0.628/</t>
    </r>
    <r>
      <rPr>
        <b/>
        <sz val="11"/>
        <color theme="1"/>
        <rFont val="DengXian"/>
        <family val="3"/>
        <charset val="134"/>
        <scheme val="minor"/>
      </rPr>
      <t>0.04</t>
    </r>
    <phoneticPr fontId="2" type="noConversion"/>
  </si>
  <si>
    <r>
      <t>0.717/</t>
    </r>
    <r>
      <rPr>
        <b/>
        <sz val="11"/>
        <color theme="1"/>
        <rFont val="DengXian"/>
        <family val="3"/>
        <charset val="134"/>
        <scheme val="minor"/>
      </rPr>
      <t>0.037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</si>
  <si>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0.665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0.044</t>
    </r>
    <phoneticPr fontId="2" type="noConversion"/>
  </si>
  <si>
    <r>
      <t>0.575/</t>
    </r>
    <r>
      <rPr>
        <b/>
        <sz val="11"/>
        <color theme="1"/>
        <rFont val="DengXian"/>
        <family val="3"/>
        <charset val="134"/>
        <scheme val="minor"/>
      </rPr>
      <t>0.041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</si>
  <si>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0.598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</si>
  <si>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0.649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</si>
  <si>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0.098</t>
    </r>
    <phoneticPr fontId="2" type="noConversion"/>
  </si>
  <si>
    <r>
      <t>0.567/</t>
    </r>
    <r>
      <rPr>
        <b/>
        <sz val="11"/>
        <color theme="1"/>
        <rFont val="DengXian"/>
        <family val="3"/>
        <charset val="134"/>
        <scheme val="minor"/>
      </rPr>
      <t>0.063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</si>
  <si>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</si>
  <si>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0.679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</t>
    </r>
    <phoneticPr fontId="2" type="noConversion"/>
  </si>
  <si>
    <r>
      <t>0.671/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</si>
  <si>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t>0.567/</t>
    </r>
    <r>
      <rPr>
        <b/>
        <sz val="11"/>
        <color theme="1"/>
        <rFont val="DengXian"/>
        <family val="3"/>
        <charset val="134"/>
        <scheme val="minor"/>
      </rPr>
      <t>0.154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</si>
  <si>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0.615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0.037</t>
    </r>
    <phoneticPr fontId="2" type="noConversion"/>
  </si>
  <si>
    <r>
      <t>0.725/</t>
    </r>
    <r>
      <rPr>
        <b/>
        <sz val="11"/>
        <color theme="1"/>
        <rFont val="DengXian"/>
        <family val="3"/>
        <charset val="134"/>
        <scheme val="minor"/>
      </rPr>
      <t>0.042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</si>
  <si>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0.734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</si>
  <si>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0.034</t>
    </r>
    <phoneticPr fontId="2" type="noConversion"/>
  </si>
  <si>
    <r>
      <t>0.515/</t>
    </r>
    <r>
      <rPr>
        <b/>
        <sz val="11"/>
        <color theme="1"/>
        <rFont val="DengXian"/>
        <family val="3"/>
        <charset val="134"/>
        <scheme val="minor"/>
      </rPr>
      <t>0.021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</si>
  <si>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0.021</t>
    </r>
    <phoneticPr fontId="2" type="noConversion"/>
  </si>
  <si>
    <r>
      <t>0.6/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</si>
  <si>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t>0.637/</t>
    </r>
    <r>
      <rPr>
        <b/>
        <sz val="11"/>
        <color theme="1"/>
        <rFont val="DengXian"/>
        <family val="3"/>
        <charset val="134"/>
        <scheme val="minor"/>
      </rPr>
      <t>0.049</t>
    </r>
    <phoneticPr fontId="2" type="noConversion"/>
  </si>
  <si>
    <r>
      <t>0.589/</t>
    </r>
    <r>
      <rPr>
        <b/>
        <sz val="11"/>
        <color theme="1"/>
        <rFont val="DengXian"/>
        <family val="3"/>
        <charset val="134"/>
        <scheme val="minor"/>
      </rPr>
      <t>0.09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</si>
  <si>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0.029</t>
    </r>
    <phoneticPr fontId="2" type="noConversion"/>
  </si>
  <si>
    <r>
      <t>0.595/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</si>
  <si>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t>0.549/0.107</t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</si>
  <si>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0.654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</t>
    </r>
    <phoneticPr fontId="2" type="noConversion"/>
  </si>
  <si>
    <r>
      <t>0.604/</t>
    </r>
    <r>
      <rPr>
        <b/>
        <sz val="11"/>
        <color theme="1"/>
        <rFont val="DengXian"/>
        <family val="3"/>
        <charset val="134"/>
        <scheme val="minor"/>
      </rPr>
      <t>0.133</t>
    </r>
    <phoneticPr fontId="2" type="noConversion"/>
  </si>
  <si>
    <r>
      <t>0.631/</t>
    </r>
    <r>
      <rPr>
        <b/>
        <sz val="11"/>
        <color theme="1"/>
        <rFont val="DengXian"/>
        <family val="3"/>
        <charset val="134"/>
        <scheme val="minor"/>
      </rPr>
      <t>0.095</t>
    </r>
    <phoneticPr fontId="2" type="noConversion"/>
  </si>
  <si>
    <r>
      <t>0.692/</t>
    </r>
    <r>
      <rPr>
        <b/>
        <sz val="11"/>
        <color theme="1"/>
        <rFont val="DengXian"/>
        <family val="3"/>
        <charset val="134"/>
        <scheme val="minor"/>
      </rPr>
      <t>0.166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</si>
  <si>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0.082</t>
    </r>
    <phoneticPr fontId="2" type="noConversion"/>
  </si>
  <si>
    <r>
      <t>0.59/</t>
    </r>
    <r>
      <rPr>
        <b/>
        <sz val="11"/>
        <color theme="1"/>
        <rFont val="DengXian"/>
        <family val="3"/>
        <charset val="134"/>
        <scheme val="minor"/>
      </rPr>
      <t>0.11</t>
    </r>
    <phoneticPr fontId="2" type="noConversion"/>
  </si>
  <si>
    <r>
      <t>0.604/</t>
    </r>
    <r>
      <rPr>
        <b/>
        <sz val="11"/>
        <color theme="1"/>
        <rFont val="DengXian"/>
        <family val="3"/>
        <charset val="134"/>
        <scheme val="minor"/>
      </rPr>
      <t>0.06</t>
    </r>
    <phoneticPr fontId="2" type="noConversion"/>
  </si>
  <si>
    <t>NaN</t>
  </si>
  <si>
    <t>0.232/0.066</t>
  </si>
  <si>
    <t>0.13/0.051</t>
  </si>
  <si>
    <t>0.329/0.058</t>
  </si>
  <si>
    <t>0.326/0.145</t>
  </si>
  <si>
    <t>0.632/0.202</t>
  </si>
  <si>
    <t>0.452/0.139</t>
  </si>
  <si>
    <r>
      <rPr>
        <b/>
        <sz val="11"/>
        <color theme="1"/>
        <rFont val="DengXian"/>
        <family val="3"/>
        <charset val="134"/>
        <scheme val="minor"/>
      </rPr>
      <t>0.474</t>
    </r>
    <r>
      <rPr>
        <sz val="11"/>
        <color theme="1"/>
        <rFont val="DengXian"/>
        <charset val="134"/>
        <scheme val="minor"/>
      </rPr>
      <t>/0.103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</si>
  <si>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</t>
    </r>
    <r>
      <rPr>
        <sz val="11"/>
        <color theme="1"/>
        <rFont val="DengXian"/>
        <charset val="134"/>
        <scheme val="minor"/>
      </rPr>
      <t>/0.121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</si>
  <si>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/0.021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</si>
  <si>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/0.029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</si>
  <si>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0.654</t>
    </r>
    <r>
      <rPr>
        <sz val="11"/>
        <color theme="1"/>
        <rFont val="DengXian"/>
        <charset val="134"/>
        <scheme val="minor"/>
      </rPr>
      <t>/0.12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</si>
  <si>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0.668</t>
    </r>
    <r>
      <rPr>
        <sz val="11"/>
        <color theme="1"/>
        <rFont val="DengXian"/>
        <charset val="134"/>
        <scheme val="minor"/>
      </rPr>
      <t>/0.053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</si>
  <si>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0.736</t>
    </r>
    <r>
      <rPr>
        <sz val="11"/>
        <color theme="1"/>
        <rFont val="DengXian"/>
        <charset val="134"/>
        <scheme val="minor"/>
      </rPr>
      <t>/0.143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</si>
  <si>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/0.082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</si>
  <si>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0.667</t>
    </r>
    <r>
      <rPr>
        <sz val="11"/>
        <color theme="1"/>
        <rFont val="DengXian"/>
        <charset val="134"/>
        <scheme val="minor"/>
      </rPr>
      <t>/0.096</t>
    </r>
    <phoneticPr fontId="2" type="noConversion"/>
  </si>
  <si>
    <t>NA</t>
  </si>
  <si>
    <t>Datasets</t>
    <phoneticPr fontId="2" type="noConversion"/>
  </si>
  <si>
    <t>Related Projects</t>
    <phoneticPr fontId="2" type="noConversion"/>
  </si>
  <si>
    <t>Against(Win/Draw/Loss)</t>
    <phoneticPr fontId="2" type="noConversion"/>
  </si>
  <si>
    <t>F1-measure</t>
    <phoneticPr fontId="2" type="noConversion"/>
  </si>
  <si>
    <t>AUC</t>
    <phoneticPr fontId="2" type="noConversion"/>
  </si>
  <si>
    <t>SPL</t>
    <phoneticPr fontId="2" type="noConversion"/>
  </si>
  <si>
    <t>SCL</t>
    <phoneticPr fontId="2" type="noConversion"/>
  </si>
  <si>
    <t>AEEEM</t>
    <phoneticPr fontId="2" type="noConversion"/>
  </si>
  <si>
    <t>EQ</t>
    <phoneticPr fontId="2" type="noConversion"/>
  </si>
  <si>
    <t>20/0/0</t>
    <phoneticPr fontId="2" type="noConversion"/>
  </si>
  <si>
    <t>18/2/0</t>
    <phoneticPr fontId="2" type="noConversion"/>
  </si>
  <si>
    <t>JDT</t>
    <phoneticPr fontId="2" type="noConversion"/>
  </si>
  <si>
    <t>LC</t>
    <phoneticPr fontId="2" type="noConversion"/>
  </si>
  <si>
    <t>ML</t>
    <phoneticPr fontId="2" type="noConversion"/>
  </si>
  <si>
    <t>PDE</t>
    <phoneticPr fontId="2" type="noConversion"/>
  </si>
  <si>
    <t>MORPH</t>
    <phoneticPr fontId="2" type="noConversion"/>
  </si>
  <si>
    <t>ant-1.3</t>
    <phoneticPr fontId="2" type="noConversion"/>
  </si>
  <si>
    <t>arc</t>
    <phoneticPr fontId="2" type="noConversion"/>
  </si>
  <si>
    <t>camel-1.0</t>
    <phoneticPr fontId="2" type="noConversion"/>
  </si>
  <si>
    <t>poi-1.5</t>
    <phoneticPr fontId="2" type="noConversion"/>
  </si>
  <si>
    <t>redaktor</t>
    <phoneticPr fontId="2" type="noConversion"/>
  </si>
  <si>
    <t>skarbonka</t>
    <phoneticPr fontId="2" type="noConversion"/>
  </si>
  <si>
    <t>tomcat</t>
    <phoneticPr fontId="2" type="noConversion"/>
  </si>
  <si>
    <t>velocity</t>
    <phoneticPr fontId="2" type="noConversion"/>
  </si>
  <si>
    <t>xalan-2.4</t>
    <phoneticPr fontId="2" type="noConversion"/>
  </si>
  <si>
    <t>xerces-1.2</t>
    <phoneticPr fontId="2" type="noConversion"/>
  </si>
  <si>
    <t>Relink</t>
    <phoneticPr fontId="2" type="noConversion"/>
  </si>
  <si>
    <t>Apache</t>
    <phoneticPr fontId="2" type="noConversion"/>
  </si>
  <si>
    <t>Safe</t>
    <phoneticPr fontId="2" type="noConversion"/>
  </si>
  <si>
    <t>Zxing</t>
    <phoneticPr fontId="2" type="noConversion"/>
  </si>
  <si>
    <t>Softlab</t>
    <phoneticPr fontId="2" type="noConversion"/>
  </si>
  <si>
    <t>ar1</t>
    <phoneticPr fontId="2" type="noConversion"/>
  </si>
  <si>
    <t>ar3</t>
    <phoneticPr fontId="2" type="noConversion"/>
  </si>
  <si>
    <t>ar4</t>
    <phoneticPr fontId="2" type="noConversion"/>
  </si>
  <si>
    <t>ar5</t>
    <phoneticPr fontId="2" type="noConversion"/>
  </si>
  <si>
    <t>ar6</t>
    <phoneticPr fontId="2" type="noConversion"/>
  </si>
  <si>
    <t xml:space="preserve">Total </t>
    <phoneticPr fontId="2" type="noConversion"/>
  </si>
  <si>
    <t>Datasets</t>
    <phoneticPr fontId="2" type="noConversion"/>
  </si>
  <si>
    <t>Related Projects</t>
    <phoneticPr fontId="2" type="noConversion"/>
  </si>
  <si>
    <t>Time Consumption</t>
    <phoneticPr fontId="2" type="noConversion"/>
  </si>
  <si>
    <t>JOMORO</t>
    <phoneticPr fontId="2" type="noConversion"/>
  </si>
  <si>
    <t>SPL</t>
    <phoneticPr fontId="2" type="noConversion"/>
  </si>
  <si>
    <t>SCL</t>
    <phoneticPr fontId="2" type="noConversion"/>
  </si>
  <si>
    <t>AEEEM</t>
    <phoneticPr fontId="2" type="noConversion"/>
  </si>
  <si>
    <t>EQ</t>
    <phoneticPr fontId="2" type="noConversion"/>
  </si>
  <si>
    <t>JDT</t>
    <phoneticPr fontId="2" type="noConversion"/>
  </si>
  <si>
    <t>LC</t>
    <phoneticPr fontId="2" type="noConversion"/>
  </si>
  <si>
    <t>ML</t>
    <phoneticPr fontId="2" type="noConversion"/>
  </si>
  <si>
    <t>PDE</t>
    <phoneticPr fontId="2" type="noConversion"/>
  </si>
  <si>
    <t>Avg</t>
    <phoneticPr fontId="2" type="noConversion"/>
  </si>
  <si>
    <t>MORPH</t>
    <phoneticPr fontId="2" type="noConversion"/>
  </si>
  <si>
    <t>ant-1.3</t>
    <phoneticPr fontId="2" type="noConversion"/>
  </si>
  <si>
    <t>arc</t>
    <phoneticPr fontId="2" type="noConversion"/>
  </si>
  <si>
    <t>camel-1.0</t>
    <phoneticPr fontId="2" type="noConversion"/>
  </si>
  <si>
    <t>poi-1.5</t>
    <phoneticPr fontId="2" type="noConversion"/>
  </si>
  <si>
    <t>redaktor</t>
    <phoneticPr fontId="2" type="noConversion"/>
  </si>
  <si>
    <t>skarbonka</t>
    <phoneticPr fontId="2" type="noConversion"/>
  </si>
  <si>
    <t>tomcat</t>
    <phoneticPr fontId="2" type="noConversion"/>
  </si>
  <si>
    <t>velocity</t>
    <phoneticPr fontId="2" type="noConversion"/>
  </si>
  <si>
    <t>xalan-2.4</t>
    <phoneticPr fontId="2" type="noConversion"/>
  </si>
  <si>
    <t>xerces-1.2</t>
    <phoneticPr fontId="2" type="noConversion"/>
  </si>
  <si>
    <t>Relink</t>
    <phoneticPr fontId="2" type="noConversion"/>
  </si>
  <si>
    <t>Apache</t>
    <phoneticPr fontId="2" type="noConversion"/>
  </si>
  <si>
    <t>Safe</t>
    <phoneticPr fontId="2" type="noConversion"/>
  </si>
  <si>
    <t>Zxing</t>
    <phoneticPr fontId="2" type="noConversion"/>
  </si>
  <si>
    <t>Softlab</t>
    <phoneticPr fontId="2" type="noConversion"/>
  </si>
  <si>
    <t>ar1</t>
    <phoneticPr fontId="2" type="noConversion"/>
  </si>
  <si>
    <t>ar3</t>
    <phoneticPr fontId="2" type="noConversion"/>
  </si>
  <si>
    <t>ar4</t>
    <phoneticPr fontId="2" type="noConversion"/>
  </si>
  <si>
    <t>ar5</t>
    <phoneticPr fontId="2" type="noConversion"/>
  </si>
  <si>
    <t>ar6</t>
    <phoneticPr fontId="2" type="noConversion"/>
  </si>
  <si>
    <t xml:space="preserve">Total Average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</si>
</sst>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4" x14ac:knownFonts="1">
    <font>
      <sz val="11"/>
      <color theme="1"/>
      <name val="DengXian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1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0" borderId="4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11" fontId="0" fillId="0" borderId="0" xfId="0" applyNumberFormat="1" applyAlignment="1"/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</cellXfs>
  <cellStyles count="1">
    <cellStyle name="常规" xfId="0" builtinId="0"/>
  </cellStyles>
  <dxfs count="2"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="115" zoomScaleNormal="115" zoomScalePageLayoutView="115" workbookViewId="0">
      <selection activeCell="H3" sqref="H3:H30"/>
    </sheetView>
  </sheetViews>
  <sheetFormatPr baseColWidth="10" defaultColWidth="8.83203125" defaultRowHeight="15" x14ac:dyDescent="0.2"/>
  <cols>
    <col min="1" max="1" width="13.33203125" customWidth="1"/>
    <col min="2" max="2" width="13.6640625" style="25" customWidth="1"/>
    <col min="3" max="3" width="14.33203125" customWidth="1"/>
    <col min="4" max="4" width="12.5" customWidth="1"/>
    <col min="5" max="5" width="12.83203125" customWidth="1"/>
    <col min="6" max="6" width="16.1640625" customWidth="1"/>
    <col min="7" max="7" width="18" customWidth="1"/>
    <col min="8" max="8" width="11.6640625" customWidth="1"/>
  </cols>
  <sheetData>
    <row r="1" spans="1:33" x14ac:dyDescent="0.2">
      <c r="A1" s="63" t="s">
        <v>0</v>
      </c>
      <c r="B1" s="68" t="s">
        <v>1</v>
      </c>
      <c r="C1" s="61" t="s">
        <v>2</v>
      </c>
      <c r="D1" s="61"/>
      <c r="E1" s="61"/>
      <c r="F1" s="61" t="s">
        <v>3</v>
      </c>
      <c r="G1" s="61"/>
      <c r="H1" s="61"/>
    </row>
    <row r="2" spans="1:33" x14ac:dyDescent="0.2">
      <c r="A2" s="64"/>
      <c r="B2" s="69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X2" s="26"/>
      <c r="Z2" s="26"/>
    </row>
    <row r="3" spans="1:33" x14ac:dyDescent="0.2">
      <c r="A3" s="65" t="s">
        <v>7</v>
      </c>
      <c r="B3" s="10" t="s">
        <v>8</v>
      </c>
      <c r="C3" s="29" t="s">
        <v>120</v>
      </c>
      <c r="D3" s="30" t="s">
        <v>55</v>
      </c>
      <c r="E3" s="31" t="s">
        <v>139</v>
      </c>
      <c r="F3" s="29" t="s">
        <v>167</v>
      </c>
      <c r="G3" s="30" t="s">
        <v>183</v>
      </c>
      <c r="H3" s="30" t="s">
        <v>99</v>
      </c>
      <c r="J3" s="45">
        <v>0.59702999999999995</v>
      </c>
      <c r="K3" s="45">
        <v>5.6669999999999998E-2</v>
      </c>
      <c r="L3" s="45">
        <v>0.68825999999999998</v>
      </c>
      <c r="M3" s="45">
        <v>2.9094999999999999E-2</v>
      </c>
      <c r="N3" s="45">
        <v>0.54473000000000005</v>
      </c>
      <c r="O3" s="45">
        <v>5.1954E-2</v>
      </c>
      <c r="P3" s="45">
        <v>0.62817000000000001</v>
      </c>
      <c r="Q3" s="45">
        <v>3.9814000000000002E-2</v>
      </c>
      <c r="R3" s="45">
        <v>0.22641</v>
      </c>
      <c r="S3" s="45">
        <v>6.3772999999999996E-2</v>
      </c>
      <c r="T3" s="45">
        <v>0.55989</v>
      </c>
      <c r="U3" s="45">
        <v>2.2001E-2</v>
      </c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x14ac:dyDescent="0.2">
      <c r="A4" s="66"/>
      <c r="B4" s="4" t="s">
        <v>9</v>
      </c>
      <c r="C4" s="32" t="s">
        <v>140</v>
      </c>
      <c r="D4" s="33" t="s">
        <v>121</v>
      </c>
      <c r="E4" s="34" t="s">
        <v>79</v>
      </c>
      <c r="F4" s="32" t="s">
        <v>184</v>
      </c>
      <c r="G4" s="33" t="s">
        <v>168</v>
      </c>
      <c r="H4" s="33" t="s">
        <v>100</v>
      </c>
      <c r="J4" s="45">
        <v>0.56394</v>
      </c>
      <c r="K4" s="45">
        <v>6.2225999999999997E-2</v>
      </c>
      <c r="L4" s="45">
        <v>0.71725000000000005</v>
      </c>
      <c r="M4" s="45">
        <v>3.6505000000000003E-2</v>
      </c>
      <c r="N4" s="45">
        <v>0.58255000000000001</v>
      </c>
      <c r="O4" s="45">
        <v>3.2120000000000003E-2</v>
      </c>
      <c r="P4" s="45">
        <v>0.72863</v>
      </c>
      <c r="Q4" s="45">
        <v>1.9397999999999999E-2</v>
      </c>
      <c r="R4" s="45">
        <v>0.41752</v>
      </c>
      <c r="S4" s="45">
        <v>4.5814000000000001E-2</v>
      </c>
      <c r="T4" s="45">
        <v>0.63254999999999995</v>
      </c>
      <c r="U4" s="45">
        <v>1.9543999999999999E-2</v>
      </c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33" x14ac:dyDescent="0.2">
      <c r="A5" s="66"/>
      <c r="B5" s="4" t="s">
        <v>10</v>
      </c>
      <c r="C5" s="32" t="s">
        <v>141</v>
      </c>
      <c r="D5" s="33" t="s">
        <v>56</v>
      </c>
      <c r="E5" s="34" t="s">
        <v>80</v>
      </c>
      <c r="F5" s="32" t="s">
        <v>185</v>
      </c>
      <c r="G5" s="33" t="s">
        <v>69</v>
      </c>
      <c r="H5" s="33" t="s">
        <v>101</v>
      </c>
      <c r="J5" s="45">
        <v>0.40638999999999997</v>
      </c>
      <c r="K5" s="45">
        <v>6.2415999999999999E-2</v>
      </c>
      <c r="L5" s="45">
        <v>0.66459999999999997</v>
      </c>
      <c r="M5" s="45">
        <v>4.3991000000000002E-2</v>
      </c>
      <c r="N5" s="45">
        <v>0.29275000000000001</v>
      </c>
      <c r="O5" s="45">
        <v>6.1435999999999998E-2</v>
      </c>
      <c r="P5" s="45">
        <v>0.61646999999999996</v>
      </c>
      <c r="Q5" s="45">
        <v>4.0388E-2</v>
      </c>
      <c r="R5" s="45">
        <v>0.36845</v>
      </c>
      <c r="S5" s="45">
        <v>7.3776999999999995E-2</v>
      </c>
      <c r="T5" s="45">
        <v>0.63451000000000002</v>
      </c>
      <c r="U5" s="45">
        <v>3.6516E-2</v>
      </c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spans="1:33" x14ac:dyDescent="0.2">
      <c r="A6" s="66"/>
      <c r="B6" s="4" t="s">
        <v>11</v>
      </c>
      <c r="C6" s="32" t="s">
        <v>142</v>
      </c>
      <c r="D6" s="33" t="s">
        <v>122</v>
      </c>
      <c r="E6" s="34" t="s">
        <v>81</v>
      </c>
      <c r="F6" s="32" t="s">
        <v>186</v>
      </c>
      <c r="G6" s="33" t="s">
        <v>169</v>
      </c>
      <c r="H6" s="33" t="s">
        <v>102</v>
      </c>
      <c r="J6" s="45">
        <v>0.24457999999999999</v>
      </c>
      <c r="K6" s="45">
        <v>9.7089999999999996E-2</v>
      </c>
      <c r="L6" s="45">
        <v>0.57548999999999995</v>
      </c>
      <c r="M6" s="45">
        <v>4.1390000000000003E-2</v>
      </c>
      <c r="N6" s="45">
        <v>0.28885</v>
      </c>
      <c r="O6" s="45">
        <v>3.1433000000000003E-2</v>
      </c>
      <c r="P6" s="45">
        <v>0.58728000000000002</v>
      </c>
      <c r="Q6" s="45">
        <v>1.4036E-2</v>
      </c>
      <c r="R6" s="45">
        <v>0.25062000000000001</v>
      </c>
      <c r="S6" s="45">
        <v>3.0672999999999999E-2</v>
      </c>
      <c r="T6" s="45">
        <v>0.57089999999999996</v>
      </c>
      <c r="U6" s="45">
        <v>1.2293999999999999E-2</v>
      </c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spans="1:33" x14ac:dyDescent="0.2">
      <c r="A7" s="67"/>
      <c r="B7" s="11" t="s">
        <v>12</v>
      </c>
      <c r="C7" s="35" t="s">
        <v>143</v>
      </c>
      <c r="D7" s="36" t="s">
        <v>57</v>
      </c>
      <c r="E7" s="37" t="s">
        <v>82</v>
      </c>
      <c r="F7" s="35" t="s">
        <v>187</v>
      </c>
      <c r="G7" s="36" t="s">
        <v>70</v>
      </c>
      <c r="H7" s="36" t="s">
        <v>103</v>
      </c>
      <c r="J7" s="45">
        <v>0.30187000000000003</v>
      </c>
      <c r="K7" s="45">
        <v>9.4199000000000005E-2</v>
      </c>
      <c r="L7" s="45">
        <v>0.59809000000000001</v>
      </c>
      <c r="M7" s="45">
        <v>4.3563999999999999E-2</v>
      </c>
      <c r="N7" s="45">
        <v>0.29994999999999999</v>
      </c>
      <c r="O7" s="45">
        <v>3.5840999999999998E-2</v>
      </c>
      <c r="P7" s="45">
        <v>0.59177000000000002</v>
      </c>
      <c r="Q7" s="45">
        <v>1.6858999999999999E-2</v>
      </c>
      <c r="R7" s="45">
        <v>0.29210000000000003</v>
      </c>
      <c r="S7" s="45">
        <v>3.7940000000000002E-2</v>
      </c>
      <c r="T7" s="45">
        <v>0.58674999999999999</v>
      </c>
      <c r="U7" s="45">
        <v>1.5159000000000001E-2</v>
      </c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33" x14ac:dyDescent="0.2">
      <c r="A8" s="9" t="s">
        <v>13</v>
      </c>
      <c r="B8" s="4"/>
      <c r="C8" s="32" t="s">
        <v>144</v>
      </c>
      <c r="D8" s="33" t="s">
        <v>58</v>
      </c>
      <c r="E8" s="34" t="s">
        <v>83</v>
      </c>
      <c r="F8" s="32" t="s">
        <v>188</v>
      </c>
      <c r="G8" s="33" t="s">
        <v>71</v>
      </c>
      <c r="H8" s="33" t="s">
        <v>104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X8" s="27"/>
      <c r="Y8" s="28"/>
      <c r="Z8" s="27"/>
      <c r="AA8" s="28"/>
      <c r="AB8" s="27"/>
      <c r="AC8" s="28"/>
      <c r="AD8" s="27"/>
      <c r="AE8" s="28"/>
      <c r="AF8" s="27"/>
      <c r="AG8" s="28"/>
    </row>
    <row r="9" spans="1:33" x14ac:dyDescent="0.2">
      <c r="A9" s="65" t="s">
        <v>14</v>
      </c>
      <c r="B9" s="10" t="s">
        <v>15</v>
      </c>
      <c r="C9" s="29" t="s">
        <v>145</v>
      </c>
      <c r="D9" s="30" t="s">
        <v>59</v>
      </c>
      <c r="E9" s="31" t="s">
        <v>84</v>
      </c>
      <c r="F9" s="29" t="s">
        <v>189</v>
      </c>
      <c r="G9" s="30" t="s">
        <v>72</v>
      </c>
      <c r="H9" s="30" t="s">
        <v>105</v>
      </c>
      <c r="J9" s="45">
        <v>0.39085999999999999</v>
      </c>
      <c r="K9" s="45">
        <v>0.12300999999999999</v>
      </c>
      <c r="L9" s="45">
        <v>0.63073000000000001</v>
      </c>
      <c r="M9" s="45">
        <v>9.7850000000000006E-2</v>
      </c>
      <c r="N9" s="45">
        <v>0.29751</v>
      </c>
      <c r="O9" s="45">
        <v>0.11638999999999999</v>
      </c>
      <c r="P9" s="45">
        <v>0.57008000000000003</v>
      </c>
      <c r="Q9" s="45">
        <v>8.9605000000000004E-2</v>
      </c>
      <c r="R9" s="45">
        <v>0.18013999999999999</v>
      </c>
      <c r="S9" s="45">
        <v>5.0499999999999998E-3</v>
      </c>
      <c r="T9" s="45">
        <v>0.51914000000000005</v>
      </c>
      <c r="U9" s="45">
        <v>2.8493999999999998E-2</v>
      </c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x14ac:dyDescent="0.2">
      <c r="A10" s="66"/>
      <c r="B10" s="4" t="s">
        <v>16</v>
      </c>
      <c r="C10" s="32" t="s">
        <v>146</v>
      </c>
      <c r="D10" s="33" t="s">
        <v>123</v>
      </c>
      <c r="E10" s="34" t="s">
        <v>85</v>
      </c>
      <c r="F10" s="32" t="s">
        <v>190</v>
      </c>
      <c r="G10" s="33" t="s">
        <v>170</v>
      </c>
      <c r="H10" s="33" t="s">
        <v>106</v>
      </c>
      <c r="J10" s="45">
        <v>0.25645000000000001</v>
      </c>
      <c r="K10" s="45">
        <v>0.11128</v>
      </c>
      <c r="L10" s="45">
        <v>0.56667999999999996</v>
      </c>
      <c r="M10" s="45">
        <v>6.3287999999999997E-2</v>
      </c>
      <c r="N10" s="45">
        <v>0.30853999999999998</v>
      </c>
      <c r="O10" s="45">
        <v>9.5115000000000005E-2</v>
      </c>
      <c r="P10" s="45">
        <v>0.61384000000000005</v>
      </c>
      <c r="Q10" s="45">
        <v>5.3717000000000001E-2</v>
      </c>
      <c r="R10" s="45">
        <v>0.20433999999999999</v>
      </c>
      <c r="S10" s="45">
        <v>0.10271</v>
      </c>
      <c r="T10" s="45">
        <v>0.55179</v>
      </c>
      <c r="U10" s="45">
        <v>4.0350999999999998E-2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x14ac:dyDescent="0.2">
      <c r="A11" s="66"/>
      <c r="B11" s="4" t="s">
        <v>17</v>
      </c>
      <c r="C11" s="32" t="s">
        <v>124</v>
      </c>
      <c r="D11" s="33" t="s">
        <v>147</v>
      </c>
      <c r="E11" s="34" t="s">
        <v>86</v>
      </c>
      <c r="F11" s="32" t="s">
        <v>49</v>
      </c>
      <c r="G11" s="33" t="s">
        <v>191</v>
      </c>
      <c r="H11" s="33" t="s">
        <v>107</v>
      </c>
      <c r="J11" s="45">
        <v>0.19957</v>
      </c>
      <c r="K11" s="45">
        <v>3.2231000000000003E-2</v>
      </c>
      <c r="L11" s="45">
        <v>0.51046000000000002</v>
      </c>
      <c r="M11" s="45">
        <v>3.7361999999999999E-2</v>
      </c>
      <c r="N11" s="45">
        <v>0.12499</v>
      </c>
      <c r="O11" s="45">
        <v>5.4944E-2</v>
      </c>
      <c r="P11" s="45">
        <v>0.52183000000000002</v>
      </c>
      <c r="Q11" s="45">
        <v>5.3220000000000003E-2</v>
      </c>
      <c r="R11" s="45">
        <v>0.18182000000000001</v>
      </c>
      <c r="S11" s="45">
        <v>0</v>
      </c>
      <c r="T11" s="45">
        <v>0.49947999999999998</v>
      </c>
      <c r="U11" s="45">
        <v>2.2169999999999999E-2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x14ac:dyDescent="0.2">
      <c r="A12" s="66"/>
      <c r="B12" s="4" t="s">
        <v>18</v>
      </c>
      <c r="C12" s="32" t="s">
        <v>148</v>
      </c>
      <c r="D12" s="33" t="s">
        <v>60</v>
      </c>
      <c r="E12" s="34" t="s">
        <v>87</v>
      </c>
      <c r="F12" s="32" t="s">
        <v>192</v>
      </c>
      <c r="G12" s="33" t="s">
        <v>73</v>
      </c>
      <c r="H12" s="33" t="s">
        <v>108</v>
      </c>
      <c r="J12" s="45">
        <v>0.75978000000000001</v>
      </c>
      <c r="K12" s="45">
        <v>3.4602000000000001E-2</v>
      </c>
      <c r="L12" s="45">
        <v>0.67923</v>
      </c>
      <c r="M12" s="45">
        <v>2.9904E-2</v>
      </c>
      <c r="N12" s="45">
        <v>0.72711999999999999</v>
      </c>
      <c r="O12" s="45">
        <v>2.5451000000000001E-2</v>
      </c>
      <c r="P12" s="45">
        <v>0.64</v>
      </c>
      <c r="Q12" s="45">
        <v>2.308E-2</v>
      </c>
      <c r="R12" s="45">
        <v>4.6448000000000003E-2</v>
      </c>
      <c r="S12" s="45">
        <v>2.3823E-2</v>
      </c>
      <c r="T12" s="45">
        <v>0.51136000000000004</v>
      </c>
      <c r="U12" s="45">
        <v>6.7166999999999999E-3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x14ac:dyDescent="0.2">
      <c r="A13" s="66"/>
      <c r="B13" s="4" t="s">
        <v>19</v>
      </c>
      <c r="C13" s="32" t="s">
        <v>125</v>
      </c>
      <c r="D13" s="33" t="s">
        <v>149</v>
      </c>
      <c r="E13" s="34" t="s">
        <v>88</v>
      </c>
      <c r="F13" s="32" t="s">
        <v>171</v>
      </c>
      <c r="G13" s="33" t="s">
        <v>193</v>
      </c>
      <c r="H13" s="33" t="s">
        <v>109</v>
      </c>
      <c r="J13" s="45">
        <v>0.52947</v>
      </c>
      <c r="K13" s="45">
        <v>8.9426000000000005E-2</v>
      </c>
      <c r="L13" s="45">
        <v>0.70465</v>
      </c>
      <c r="M13" s="45">
        <v>4.9877999999999999E-2</v>
      </c>
      <c r="N13" s="45">
        <v>0.43711</v>
      </c>
      <c r="O13" s="45">
        <v>9.3729000000000007E-2</v>
      </c>
      <c r="P13" s="45">
        <v>0.67061000000000004</v>
      </c>
      <c r="Q13" s="45">
        <v>5.5335000000000002E-2</v>
      </c>
      <c r="R13" s="45">
        <v>0.12548999999999999</v>
      </c>
      <c r="S13" s="45">
        <v>1.1087E-2</v>
      </c>
      <c r="T13" s="45">
        <v>0.49512</v>
      </c>
      <c r="U13" s="45">
        <v>1.1627999999999999E-2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33" x14ac:dyDescent="0.2">
      <c r="A14" s="66"/>
      <c r="B14" s="4" t="s">
        <v>20</v>
      </c>
      <c r="C14" s="32" t="s">
        <v>46</v>
      </c>
      <c r="D14" s="33" t="s">
        <v>150</v>
      </c>
      <c r="E14" s="34" t="s">
        <v>89</v>
      </c>
      <c r="F14" s="32" t="s">
        <v>172</v>
      </c>
      <c r="G14" s="33" t="s">
        <v>194</v>
      </c>
      <c r="H14" s="33" t="s">
        <v>110</v>
      </c>
      <c r="J14" s="45">
        <v>0.3609</v>
      </c>
      <c r="K14" s="45">
        <v>0.10328</v>
      </c>
      <c r="L14" s="45">
        <v>0.57360999999999995</v>
      </c>
      <c r="M14" s="45">
        <v>9.0247999999999995E-2</v>
      </c>
      <c r="N14" s="45">
        <v>0.37662000000000001</v>
      </c>
      <c r="O14" s="45">
        <v>0.16385</v>
      </c>
      <c r="P14" s="45">
        <v>0.56721999999999995</v>
      </c>
      <c r="Q14" s="45">
        <v>0.15375</v>
      </c>
      <c r="R14" s="45" t="s">
        <v>214</v>
      </c>
      <c r="S14" s="45" t="s">
        <v>214</v>
      </c>
      <c r="T14" s="45">
        <v>0.5</v>
      </c>
      <c r="U14" s="45">
        <v>0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x14ac:dyDescent="0.2">
      <c r="A15" s="66"/>
      <c r="B15" s="4" t="s">
        <v>21</v>
      </c>
      <c r="C15" s="32" t="s">
        <v>151</v>
      </c>
      <c r="D15" s="33" t="s">
        <v>61</v>
      </c>
      <c r="E15" s="34" t="s">
        <v>90</v>
      </c>
      <c r="F15" s="32" t="s">
        <v>195</v>
      </c>
      <c r="G15" s="33" t="s">
        <v>74</v>
      </c>
      <c r="H15" s="33" t="s">
        <v>111</v>
      </c>
      <c r="J15" s="45">
        <v>0.31878000000000001</v>
      </c>
      <c r="K15" s="45">
        <v>6.8726999999999996E-2</v>
      </c>
      <c r="L15" s="45">
        <v>0.61492000000000002</v>
      </c>
      <c r="M15" s="45">
        <v>3.7213000000000003E-2</v>
      </c>
      <c r="N15" s="45">
        <v>0.27978999999999998</v>
      </c>
      <c r="O15" s="45">
        <v>5.9540999999999997E-2</v>
      </c>
      <c r="P15" s="45">
        <v>0.58979000000000004</v>
      </c>
      <c r="Q15" s="45">
        <v>2.5478000000000001E-2</v>
      </c>
      <c r="R15" s="45">
        <v>0.31025000000000003</v>
      </c>
      <c r="S15" s="45">
        <v>6.1883000000000001E-2</v>
      </c>
      <c r="T15" s="45">
        <v>0.60538999999999998</v>
      </c>
      <c r="U15" s="45">
        <v>2.9378999999999999E-2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x14ac:dyDescent="0.2">
      <c r="A16" s="66"/>
      <c r="B16" s="4" t="s">
        <v>22</v>
      </c>
      <c r="C16" s="32" t="s">
        <v>126</v>
      </c>
      <c r="D16" s="33" t="s">
        <v>152</v>
      </c>
      <c r="E16" s="34" t="s">
        <v>91</v>
      </c>
      <c r="F16" s="32" t="s">
        <v>197</v>
      </c>
      <c r="G16" s="33" t="s">
        <v>196</v>
      </c>
      <c r="H16" s="33" t="s">
        <v>112</v>
      </c>
      <c r="J16" s="45">
        <v>0.88297999999999999</v>
      </c>
      <c r="K16" s="45">
        <v>3.1198E-2</v>
      </c>
      <c r="L16" s="45">
        <v>0.73424</v>
      </c>
      <c r="M16" s="45">
        <v>4.1811000000000001E-2</v>
      </c>
      <c r="N16" s="45">
        <v>0.86777000000000004</v>
      </c>
      <c r="O16" s="45">
        <v>3.3707000000000001E-2</v>
      </c>
      <c r="P16" s="45">
        <v>0.72516999999999998</v>
      </c>
      <c r="Q16" s="45">
        <v>4.2227000000000001E-2</v>
      </c>
      <c r="R16" s="45">
        <v>2.6492000000000002E-2</v>
      </c>
      <c r="S16" s="45">
        <v>2.4819000000000002E-4</v>
      </c>
      <c r="T16" s="45">
        <v>0.48104999999999998</v>
      </c>
      <c r="U16" s="45">
        <v>1.9643999999999998E-2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4" x14ac:dyDescent="0.2">
      <c r="A17" s="66"/>
      <c r="B17" s="4" t="s">
        <v>23</v>
      </c>
      <c r="C17" s="32" t="s">
        <v>127</v>
      </c>
      <c r="D17" s="33" t="s">
        <v>153</v>
      </c>
      <c r="E17" s="34" t="s">
        <v>92</v>
      </c>
      <c r="F17" s="32" t="s">
        <v>198</v>
      </c>
      <c r="G17" s="33" t="s">
        <v>75</v>
      </c>
      <c r="H17" s="33" t="s">
        <v>113</v>
      </c>
      <c r="J17" s="45">
        <v>0.32678000000000001</v>
      </c>
      <c r="K17" s="45">
        <v>7.0304000000000005E-2</v>
      </c>
      <c r="L17" s="45">
        <v>0.60275000000000001</v>
      </c>
      <c r="M17" s="45">
        <v>3.4015999999999998E-2</v>
      </c>
      <c r="N17" s="45">
        <v>0.28416000000000002</v>
      </c>
      <c r="O17" s="45">
        <v>7.2967000000000004E-2</v>
      </c>
      <c r="P17" s="45">
        <v>0.58342000000000005</v>
      </c>
      <c r="Q17" s="45">
        <v>2.8326E-2</v>
      </c>
      <c r="R17" s="45">
        <v>0.17175000000000001</v>
      </c>
      <c r="S17" s="45">
        <v>6.2494000000000001E-2</v>
      </c>
      <c r="T17" s="45">
        <v>0.54179999999999995</v>
      </c>
      <c r="U17" s="45">
        <v>2.2266000000000001E-2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4" x14ac:dyDescent="0.2">
      <c r="A18" s="67"/>
      <c r="B18" s="11" t="s">
        <v>24</v>
      </c>
      <c r="C18" s="35" t="s">
        <v>47</v>
      </c>
      <c r="D18" s="36" t="s">
        <v>154</v>
      </c>
      <c r="E18" s="37" t="s">
        <v>128</v>
      </c>
      <c r="F18" s="35" t="s">
        <v>50</v>
      </c>
      <c r="G18" s="36" t="s">
        <v>199</v>
      </c>
      <c r="H18" s="36" t="s">
        <v>200</v>
      </c>
      <c r="J18" s="45">
        <v>0.10278</v>
      </c>
      <c r="K18" s="45">
        <v>5.5692999999999999E-2</v>
      </c>
      <c r="L18" s="45">
        <v>0.51034999999999997</v>
      </c>
      <c r="M18" s="45">
        <v>1.7047E-2</v>
      </c>
      <c r="N18" s="45">
        <v>0.11139</v>
      </c>
      <c r="O18" s="45">
        <v>6.2313E-2</v>
      </c>
      <c r="P18" s="45">
        <v>0.51507999999999998</v>
      </c>
      <c r="Q18" s="45">
        <v>2.0639000000000001E-2</v>
      </c>
      <c r="R18" s="45">
        <v>0.13013</v>
      </c>
      <c r="S18" s="45">
        <v>5.1951999999999998E-2</v>
      </c>
      <c r="T18" s="45">
        <v>0.52171000000000001</v>
      </c>
      <c r="U18" s="45">
        <v>2.1454000000000001E-2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4" x14ac:dyDescent="0.2">
      <c r="A19" s="9" t="s">
        <v>13</v>
      </c>
      <c r="B19" s="4"/>
      <c r="C19" s="32" t="s">
        <v>129</v>
      </c>
      <c r="D19" s="33" t="s">
        <v>155</v>
      </c>
      <c r="E19" s="34" t="s">
        <v>93</v>
      </c>
      <c r="F19" s="32" t="s">
        <v>173</v>
      </c>
      <c r="G19" s="33" t="s">
        <v>201</v>
      </c>
      <c r="H19" s="33" t="s">
        <v>114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X19" s="27"/>
      <c r="Y19" s="28"/>
      <c r="Z19" s="27"/>
      <c r="AA19" s="28"/>
      <c r="AB19" s="27"/>
      <c r="AC19" s="28"/>
      <c r="AD19" s="27"/>
      <c r="AE19" s="28"/>
      <c r="AF19" s="27"/>
      <c r="AG19" s="28"/>
    </row>
    <row r="20" spans="1:34" x14ac:dyDescent="0.2">
      <c r="A20" s="65" t="s">
        <v>25</v>
      </c>
      <c r="B20" s="10" t="s">
        <v>26</v>
      </c>
      <c r="C20" s="29" t="s">
        <v>156</v>
      </c>
      <c r="D20" s="30" t="s">
        <v>130</v>
      </c>
      <c r="E20" s="31" t="s">
        <v>94</v>
      </c>
      <c r="F20" s="29" t="s">
        <v>174</v>
      </c>
      <c r="G20" s="30" t="s">
        <v>202</v>
      </c>
      <c r="H20" s="30" t="s">
        <v>115</v>
      </c>
      <c r="J20" s="45">
        <v>0.62844</v>
      </c>
      <c r="K20" s="45">
        <v>5.8427E-2</v>
      </c>
      <c r="L20" s="45">
        <v>0.68925999999999998</v>
      </c>
      <c r="M20" s="45">
        <v>3.2911999999999997E-2</v>
      </c>
      <c r="N20" s="45">
        <v>0.64083000000000001</v>
      </c>
      <c r="O20" s="45">
        <v>4.3520000000000003E-2</v>
      </c>
      <c r="P20" s="45">
        <v>0.63653000000000004</v>
      </c>
      <c r="Q20" s="45">
        <v>4.9419999999999999E-2</v>
      </c>
      <c r="R20" s="45">
        <v>0.55879000000000001</v>
      </c>
      <c r="S20" s="45">
        <v>5.3929999999999999E-2</v>
      </c>
      <c r="T20" s="45">
        <v>0.65690999999999999</v>
      </c>
      <c r="U20" s="45">
        <v>2.9034000000000001E-2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4" x14ac:dyDescent="0.2">
      <c r="A21" s="66"/>
      <c r="B21" s="4" t="s">
        <v>27</v>
      </c>
      <c r="C21" s="32" t="s">
        <v>131</v>
      </c>
      <c r="D21" s="33" t="s">
        <v>157</v>
      </c>
      <c r="E21" s="34" t="s">
        <v>95</v>
      </c>
      <c r="F21" s="32" t="s">
        <v>175</v>
      </c>
      <c r="G21" s="33" t="s">
        <v>203</v>
      </c>
      <c r="H21" s="33" t="s">
        <v>116</v>
      </c>
      <c r="J21" s="45">
        <v>0.60207999999999995</v>
      </c>
      <c r="K21" s="45">
        <v>9.4552999999999998E-2</v>
      </c>
      <c r="L21" s="45">
        <v>0.69091000000000002</v>
      </c>
      <c r="M21" s="45">
        <v>6.8434999999999996E-2</v>
      </c>
      <c r="N21" s="45">
        <v>0.50751000000000002</v>
      </c>
      <c r="O21" s="45">
        <v>0.11476</v>
      </c>
      <c r="P21" s="45">
        <v>0.58877000000000002</v>
      </c>
      <c r="Q21" s="45">
        <v>8.9945999999999998E-2</v>
      </c>
      <c r="R21" s="45">
        <v>0.52446000000000004</v>
      </c>
      <c r="S21" s="45">
        <v>0.10314</v>
      </c>
      <c r="T21" s="45">
        <v>0.65668000000000004</v>
      </c>
      <c r="U21" s="45">
        <v>7.1584999999999996E-2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4" x14ac:dyDescent="0.2">
      <c r="A22" s="67"/>
      <c r="B22" s="11" t="s">
        <v>28</v>
      </c>
      <c r="C22" s="35" t="s">
        <v>158</v>
      </c>
      <c r="D22" s="36" t="s">
        <v>132</v>
      </c>
      <c r="E22" s="37" t="s">
        <v>133</v>
      </c>
      <c r="F22" s="35" t="s">
        <v>51</v>
      </c>
      <c r="G22" s="36" t="s">
        <v>176</v>
      </c>
      <c r="H22" s="36" t="s">
        <v>204</v>
      </c>
      <c r="J22" s="45">
        <v>0.21535000000000001</v>
      </c>
      <c r="K22" s="45">
        <v>8.8980000000000004E-2</v>
      </c>
      <c r="L22" s="45">
        <v>0.53283000000000003</v>
      </c>
      <c r="M22" s="45">
        <v>1.8334E-2</v>
      </c>
      <c r="N22" s="45">
        <v>0.31929000000000002</v>
      </c>
      <c r="O22" s="45">
        <v>6.1950999999999999E-2</v>
      </c>
      <c r="P22" s="45">
        <v>0.56069999999999998</v>
      </c>
      <c r="Q22" s="45">
        <v>2.4948000000000001E-2</v>
      </c>
      <c r="R22" s="45">
        <v>0.33304</v>
      </c>
      <c r="S22" s="45">
        <v>5.9827999999999999E-2</v>
      </c>
      <c r="T22" s="45">
        <v>0.56423000000000001</v>
      </c>
      <c r="U22" s="45">
        <v>2.9543E-2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4" x14ac:dyDescent="0.2">
      <c r="A23" s="9" t="s">
        <v>13</v>
      </c>
      <c r="B23" s="4"/>
      <c r="C23" s="32" t="s">
        <v>159</v>
      </c>
      <c r="D23" s="33" t="s">
        <v>134</v>
      </c>
      <c r="E23" s="34" t="s">
        <v>96</v>
      </c>
      <c r="F23" s="32" t="s">
        <v>177</v>
      </c>
      <c r="G23" s="33" t="s">
        <v>205</v>
      </c>
      <c r="H23" s="33" t="s">
        <v>117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X23" s="27"/>
      <c r="Y23" s="28"/>
      <c r="Z23" s="27"/>
      <c r="AA23" s="28"/>
      <c r="AB23" s="27"/>
      <c r="AC23" s="28"/>
      <c r="AD23" s="27"/>
      <c r="AE23" s="28"/>
      <c r="AF23" s="27"/>
      <c r="AG23" s="28"/>
    </row>
    <row r="24" spans="1:34" x14ac:dyDescent="0.2">
      <c r="A24" s="65" t="s">
        <v>29</v>
      </c>
      <c r="B24" s="10" t="s">
        <v>30</v>
      </c>
      <c r="C24" s="29" t="s">
        <v>135</v>
      </c>
      <c r="D24" s="30" t="s">
        <v>62</v>
      </c>
      <c r="E24" s="31" t="s">
        <v>160</v>
      </c>
      <c r="F24" s="29" t="s">
        <v>52</v>
      </c>
      <c r="G24" s="30" t="s">
        <v>206</v>
      </c>
      <c r="H24" s="30" t="s">
        <v>207</v>
      </c>
      <c r="J24" s="45">
        <v>0.35605999999999999</v>
      </c>
      <c r="K24" s="45">
        <v>9.0910000000000005E-2</v>
      </c>
      <c r="L24" s="45">
        <v>0.5333</v>
      </c>
      <c r="M24" s="45">
        <v>7.0026000000000005E-2</v>
      </c>
      <c r="N24" s="45">
        <v>0.23066</v>
      </c>
      <c r="O24" s="45">
        <v>8.8919999999999999E-2</v>
      </c>
      <c r="P24" s="45">
        <v>0.54857</v>
      </c>
      <c r="Q24" s="45">
        <v>0.10685</v>
      </c>
      <c r="R24" s="45">
        <v>0.33200000000000002</v>
      </c>
      <c r="S24" s="45">
        <v>0.13611000000000001</v>
      </c>
      <c r="T24" s="45">
        <v>0.63910999999999996</v>
      </c>
      <c r="U24" s="45">
        <v>0.12823000000000001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4" x14ac:dyDescent="0.2">
      <c r="A25" s="66"/>
      <c r="B25" s="4" t="s">
        <v>31</v>
      </c>
      <c r="C25" s="32" t="s">
        <v>161</v>
      </c>
      <c r="D25" s="33" t="s">
        <v>63</v>
      </c>
      <c r="E25" s="34" t="s">
        <v>97</v>
      </c>
      <c r="F25" s="32" t="s">
        <v>178</v>
      </c>
      <c r="G25" s="33" t="s">
        <v>208</v>
      </c>
      <c r="H25" s="33" t="s">
        <v>118</v>
      </c>
      <c r="J25" s="45">
        <v>0.55583000000000005</v>
      </c>
      <c r="K25" s="45">
        <v>0.13358</v>
      </c>
      <c r="L25" s="45">
        <v>0.68439000000000005</v>
      </c>
      <c r="M25" s="45">
        <v>0.13239000000000001</v>
      </c>
      <c r="N25" s="45">
        <v>0.35350999999999999</v>
      </c>
      <c r="O25" s="45">
        <v>0.11147</v>
      </c>
      <c r="P25" s="45">
        <v>0.60423000000000004</v>
      </c>
      <c r="Q25" s="45">
        <v>0.13325000000000001</v>
      </c>
      <c r="R25" s="45">
        <v>0.43091000000000002</v>
      </c>
      <c r="S25" s="45">
        <v>0.13124</v>
      </c>
      <c r="T25" s="45">
        <v>0.67244999999999999</v>
      </c>
      <c r="U25" s="45">
        <v>7.1709999999999996E-2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4" x14ac:dyDescent="0.2">
      <c r="A26" s="66"/>
      <c r="B26" s="4" t="s">
        <v>32</v>
      </c>
      <c r="C26" s="32" t="s">
        <v>162</v>
      </c>
      <c r="D26" s="33" t="s">
        <v>64</v>
      </c>
      <c r="E26" s="34" t="s">
        <v>136</v>
      </c>
      <c r="F26" s="32" t="s">
        <v>209</v>
      </c>
      <c r="G26" s="33" t="s">
        <v>76</v>
      </c>
      <c r="H26" s="33" t="s">
        <v>179</v>
      </c>
      <c r="J26" s="45">
        <v>0.42376999999999998</v>
      </c>
      <c r="K26" s="45">
        <v>0.17108999999999999</v>
      </c>
      <c r="L26" s="45">
        <v>0.63114999999999999</v>
      </c>
      <c r="M26" s="45">
        <v>9.4511999999999999E-2</v>
      </c>
      <c r="N26" s="45">
        <v>0.35422999999999999</v>
      </c>
      <c r="O26" s="45">
        <v>0.12053999999999999</v>
      </c>
      <c r="P26" s="45">
        <v>0.60484000000000004</v>
      </c>
      <c r="Q26" s="45">
        <v>8.5635000000000003E-2</v>
      </c>
      <c r="R26" s="45">
        <v>0.46565000000000001</v>
      </c>
      <c r="S26" s="45">
        <v>0.1153</v>
      </c>
      <c r="T26" s="45">
        <v>0.66361000000000003</v>
      </c>
      <c r="U26" s="45">
        <v>5.6166000000000001E-2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2">
      <c r="A27" s="66"/>
      <c r="B27" s="14" t="s">
        <v>33</v>
      </c>
      <c r="C27" s="32" t="s">
        <v>137</v>
      </c>
      <c r="D27" s="33" t="s">
        <v>65</v>
      </c>
      <c r="E27" s="34" t="s">
        <v>163</v>
      </c>
      <c r="F27" s="32" t="s">
        <v>210</v>
      </c>
      <c r="G27" s="33" t="s">
        <v>77</v>
      </c>
      <c r="H27" s="33" t="s">
        <v>180</v>
      </c>
      <c r="J27" s="45">
        <v>0.63431999999999999</v>
      </c>
      <c r="K27" s="45">
        <v>0.12695000000000001</v>
      </c>
      <c r="L27" s="45">
        <v>0.69196999999999997</v>
      </c>
      <c r="M27" s="45">
        <v>0.16578999999999999</v>
      </c>
      <c r="N27" s="45">
        <v>0.42942000000000002</v>
      </c>
      <c r="O27" s="45">
        <v>0.17216999999999999</v>
      </c>
      <c r="P27" s="45">
        <v>0.59821000000000002</v>
      </c>
      <c r="Q27" s="45">
        <v>0.14349999999999999</v>
      </c>
      <c r="R27" s="45">
        <v>0.63244999999999996</v>
      </c>
      <c r="S27" s="45">
        <v>0.20200000000000001</v>
      </c>
      <c r="T27" s="45">
        <v>0.73572000000000004</v>
      </c>
      <c r="U27" s="45">
        <v>0.14327999999999999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x14ac:dyDescent="0.2">
      <c r="A28" s="67"/>
      <c r="B28" s="11" t="s">
        <v>34</v>
      </c>
      <c r="C28" s="35" t="s">
        <v>48</v>
      </c>
      <c r="D28" s="36" t="s">
        <v>66</v>
      </c>
      <c r="E28" s="37" t="s">
        <v>164</v>
      </c>
      <c r="F28" s="35" t="s">
        <v>53</v>
      </c>
      <c r="G28" s="36" t="s">
        <v>78</v>
      </c>
      <c r="H28" s="36" t="s">
        <v>211</v>
      </c>
      <c r="J28" s="45">
        <v>0.29305999999999999</v>
      </c>
      <c r="K28" s="45">
        <v>9.8612000000000005E-2</v>
      </c>
      <c r="L28" s="45">
        <v>0.57823999999999998</v>
      </c>
      <c r="M28" s="45">
        <v>4.9634999999999999E-2</v>
      </c>
      <c r="N28" s="45">
        <v>0.30864000000000003</v>
      </c>
      <c r="O28" s="45">
        <v>9.937E-2</v>
      </c>
      <c r="P28" s="45">
        <v>0.59580999999999995</v>
      </c>
      <c r="Q28" s="45">
        <v>8.0499000000000001E-2</v>
      </c>
      <c r="R28" s="45">
        <v>0.36007</v>
      </c>
      <c r="S28" s="45">
        <v>0.12077</v>
      </c>
      <c r="T28" s="45">
        <v>0.59872999999999998</v>
      </c>
      <c r="U28" s="45">
        <v>8.0565999999999999E-2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x14ac:dyDescent="0.2">
      <c r="A29" s="21" t="s">
        <v>13</v>
      </c>
      <c r="B29" s="22"/>
      <c r="C29" s="38" t="s">
        <v>138</v>
      </c>
      <c r="D29" s="39" t="s">
        <v>67</v>
      </c>
      <c r="E29" s="40" t="s">
        <v>165</v>
      </c>
      <c r="F29" s="38" t="s">
        <v>54</v>
      </c>
      <c r="G29" s="39" t="s">
        <v>212</v>
      </c>
      <c r="H29" s="39" t="s">
        <v>181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W29" s="27"/>
      <c r="X29" s="28"/>
      <c r="Y29" s="27"/>
      <c r="Z29" s="28"/>
      <c r="AA29" s="27"/>
      <c r="AB29" s="28"/>
      <c r="AC29" s="27"/>
      <c r="AD29" s="28"/>
      <c r="AE29" s="27"/>
      <c r="AF29" s="28"/>
      <c r="AG29" s="27"/>
      <c r="AH29" s="28"/>
    </row>
    <row r="30" spans="1:34" x14ac:dyDescent="0.2">
      <c r="A30" s="1" t="s">
        <v>35</v>
      </c>
      <c r="B30" s="22"/>
      <c r="C30" s="38" t="s">
        <v>166</v>
      </c>
      <c r="D30" s="39" t="s">
        <v>68</v>
      </c>
      <c r="E30" s="40" t="s">
        <v>98</v>
      </c>
      <c r="F30" s="38" t="s">
        <v>182</v>
      </c>
      <c r="G30" s="39" t="s">
        <v>213</v>
      </c>
      <c r="H30" s="39" t="s">
        <v>119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W30" s="27"/>
      <c r="X30" s="28"/>
      <c r="Y30" s="27"/>
      <c r="Z30" s="28"/>
      <c r="AA30" s="27"/>
      <c r="AB30" s="28"/>
      <c r="AC30" s="27"/>
      <c r="AD30" s="28"/>
      <c r="AE30" s="27"/>
      <c r="AF30" s="28"/>
      <c r="AG30" s="27"/>
      <c r="AH30" s="28"/>
    </row>
    <row r="31" spans="1:34" x14ac:dyDescent="0.2">
      <c r="A31" s="62"/>
      <c r="B31" s="62"/>
      <c r="C31" s="62"/>
      <c r="D31" s="62"/>
      <c r="E31" s="62"/>
      <c r="F31" s="62"/>
      <c r="G31" s="62"/>
      <c r="H31" s="62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34" x14ac:dyDescent="0.2">
      <c r="A32" s="24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x14ac:dyDescent="0.2">
      <c r="A33" s="24"/>
      <c r="E33" t="s">
        <v>36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5" spans="1:21" x14ac:dyDescent="0.2">
      <c r="E35" t="s">
        <v>37</v>
      </c>
    </row>
    <row r="37" spans="1:21" x14ac:dyDescent="0.2">
      <c r="E37" t="s">
        <v>38</v>
      </c>
    </row>
  </sheetData>
  <mergeCells count="9">
    <mergeCell ref="C1:E1"/>
    <mergeCell ref="F1:H1"/>
    <mergeCell ref="A31:H31"/>
    <mergeCell ref="A1:A2"/>
    <mergeCell ref="A3:A7"/>
    <mergeCell ref="A9:A18"/>
    <mergeCell ref="A20:A22"/>
    <mergeCell ref="A24:A28"/>
    <mergeCell ref="B1:B2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11" customWidth="1"/>
    <col min="3" max="3" width="8" customWidth="1"/>
    <col min="4" max="4" width="8.33203125" customWidth="1"/>
    <col min="5" max="5" width="13.1640625" customWidth="1"/>
    <col min="6" max="6" width="11.83203125" customWidth="1"/>
    <col min="7" max="7" width="10.6640625" customWidth="1"/>
    <col min="8" max="8" width="12" customWidth="1"/>
    <col min="9" max="9" width="17.6640625" customWidth="1"/>
  </cols>
  <sheetData>
    <row r="1" spans="1:12" x14ac:dyDescent="0.2">
      <c r="A1" s="63" t="s">
        <v>0</v>
      </c>
      <c r="B1" s="68" t="s">
        <v>1</v>
      </c>
      <c r="C1" s="61" t="s">
        <v>2</v>
      </c>
      <c r="D1" s="61"/>
      <c r="E1" s="61"/>
      <c r="F1" s="61" t="s">
        <v>3</v>
      </c>
      <c r="G1" s="61"/>
      <c r="H1" s="61"/>
      <c r="J1" t="s">
        <v>39</v>
      </c>
      <c r="L1" t="s">
        <v>3</v>
      </c>
    </row>
    <row r="2" spans="1:12" x14ac:dyDescent="0.2">
      <c r="A2" s="64"/>
      <c r="B2" s="69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J2" s="26" t="s">
        <v>40</v>
      </c>
      <c r="L2" s="26" t="s">
        <v>40</v>
      </c>
    </row>
    <row r="3" spans="1:12" x14ac:dyDescent="0.2">
      <c r="A3" s="65" t="s">
        <v>7</v>
      </c>
      <c r="B3" s="10" t="s">
        <v>8</v>
      </c>
      <c r="C3" s="16">
        <v>0.59702999999999995</v>
      </c>
      <c r="D3" s="30">
        <v>0.54473000000000005</v>
      </c>
      <c r="E3" s="31" t="s">
        <v>215</v>
      </c>
      <c r="F3" s="16">
        <v>0.68825999999999998</v>
      </c>
      <c r="G3" s="30">
        <v>0.62817000000000001</v>
      </c>
      <c r="H3" s="30" t="s">
        <v>99</v>
      </c>
      <c r="J3">
        <f>(C3-D3)/D3</f>
        <v>9.60108677693534E-2</v>
      </c>
      <c r="L3">
        <f>(F3-G3)/G3</f>
        <v>9.5658818472706394E-2</v>
      </c>
    </row>
    <row r="4" spans="1:12" x14ac:dyDescent="0.2">
      <c r="A4" s="66"/>
      <c r="B4" s="4" t="s">
        <v>9</v>
      </c>
      <c r="C4" s="32">
        <v>0.56394</v>
      </c>
      <c r="D4" s="19">
        <v>0.58255000000000001</v>
      </c>
      <c r="E4" s="34" t="s">
        <v>79</v>
      </c>
      <c r="F4" s="32">
        <v>0.71725000000000005</v>
      </c>
      <c r="G4" s="19">
        <v>0.72863</v>
      </c>
      <c r="H4" s="33" t="s">
        <v>100</v>
      </c>
      <c r="J4">
        <f t="shared" ref="J4:J7" si="0">(C4-D4)/D4</f>
        <v>-3.1945755729121998E-2</v>
      </c>
      <c r="L4">
        <f t="shared" ref="L4:L30" si="1">(F4-G4)/G4</f>
        <v>-1.56183522501132E-2</v>
      </c>
    </row>
    <row r="5" spans="1:12" x14ac:dyDescent="0.2">
      <c r="A5" s="66"/>
      <c r="B5" s="4" t="s">
        <v>10</v>
      </c>
      <c r="C5" s="17">
        <v>0.40638999999999997</v>
      </c>
      <c r="D5" s="33">
        <v>0.29275000000000001</v>
      </c>
      <c r="E5" s="34" t="s">
        <v>80</v>
      </c>
      <c r="F5" s="17">
        <v>0.66459999999999997</v>
      </c>
      <c r="G5" s="33">
        <v>0.61646999999999996</v>
      </c>
      <c r="H5" s="33" t="s">
        <v>101</v>
      </c>
      <c r="J5">
        <f t="shared" si="0"/>
        <v>0.38818104184457702</v>
      </c>
      <c r="L5">
        <f t="shared" si="1"/>
        <v>7.8073547780102906E-2</v>
      </c>
    </row>
    <row r="6" spans="1:12" x14ac:dyDescent="0.2">
      <c r="A6" s="66"/>
      <c r="B6" s="4" t="s">
        <v>11</v>
      </c>
      <c r="C6" s="32">
        <v>0.24457999999999999</v>
      </c>
      <c r="D6" s="19">
        <v>0.28885</v>
      </c>
      <c r="E6" s="34" t="s">
        <v>81</v>
      </c>
      <c r="F6" s="32">
        <v>0.57548999999999995</v>
      </c>
      <c r="G6" s="19">
        <v>0.58728000000000002</v>
      </c>
      <c r="H6" s="33" t="s">
        <v>102</v>
      </c>
      <c r="J6">
        <f t="shared" si="0"/>
        <v>-0.15326293924182099</v>
      </c>
      <c r="L6">
        <f t="shared" si="1"/>
        <v>-2.0075602778913099E-2</v>
      </c>
    </row>
    <row r="7" spans="1:12" x14ac:dyDescent="0.2">
      <c r="A7" s="67"/>
      <c r="B7" s="11" t="s">
        <v>12</v>
      </c>
      <c r="C7" s="18">
        <v>0.30187000000000003</v>
      </c>
      <c r="D7" s="36">
        <v>0.29994999999999999</v>
      </c>
      <c r="E7" s="37" t="s">
        <v>82</v>
      </c>
      <c r="F7" s="18">
        <v>0.59809000000000001</v>
      </c>
      <c r="G7" s="36">
        <v>0.59177000000000002</v>
      </c>
      <c r="H7" s="36" t="s">
        <v>103</v>
      </c>
      <c r="J7">
        <f t="shared" si="0"/>
        <v>6.4010668444741898E-3</v>
      </c>
      <c r="L7">
        <f t="shared" si="1"/>
        <v>1.06798249319837E-2</v>
      </c>
    </row>
    <row r="8" spans="1:12" x14ac:dyDescent="0.2">
      <c r="A8" s="9" t="s">
        <v>13</v>
      </c>
      <c r="B8" s="4"/>
      <c r="C8" s="17">
        <f>AVERAGE(C3:C7)</f>
        <v>0.42276200000000003</v>
      </c>
      <c r="D8" s="32">
        <f>AVERAGE(D3:D7)</f>
        <v>0.40176600000000001</v>
      </c>
      <c r="E8" s="34" t="s">
        <v>83</v>
      </c>
      <c r="F8" s="17">
        <f>AVERAGE(F3:F7)</f>
        <v>0.64873800000000004</v>
      </c>
      <c r="G8" s="32">
        <f>AVERAGE(G3:G7)</f>
        <v>0.63046400000000002</v>
      </c>
      <c r="H8" s="33" t="s">
        <v>104</v>
      </c>
    </row>
    <row r="9" spans="1:12" x14ac:dyDescent="0.2">
      <c r="A9" s="65" t="s">
        <v>14</v>
      </c>
      <c r="B9" s="10" t="s">
        <v>15</v>
      </c>
      <c r="C9" s="16">
        <v>0.39085999999999999</v>
      </c>
      <c r="D9" s="30">
        <v>0.29751</v>
      </c>
      <c r="E9" s="31" t="s">
        <v>84</v>
      </c>
      <c r="F9" s="16">
        <v>0.63073000000000001</v>
      </c>
      <c r="G9" s="30">
        <v>0.57008000000000003</v>
      </c>
      <c r="H9" s="30" t="s">
        <v>105</v>
      </c>
      <c r="J9">
        <f t="shared" ref="J9:J18" si="2">(C9-D9)/D9</f>
        <v>0.313770965681826</v>
      </c>
      <c r="L9">
        <f t="shared" si="1"/>
        <v>0.106388577041819</v>
      </c>
    </row>
    <row r="10" spans="1:12" x14ac:dyDescent="0.2">
      <c r="A10" s="66"/>
      <c r="B10" s="4" t="s">
        <v>16</v>
      </c>
      <c r="C10" s="32">
        <v>0.25645000000000001</v>
      </c>
      <c r="D10" s="19">
        <v>0.30853999999999998</v>
      </c>
      <c r="E10" s="34" t="s">
        <v>85</v>
      </c>
      <c r="F10" s="32">
        <v>0.56667999999999996</v>
      </c>
      <c r="G10" s="19">
        <v>0.61384000000000005</v>
      </c>
      <c r="H10" s="33" t="s">
        <v>106</v>
      </c>
      <c r="J10">
        <f t="shared" si="2"/>
        <v>-0.16882738056653901</v>
      </c>
      <c r="L10">
        <f t="shared" si="1"/>
        <v>-7.6827837873061494E-2</v>
      </c>
    </row>
    <row r="11" spans="1:12" x14ac:dyDescent="0.2">
      <c r="A11" s="66"/>
      <c r="B11" s="4" t="s">
        <v>17</v>
      </c>
      <c r="C11" s="17">
        <v>0.19957</v>
      </c>
      <c r="D11" s="33">
        <v>0.12499</v>
      </c>
      <c r="E11" s="34" t="s">
        <v>86</v>
      </c>
      <c r="F11" s="32">
        <v>0.51046000000000002</v>
      </c>
      <c r="G11" s="19">
        <v>0.52183000000000002</v>
      </c>
      <c r="H11" s="33" t="s">
        <v>107</v>
      </c>
      <c r="J11">
        <f t="shared" si="2"/>
        <v>0.59668773501880101</v>
      </c>
      <c r="L11">
        <f t="shared" si="1"/>
        <v>-2.17887051338558E-2</v>
      </c>
    </row>
    <row r="12" spans="1:12" x14ac:dyDescent="0.2">
      <c r="A12" s="66"/>
      <c r="B12" s="4" t="s">
        <v>18</v>
      </c>
      <c r="C12" s="17">
        <v>0.75978000000000001</v>
      </c>
      <c r="D12" s="33">
        <v>0.72711999999999999</v>
      </c>
      <c r="E12" s="34" t="s">
        <v>87</v>
      </c>
      <c r="F12" s="17">
        <v>0.67923</v>
      </c>
      <c r="G12" s="33">
        <v>0.64</v>
      </c>
      <c r="H12" s="33" t="s">
        <v>108</v>
      </c>
      <c r="J12">
        <f t="shared" si="2"/>
        <v>4.49169325558368E-2</v>
      </c>
      <c r="L12">
        <f t="shared" si="1"/>
        <v>6.1296875000000001E-2</v>
      </c>
    </row>
    <row r="13" spans="1:12" x14ac:dyDescent="0.2">
      <c r="A13" s="66"/>
      <c r="B13" s="4" t="s">
        <v>19</v>
      </c>
      <c r="C13" s="17">
        <v>0.52947</v>
      </c>
      <c r="D13" s="33">
        <v>0.43711</v>
      </c>
      <c r="E13" s="34" t="s">
        <v>88</v>
      </c>
      <c r="F13" s="17">
        <v>0.70465</v>
      </c>
      <c r="G13" s="33">
        <v>0.67061000000000004</v>
      </c>
      <c r="H13" s="33" t="s">
        <v>109</v>
      </c>
      <c r="J13">
        <f t="shared" si="2"/>
        <v>0.21129692754684201</v>
      </c>
      <c r="L13">
        <f t="shared" si="1"/>
        <v>5.0759756043005602E-2</v>
      </c>
    </row>
    <row r="14" spans="1:12" x14ac:dyDescent="0.2">
      <c r="A14" s="66"/>
      <c r="B14" s="4" t="s">
        <v>20</v>
      </c>
      <c r="C14" s="32">
        <v>0.3609</v>
      </c>
      <c r="D14" s="19">
        <v>0.37662000000000001</v>
      </c>
      <c r="E14" s="34" t="s">
        <v>89</v>
      </c>
      <c r="F14" s="17">
        <v>0.57360999999999995</v>
      </c>
      <c r="G14" s="33">
        <v>0.56721999999999995</v>
      </c>
      <c r="H14" s="33" t="s">
        <v>110</v>
      </c>
      <c r="J14">
        <f t="shared" si="2"/>
        <v>-4.17396845626892E-2</v>
      </c>
      <c r="L14">
        <f t="shared" si="1"/>
        <v>1.12654701879341E-2</v>
      </c>
    </row>
    <row r="15" spans="1:12" x14ac:dyDescent="0.2">
      <c r="A15" s="66"/>
      <c r="B15" s="4" t="s">
        <v>21</v>
      </c>
      <c r="C15" s="17">
        <v>0.31878000000000001</v>
      </c>
      <c r="D15" s="33">
        <v>0.27978999999999998</v>
      </c>
      <c r="E15" s="34" t="s">
        <v>90</v>
      </c>
      <c r="F15" s="17">
        <v>0.61492000000000002</v>
      </c>
      <c r="G15" s="33">
        <v>0.58979000000000004</v>
      </c>
      <c r="H15" s="33" t="s">
        <v>111</v>
      </c>
      <c r="J15">
        <f t="shared" si="2"/>
        <v>0.139354515886915</v>
      </c>
      <c r="L15">
        <f t="shared" si="1"/>
        <v>4.2608386035707602E-2</v>
      </c>
    </row>
    <row r="16" spans="1:12" x14ac:dyDescent="0.2">
      <c r="A16" s="66"/>
      <c r="B16" s="4" t="s">
        <v>22</v>
      </c>
      <c r="C16" s="17">
        <v>0.88297999999999999</v>
      </c>
      <c r="D16" s="33">
        <v>0.86777000000000004</v>
      </c>
      <c r="E16" s="34" t="s">
        <v>91</v>
      </c>
      <c r="F16" s="17">
        <v>0.73424</v>
      </c>
      <c r="G16" s="33">
        <v>0.72516999999999998</v>
      </c>
      <c r="H16" s="33" t="s">
        <v>112</v>
      </c>
      <c r="J16">
        <f t="shared" si="2"/>
        <v>1.7527685907556101E-2</v>
      </c>
      <c r="L16">
        <f t="shared" si="1"/>
        <v>1.2507412055104399E-2</v>
      </c>
    </row>
    <row r="17" spans="1:12" x14ac:dyDescent="0.2">
      <c r="A17" s="66"/>
      <c r="B17" s="4" t="s">
        <v>23</v>
      </c>
      <c r="C17" s="17">
        <v>0.32678000000000001</v>
      </c>
      <c r="D17" s="33">
        <v>0.28416000000000002</v>
      </c>
      <c r="E17" s="34" t="s">
        <v>92</v>
      </c>
      <c r="F17" s="17">
        <v>0.60275000000000001</v>
      </c>
      <c r="G17" s="33">
        <v>0.58342000000000005</v>
      </c>
      <c r="H17" s="33" t="s">
        <v>113</v>
      </c>
      <c r="J17">
        <f t="shared" si="2"/>
        <v>0.14998592342342301</v>
      </c>
      <c r="L17">
        <f t="shared" si="1"/>
        <v>3.3132220355832798E-2</v>
      </c>
    </row>
    <row r="18" spans="1:12" x14ac:dyDescent="0.2">
      <c r="A18" s="67"/>
      <c r="B18" s="11" t="s">
        <v>24</v>
      </c>
      <c r="C18" s="35">
        <v>0.10278</v>
      </c>
      <c r="D18" s="36">
        <v>0.11139</v>
      </c>
      <c r="E18" s="20" t="s">
        <v>216</v>
      </c>
      <c r="F18" s="35">
        <v>0.51034999999999997</v>
      </c>
      <c r="G18" s="36">
        <v>0.51507999999999998</v>
      </c>
      <c r="H18" s="36" t="s">
        <v>223</v>
      </c>
      <c r="J18">
        <f t="shared" si="2"/>
        <v>-7.7295987072448197E-2</v>
      </c>
      <c r="L18">
        <f t="shared" si="1"/>
        <v>-9.1830395278403604E-3</v>
      </c>
    </row>
    <row r="19" spans="1:12" x14ac:dyDescent="0.2">
      <c r="A19" s="9" t="s">
        <v>13</v>
      </c>
      <c r="B19" s="4"/>
      <c r="C19" s="17">
        <f>AVERAGE(C9:C18)</f>
        <v>0.41283500000000001</v>
      </c>
      <c r="D19" s="32">
        <f>AVERAGE(D9:D18)</f>
        <v>0.38150000000000001</v>
      </c>
      <c r="E19" s="34" t="s">
        <v>93</v>
      </c>
      <c r="F19" s="17">
        <f>AVERAGE(F9:F18)</f>
        <v>0.61276200000000003</v>
      </c>
      <c r="G19" s="32">
        <f>AVERAGE(G9:G18)</f>
        <v>0.59970400000000001</v>
      </c>
      <c r="H19" s="33" t="s">
        <v>114</v>
      </c>
    </row>
    <row r="20" spans="1:12" x14ac:dyDescent="0.2">
      <c r="A20" s="65" t="s">
        <v>25</v>
      </c>
      <c r="B20" s="10" t="s">
        <v>26</v>
      </c>
      <c r="C20" s="29">
        <v>0.62844</v>
      </c>
      <c r="D20" s="46">
        <v>0.64083000000000001</v>
      </c>
      <c r="E20" s="31" t="s">
        <v>94</v>
      </c>
      <c r="F20" s="16">
        <v>0.68925999999999998</v>
      </c>
      <c r="G20" s="30">
        <v>0.63653000000000004</v>
      </c>
      <c r="H20" s="30" t="s">
        <v>115</v>
      </c>
      <c r="J20">
        <f>(C20-D20)/D20</f>
        <v>-1.9334300828612899E-2</v>
      </c>
      <c r="L20">
        <f t="shared" si="1"/>
        <v>8.2839771888206307E-2</v>
      </c>
    </row>
    <row r="21" spans="1:12" x14ac:dyDescent="0.2">
      <c r="A21" s="66"/>
      <c r="B21" s="4" t="s">
        <v>27</v>
      </c>
      <c r="C21" s="17">
        <v>0.60207999999999995</v>
      </c>
      <c r="D21" s="33">
        <v>0.50751000000000002</v>
      </c>
      <c r="E21" s="34" t="s">
        <v>95</v>
      </c>
      <c r="F21" s="17">
        <v>0.69091000000000002</v>
      </c>
      <c r="G21" s="33">
        <v>0.58877000000000002</v>
      </c>
      <c r="H21" s="33" t="s">
        <v>116</v>
      </c>
      <c r="J21">
        <f>(C21-D21)/D21</f>
        <v>0.186341155839294</v>
      </c>
      <c r="L21">
        <f t="shared" si="1"/>
        <v>0.17348030640148099</v>
      </c>
    </row>
    <row r="22" spans="1:12" x14ac:dyDescent="0.2">
      <c r="A22" s="67"/>
      <c r="B22" s="11" t="s">
        <v>28</v>
      </c>
      <c r="C22" s="35">
        <v>0.21535000000000001</v>
      </c>
      <c r="D22" s="47">
        <v>0.31929000000000002</v>
      </c>
      <c r="E22" s="37" t="s">
        <v>217</v>
      </c>
      <c r="F22" s="35">
        <v>0.53283000000000003</v>
      </c>
      <c r="G22" s="36">
        <v>0.56069999999999998</v>
      </c>
      <c r="H22" s="36" t="s">
        <v>224</v>
      </c>
      <c r="J22">
        <f>(C22-D22)/D22</f>
        <v>-0.32553478029377703</v>
      </c>
      <c r="L22">
        <f t="shared" si="1"/>
        <v>-4.9705724986623803E-2</v>
      </c>
    </row>
    <row r="23" spans="1:12" x14ac:dyDescent="0.2">
      <c r="A23" s="9" t="s">
        <v>13</v>
      </c>
      <c r="B23" s="4"/>
      <c r="C23" s="32">
        <f>AVERAGE(C20:C22)</f>
        <v>0.48195666666666698</v>
      </c>
      <c r="D23" s="17">
        <f>AVERAGE(D20:D22)</f>
        <v>0.48920999999999998</v>
      </c>
      <c r="E23" s="34" t="s">
        <v>96</v>
      </c>
      <c r="F23" s="17">
        <f>AVERAGE(F20:F22)</f>
        <v>0.63766666666666705</v>
      </c>
      <c r="G23" s="32">
        <f>AVERAGE(G20:G22)</f>
        <v>0.59533333333333305</v>
      </c>
      <c r="H23" s="33" t="s">
        <v>117</v>
      </c>
      <c r="L23">
        <f t="shared" si="1"/>
        <v>7.1108622620381895E-2</v>
      </c>
    </row>
    <row r="24" spans="1:12" x14ac:dyDescent="0.2">
      <c r="A24" s="65" t="s">
        <v>29</v>
      </c>
      <c r="B24" s="10" t="s">
        <v>30</v>
      </c>
      <c r="C24" s="16">
        <v>0.35605999999999999</v>
      </c>
      <c r="D24" s="30">
        <v>0.23066</v>
      </c>
      <c r="E24" s="31" t="s">
        <v>218</v>
      </c>
      <c r="F24" s="29">
        <v>0.5333</v>
      </c>
      <c r="G24" s="30">
        <v>0.54857</v>
      </c>
      <c r="H24" s="30" t="s">
        <v>225</v>
      </c>
      <c r="J24">
        <f>(C24-D24)/D24</f>
        <v>0.54365733113673798</v>
      </c>
      <c r="L24">
        <f t="shared" si="1"/>
        <v>-2.78360099896094E-2</v>
      </c>
    </row>
    <row r="25" spans="1:12" x14ac:dyDescent="0.2">
      <c r="A25" s="66"/>
      <c r="B25" s="4" t="s">
        <v>31</v>
      </c>
      <c r="C25" s="17">
        <v>0.55583000000000005</v>
      </c>
      <c r="D25" s="33">
        <v>0.35350999999999999</v>
      </c>
      <c r="E25" s="34" t="s">
        <v>97</v>
      </c>
      <c r="F25" s="17">
        <v>0.68439000000000005</v>
      </c>
      <c r="G25" s="33">
        <v>0.60423000000000004</v>
      </c>
      <c r="H25" s="33" t="s">
        <v>118</v>
      </c>
      <c r="J25">
        <f>(C25-D25)/D25</f>
        <v>0.57231761477751697</v>
      </c>
      <c r="L25">
        <f t="shared" si="1"/>
        <v>0.13266471376793601</v>
      </c>
    </row>
    <row r="26" spans="1:12" x14ac:dyDescent="0.2">
      <c r="A26" s="66"/>
      <c r="B26" s="4" t="s">
        <v>32</v>
      </c>
      <c r="C26" s="32">
        <v>0.42376999999999998</v>
      </c>
      <c r="D26" s="33">
        <v>0.35422999999999999</v>
      </c>
      <c r="E26" s="34" t="s">
        <v>221</v>
      </c>
      <c r="F26" s="32">
        <v>0.63114999999999999</v>
      </c>
      <c r="G26" s="33">
        <v>0.60484000000000004</v>
      </c>
      <c r="H26" s="33" t="s">
        <v>226</v>
      </c>
      <c r="J26">
        <f>(C26-D26)/D26</f>
        <v>0.19631312988736099</v>
      </c>
      <c r="L26">
        <f t="shared" si="1"/>
        <v>4.3499107201904502E-2</v>
      </c>
    </row>
    <row r="27" spans="1:12" x14ac:dyDescent="0.2">
      <c r="A27" s="66"/>
      <c r="B27" s="14" t="s">
        <v>33</v>
      </c>
      <c r="C27" s="17">
        <v>0.63431999999999999</v>
      </c>
      <c r="D27" s="33">
        <v>0.42942000000000002</v>
      </c>
      <c r="E27" s="34" t="s">
        <v>219</v>
      </c>
      <c r="F27" s="32">
        <v>0.69196999999999997</v>
      </c>
      <c r="G27" s="33">
        <v>0.59821000000000002</v>
      </c>
      <c r="H27" s="33" t="s">
        <v>227</v>
      </c>
      <c r="J27">
        <f>(C27-D27)/D27</f>
        <v>0.47715523263937398</v>
      </c>
      <c r="L27">
        <f t="shared" si="1"/>
        <v>0.15673425720064901</v>
      </c>
    </row>
    <row r="28" spans="1:12" x14ac:dyDescent="0.2">
      <c r="A28" s="67"/>
      <c r="B28" s="11" t="s">
        <v>34</v>
      </c>
      <c r="C28" s="35">
        <v>0.29305999999999999</v>
      </c>
      <c r="D28" s="36">
        <v>0.30864000000000003</v>
      </c>
      <c r="E28" s="37" t="s">
        <v>222</v>
      </c>
      <c r="F28" s="35">
        <v>0.57823999999999998</v>
      </c>
      <c r="G28" s="36">
        <v>0.59580999999999995</v>
      </c>
      <c r="H28" s="36" t="s">
        <v>228</v>
      </c>
      <c r="J28">
        <f>(C28-D28)/D28</f>
        <v>-5.0479523068947797E-2</v>
      </c>
      <c r="L28">
        <f t="shared" si="1"/>
        <v>-2.9489266712542501E-2</v>
      </c>
    </row>
    <row r="29" spans="1:12" x14ac:dyDescent="0.2">
      <c r="A29" s="21" t="s">
        <v>13</v>
      </c>
      <c r="B29" s="22"/>
      <c r="C29" s="23">
        <f>AVERAGE(C24:C28)</f>
        <v>0.45260800000000001</v>
      </c>
      <c r="D29" s="38">
        <f>AVERAGE(D24:D28)</f>
        <v>0.33529199999999998</v>
      </c>
      <c r="E29" s="40" t="s">
        <v>220</v>
      </c>
      <c r="F29" s="38">
        <f>AVERAGE(F24:F28)</f>
        <v>0.62380999999999998</v>
      </c>
      <c r="G29" s="38">
        <f>AVERAGE(G24:G28)</f>
        <v>0.59033199999999997</v>
      </c>
      <c r="H29" s="39" t="s">
        <v>229</v>
      </c>
    </row>
    <row r="30" spans="1:12" x14ac:dyDescent="0.2">
      <c r="A30" s="1" t="s">
        <v>35</v>
      </c>
      <c r="B30" s="22"/>
      <c r="C30" s="23">
        <v>0.433</v>
      </c>
      <c r="D30" s="39">
        <v>0.39</v>
      </c>
      <c r="E30" s="40" t="s">
        <v>98</v>
      </c>
      <c r="F30" s="38">
        <v>0.626</v>
      </c>
      <c r="G30" s="39">
        <v>0.60399999999999998</v>
      </c>
      <c r="H30" s="39" t="s">
        <v>119</v>
      </c>
      <c r="J30">
        <f>(C30-D30)/D30</f>
        <v>0.11025641025641</v>
      </c>
      <c r="L30">
        <f t="shared" si="1"/>
        <v>3.6423841059602703E-2</v>
      </c>
    </row>
    <row r="31" spans="1:12" x14ac:dyDescent="0.2">
      <c r="A31" s="62"/>
      <c r="B31" s="62"/>
      <c r="C31" s="62"/>
      <c r="D31" s="62"/>
      <c r="E31" s="62"/>
      <c r="F31" s="62"/>
      <c r="G31" s="62"/>
      <c r="H31" s="62"/>
    </row>
    <row r="32" spans="1:12" x14ac:dyDescent="0.2">
      <c r="A32" s="24"/>
      <c r="B32" s="25"/>
    </row>
  </sheetData>
  <mergeCells count="9">
    <mergeCell ref="A31:H31"/>
    <mergeCell ref="C1:E1"/>
    <mergeCell ref="F1:H1"/>
    <mergeCell ref="A1:A2"/>
    <mergeCell ref="A3:A7"/>
    <mergeCell ref="A9:A18"/>
    <mergeCell ref="A20:A22"/>
    <mergeCell ref="A24:A28"/>
    <mergeCell ref="B1:B2"/>
  </mergeCells>
  <phoneticPr fontId="2" type="noConversion"/>
  <conditionalFormatting sqref="J3:J30">
    <cfRule type="top10" priority="3" rank="1"/>
  </conditionalFormatting>
  <conditionalFormatting sqref="J3:J31">
    <cfRule type="top10" dxfId="1" priority="2" rank="1"/>
  </conditionalFormatting>
  <conditionalFormatting sqref="L3:L30">
    <cfRule type="top10" dxfId="0" priority="1" rank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F36" sqref="F36"/>
    </sheetView>
  </sheetViews>
  <sheetFormatPr baseColWidth="10" defaultColWidth="8.83203125" defaultRowHeight="15" x14ac:dyDescent="0.2"/>
  <sheetData>
    <row r="1" spans="1:20" x14ac:dyDescent="0.2">
      <c r="A1" s="63" t="s">
        <v>0</v>
      </c>
      <c r="B1" s="63" t="s">
        <v>41</v>
      </c>
      <c r="C1" s="61" t="s">
        <v>42</v>
      </c>
      <c r="D1" s="61"/>
      <c r="E1" s="61"/>
      <c r="F1" s="61"/>
      <c r="G1" s="61" t="s">
        <v>43</v>
      </c>
      <c r="H1" s="61"/>
      <c r="I1" s="61"/>
      <c r="J1" s="61"/>
    </row>
    <row r="2" spans="1:20" x14ac:dyDescent="0.2">
      <c r="A2" s="70"/>
      <c r="B2" s="70"/>
      <c r="C2" s="70" t="s">
        <v>39</v>
      </c>
      <c r="D2" s="70"/>
      <c r="E2" s="70" t="s">
        <v>3</v>
      </c>
      <c r="F2" s="70"/>
      <c r="G2" s="70" t="s">
        <v>39</v>
      </c>
      <c r="H2" s="70"/>
      <c r="I2" s="70" t="s">
        <v>3</v>
      </c>
      <c r="J2" s="70"/>
      <c r="M2" s="45"/>
      <c r="N2" s="45"/>
      <c r="O2" s="48"/>
      <c r="P2" s="45"/>
      <c r="Q2" s="48"/>
      <c r="R2" s="45"/>
      <c r="S2" s="48"/>
      <c r="T2" s="45"/>
    </row>
    <row r="3" spans="1:20" x14ac:dyDescent="0.2">
      <c r="A3" s="64"/>
      <c r="B3" s="64"/>
      <c r="C3" s="3" t="s">
        <v>44</v>
      </c>
      <c r="D3" s="3" t="s">
        <v>45</v>
      </c>
      <c r="E3" s="3" t="s">
        <v>44</v>
      </c>
      <c r="F3" s="3" t="s">
        <v>45</v>
      </c>
      <c r="G3" s="3" t="s">
        <v>44</v>
      </c>
      <c r="H3" s="3" t="s">
        <v>45</v>
      </c>
      <c r="I3" s="3" t="s">
        <v>44</v>
      </c>
      <c r="J3" s="3" t="s">
        <v>45</v>
      </c>
      <c r="M3" s="45"/>
      <c r="N3" s="45"/>
      <c r="O3" s="45"/>
      <c r="P3" s="45"/>
      <c r="Q3" s="48"/>
      <c r="R3" s="45"/>
      <c r="S3" s="48"/>
      <c r="T3" s="45"/>
    </row>
    <row r="4" spans="1:20" x14ac:dyDescent="0.2">
      <c r="A4" s="65" t="s">
        <v>7</v>
      </c>
      <c r="B4" s="4" t="s">
        <v>8</v>
      </c>
      <c r="C4" s="5">
        <v>2.5594207595373499E-3</v>
      </c>
      <c r="D4" s="6">
        <v>0.56000000000000005</v>
      </c>
      <c r="E4" s="5">
        <v>2.5999999999999998E-5</v>
      </c>
      <c r="F4" s="6">
        <v>0.78</v>
      </c>
      <c r="G4" s="7">
        <v>6.7700000000000004E-8</v>
      </c>
      <c r="H4" s="8">
        <v>1</v>
      </c>
      <c r="I4" s="7">
        <v>6.7799999999999998E-8</v>
      </c>
      <c r="J4" s="8">
        <v>1</v>
      </c>
      <c r="K4" s="15"/>
      <c r="M4" s="48"/>
      <c r="N4" s="45"/>
      <c r="O4" s="45"/>
      <c r="P4" s="45"/>
      <c r="Q4" s="45"/>
      <c r="R4" s="45"/>
      <c r="S4" s="45"/>
      <c r="T4" s="45"/>
    </row>
    <row r="5" spans="1:20" x14ac:dyDescent="0.2">
      <c r="A5" s="66"/>
      <c r="B5" s="4" t="s">
        <v>9</v>
      </c>
      <c r="C5" s="7">
        <v>0.71490314100061603</v>
      </c>
      <c r="D5" s="8">
        <v>-7.0000000000000007E-2</v>
      </c>
      <c r="E5" s="7">
        <v>0.63586533539371004</v>
      </c>
      <c r="F5" s="8">
        <v>-0.09</v>
      </c>
      <c r="G5" s="7">
        <v>1.04E-6</v>
      </c>
      <c r="H5" s="8">
        <v>0.90500000000000003</v>
      </c>
      <c r="I5" s="7">
        <v>9.1200000000000001E-7</v>
      </c>
      <c r="J5" s="8">
        <v>0.91</v>
      </c>
      <c r="K5" s="15"/>
      <c r="M5" s="45"/>
      <c r="N5" s="45"/>
      <c r="O5" s="45"/>
      <c r="P5" s="45"/>
      <c r="Q5" s="45"/>
      <c r="R5" s="45"/>
      <c r="S5" s="45"/>
      <c r="T5" s="45"/>
    </row>
    <row r="6" spans="1:20" x14ac:dyDescent="0.2">
      <c r="A6" s="66"/>
      <c r="B6" s="4" t="s">
        <v>10</v>
      </c>
      <c r="C6" s="7">
        <v>2.3E-5</v>
      </c>
      <c r="D6" s="8">
        <v>0.78500000000000003</v>
      </c>
      <c r="E6" s="7">
        <v>1.1147447311936501E-3</v>
      </c>
      <c r="F6" s="8">
        <v>0.60499999999999998</v>
      </c>
      <c r="G6" s="7">
        <v>0.12973179747656799</v>
      </c>
      <c r="H6" s="8">
        <v>0.28249999999999997</v>
      </c>
      <c r="I6" s="7">
        <v>4.8286107676681601E-2</v>
      </c>
      <c r="J6" s="8">
        <v>0.36749999999999999</v>
      </c>
      <c r="K6" s="15"/>
      <c r="M6" s="45"/>
      <c r="N6" s="45"/>
      <c r="O6" s="45"/>
      <c r="P6" s="45"/>
      <c r="Q6" s="45"/>
      <c r="R6" s="45"/>
      <c r="S6" s="45"/>
      <c r="T6" s="45"/>
    </row>
    <row r="7" spans="1:20" x14ac:dyDescent="0.2">
      <c r="A7" s="66"/>
      <c r="B7" s="4" t="s">
        <v>11</v>
      </c>
      <c r="C7" s="7">
        <v>6.7855284308782404E-2</v>
      </c>
      <c r="D7" s="8">
        <v>-0.34</v>
      </c>
      <c r="E7" s="7">
        <v>7.2032079972930999E-2</v>
      </c>
      <c r="F7" s="8">
        <v>-0.33500000000000002</v>
      </c>
      <c r="G7" s="7">
        <v>0.39408216821618502</v>
      </c>
      <c r="H7" s="8">
        <v>-0.16</v>
      </c>
      <c r="I7" s="7">
        <v>0.37924249550224398</v>
      </c>
      <c r="J7" s="8">
        <v>-0.16500000000000001</v>
      </c>
      <c r="K7" s="15"/>
      <c r="M7" s="45"/>
      <c r="N7" s="45"/>
      <c r="O7" s="45"/>
      <c r="P7" s="45"/>
      <c r="Q7" s="45"/>
      <c r="R7" s="45"/>
      <c r="S7" s="45"/>
      <c r="T7" s="45"/>
    </row>
    <row r="8" spans="1:20" x14ac:dyDescent="0.2">
      <c r="A8" s="66"/>
      <c r="B8" s="4" t="s">
        <v>12</v>
      </c>
      <c r="C8" s="7">
        <v>0.98920839863744103</v>
      </c>
      <c r="D8" s="8">
        <v>-5.0000000000000001E-3</v>
      </c>
      <c r="E8" s="7">
        <v>0.96763309102089101</v>
      </c>
      <c r="F8" s="8">
        <v>-0.01</v>
      </c>
      <c r="G8" s="7">
        <v>0.89240884805855203</v>
      </c>
      <c r="H8" s="8">
        <v>2.75E-2</v>
      </c>
      <c r="I8" s="7">
        <v>0.87106319907927898</v>
      </c>
      <c r="J8" s="8">
        <v>3.2500000000000001E-2</v>
      </c>
      <c r="K8" s="15"/>
      <c r="M8" s="45"/>
      <c r="N8" s="45"/>
      <c r="O8" s="45"/>
      <c r="P8" s="45"/>
      <c r="Q8" s="45"/>
      <c r="R8" s="45"/>
      <c r="S8" s="45"/>
      <c r="T8" s="45"/>
    </row>
    <row r="9" spans="1:20" x14ac:dyDescent="0.2">
      <c r="A9" s="65" t="s">
        <v>14</v>
      </c>
      <c r="B9" s="10" t="s">
        <v>15</v>
      </c>
      <c r="C9" s="5">
        <v>1.3539989436731801E-2</v>
      </c>
      <c r="D9" s="6">
        <v>0.34722222222222199</v>
      </c>
      <c r="E9" s="5">
        <v>3.36926564206535E-2</v>
      </c>
      <c r="F9" s="6">
        <v>0.39500000000000002</v>
      </c>
      <c r="G9" s="5">
        <v>1.0205887475839401E-3</v>
      </c>
      <c r="H9" s="6">
        <v>-0.15277777777777801</v>
      </c>
      <c r="I9" s="5">
        <v>3.0745531561299601E-4</v>
      </c>
      <c r="J9" s="6">
        <v>0.66500000000000004</v>
      </c>
      <c r="K9" s="15"/>
      <c r="M9" s="45"/>
      <c r="N9" s="45"/>
      <c r="O9" s="45"/>
      <c r="P9" s="45"/>
      <c r="Q9" s="45"/>
      <c r="R9" s="45"/>
      <c r="S9" s="45"/>
      <c r="T9" s="45"/>
    </row>
    <row r="10" spans="1:20" x14ac:dyDescent="0.2">
      <c r="A10" s="66"/>
      <c r="B10" s="4" t="s">
        <v>16</v>
      </c>
      <c r="C10" s="7">
        <v>0.17068859337380299</v>
      </c>
      <c r="D10" s="8">
        <v>-0.27187499999999998</v>
      </c>
      <c r="E10" s="7">
        <v>1.28160023539976E-2</v>
      </c>
      <c r="F10" s="8">
        <v>-0.46250000000000002</v>
      </c>
      <c r="G10" s="7">
        <v>0.29004492719748098</v>
      </c>
      <c r="H10" s="8">
        <v>9.375E-2</v>
      </c>
      <c r="I10" s="7">
        <v>0.64529721702004506</v>
      </c>
      <c r="J10" s="8">
        <v>8.7499999999999994E-2</v>
      </c>
      <c r="K10" s="15"/>
      <c r="M10" s="45"/>
      <c r="N10" s="45"/>
      <c r="O10" s="48"/>
      <c r="P10" s="45"/>
      <c r="Q10" s="48"/>
      <c r="R10" s="45"/>
      <c r="S10" s="48"/>
      <c r="T10" s="45"/>
    </row>
    <row r="11" spans="1:20" x14ac:dyDescent="0.2">
      <c r="A11" s="66"/>
      <c r="B11" s="4" t="s">
        <v>17</v>
      </c>
      <c r="C11" s="7">
        <v>2.7154172826927499E-2</v>
      </c>
      <c r="D11" s="8">
        <v>0.15</v>
      </c>
      <c r="E11" s="7">
        <v>0.75518633680782099</v>
      </c>
      <c r="F11" s="8">
        <v>-0.06</v>
      </c>
      <c r="G11" s="7">
        <v>0.47454914344940102</v>
      </c>
      <c r="H11" s="8">
        <v>-0.85</v>
      </c>
      <c r="I11" s="7">
        <v>0.16743898741527499</v>
      </c>
      <c r="J11" s="8">
        <v>0.255</v>
      </c>
      <c r="K11" s="15"/>
      <c r="M11" s="45"/>
      <c r="N11" s="45"/>
      <c r="O11" s="45"/>
      <c r="P11" s="45"/>
      <c r="Q11" s="45"/>
      <c r="R11" s="45"/>
      <c r="S11" s="48"/>
      <c r="T11" s="45"/>
    </row>
    <row r="12" spans="1:20" x14ac:dyDescent="0.2">
      <c r="A12" s="66"/>
      <c r="B12" s="4" t="s">
        <v>18</v>
      </c>
      <c r="C12" s="7">
        <v>1.6211480013627801E-3</v>
      </c>
      <c r="D12" s="8">
        <v>0.58499999999999996</v>
      </c>
      <c r="E12" s="7">
        <v>9.7899999999999994E-5</v>
      </c>
      <c r="F12" s="8">
        <v>0.72250000000000003</v>
      </c>
      <c r="G12" s="7">
        <v>9.3499999999999997E-8</v>
      </c>
      <c r="H12" s="8">
        <v>0.9</v>
      </c>
      <c r="I12" s="7">
        <v>6.2999999999999995E-8</v>
      </c>
      <c r="J12" s="8">
        <v>1</v>
      </c>
      <c r="K12" s="15"/>
      <c r="M12" s="45"/>
      <c r="N12" s="45"/>
      <c r="O12" s="45"/>
      <c r="P12" s="45"/>
      <c r="Q12" s="45"/>
      <c r="R12" s="45"/>
      <c r="S12" s="45"/>
      <c r="T12" s="45"/>
    </row>
    <row r="13" spans="1:20" x14ac:dyDescent="0.2">
      <c r="A13" s="66"/>
      <c r="B13" s="4" t="s">
        <v>19</v>
      </c>
      <c r="C13" s="7">
        <v>3.1651163149769199E-3</v>
      </c>
      <c r="D13" s="8">
        <v>0.54749999999999999</v>
      </c>
      <c r="E13" s="7">
        <v>5.1385513087752903E-2</v>
      </c>
      <c r="F13" s="8">
        <v>0.36249999999999999</v>
      </c>
      <c r="G13" s="7">
        <v>2.5608083538076899E-2</v>
      </c>
      <c r="H13" s="8">
        <v>-0.8</v>
      </c>
      <c r="I13" s="7">
        <v>6.36E-8</v>
      </c>
      <c r="J13" s="8">
        <v>1</v>
      </c>
      <c r="K13" s="15"/>
      <c r="M13" s="45"/>
      <c r="N13" s="45"/>
      <c r="O13" s="45"/>
      <c r="P13" s="45"/>
      <c r="Q13" s="45"/>
      <c r="R13" s="45"/>
      <c r="S13" s="45"/>
      <c r="T13" s="45"/>
    </row>
    <row r="14" spans="1:20" x14ac:dyDescent="0.2">
      <c r="A14" s="66"/>
      <c r="B14" s="4" t="s">
        <v>20</v>
      </c>
      <c r="C14" s="7">
        <v>0.95865313045857203</v>
      </c>
      <c r="D14" s="8">
        <v>-0.161764705882353</v>
      </c>
      <c r="E14" s="7">
        <v>0.84974139826558603</v>
      </c>
      <c r="F14" s="8">
        <v>3.7499999999999999E-2</v>
      </c>
      <c r="G14" s="7" t="s">
        <v>230</v>
      </c>
      <c r="H14" s="8" t="s">
        <v>230</v>
      </c>
      <c r="I14" s="7" t="s">
        <v>230</v>
      </c>
      <c r="J14" s="8" t="s">
        <v>230</v>
      </c>
      <c r="K14" s="15"/>
      <c r="M14" s="45"/>
      <c r="N14" s="45"/>
      <c r="O14" s="45"/>
      <c r="P14" s="45"/>
      <c r="Q14" s="45"/>
      <c r="R14" s="45"/>
      <c r="S14" s="48"/>
      <c r="T14" s="45"/>
    </row>
    <row r="15" spans="1:20" x14ac:dyDescent="0.2">
      <c r="A15" s="66"/>
      <c r="B15" s="4" t="s">
        <v>21</v>
      </c>
      <c r="C15" s="7">
        <v>9.0770987800631295E-2</v>
      </c>
      <c r="D15" s="8">
        <v>0.315</v>
      </c>
      <c r="E15" s="7">
        <v>2.7476159496321401E-2</v>
      </c>
      <c r="F15" s="8">
        <v>0.41</v>
      </c>
      <c r="G15" s="7">
        <v>0.704830544315041</v>
      </c>
      <c r="H15" s="8">
        <v>7.2499999999999995E-2</v>
      </c>
      <c r="I15" s="7">
        <v>0.49029356154040199</v>
      </c>
      <c r="J15" s="8">
        <v>0.13</v>
      </c>
      <c r="K15" s="15"/>
      <c r="M15" s="45"/>
      <c r="N15" s="45"/>
      <c r="O15" s="45"/>
      <c r="P15" s="45"/>
      <c r="Q15" s="48"/>
      <c r="R15" s="45"/>
      <c r="S15" s="48"/>
      <c r="T15" s="45"/>
    </row>
    <row r="16" spans="1:20" x14ac:dyDescent="0.2">
      <c r="A16" s="66"/>
      <c r="B16" s="4" t="s">
        <v>22</v>
      </c>
      <c r="C16" s="7">
        <v>0.17168831055688499</v>
      </c>
      <c r="D16" s="8">
        <v>0.255</v>
      </c>
      <c r="E16" s="7">
        <v>0.456845037725017</v>
      </c>
      <c r="F16" s="8">
        <v>0.14000000000000001</v>
      </c>
      <c r="G16" s="7">
        <v>2.58594822016237E-2</v>
      </c>
      <c r="H16" s="8">
        <v>-0.8</v>
      </c>
      <c r="I16" s="7">
        <v>5.7200000000000003E-8</v>
      </c>
      <c r="J16" s="8">
        <v>1</v>
      </c>
      <c r="K16" s="15"/>
      <c r="M16" s="45"/>
      <c r="N16" s="45"/>
      <c r="O16" s="45"/>
      <c r="P16" s="45"/>
      <c r="Q16" s="45"/>
      <c r="R16" s="45"/>
      <c r="S16" s="45"/>
      <c r="T16" s="45"/>
    </row>
    <row r="17" spans="1:20" x14ac:dyDescent="0.2">
      <c r="A17" s="66"/>
      <c r="B17" s="4" t="s">
        <v>23</v>
      </c>
      <c r="C17" s="7">
        <v>0.15151720013342199</v>
      </c>
      <c r="D17" s="8">
        <v>0.26750000000000002</v>
      </c>
      <c r="E17" s="7">
        <v>0.129767799222125</v>
      </c>
      <c r="F17" s="8">
        <v>0.28249999999999997</v>
      </c>
      <c r="G17" s="7">
        <v>1.44E-6</v>
      </c>
      <c r="H17" s="8">
        <v>0.81</v>
      </c>
      <c r="I17" s="7">
        <v>1.1999999999999999E-6</v>
      </c>
      <c r="J17" s="8">
        <v>0.9</v>
      </c>
      <c r="K17" s="15"/>
      <c r="M17" s="45"/>
      <c r="N17" s="45"/>
      <c r="O17" s="45"/>
      <c r="P17" s="45"/>
      <c r="Q17" s="45"/>
      <c r="R17" s="45"/>
      <c r="S17" s="45"/>
      <c r="T17" s="45"/>
    </row>
    <row r="18" spans="1:20" x14ac:dyDescent="0.2">
      <c r="A18" s="67"/>
      <c r="B18" s="11" t="s">
        <v>24</v>
      </c>
      <c r="C18" s="12">
        <v>1</v>
      </c>
      <c r="D18" s="13">
        <v>-5.3846153846153801E-2</v>
      </c>
      <c r="E18" s="12">
        <v>0.46496534071497198</v>
      </c>
      <c r="F18" s="13">
        <v>-0.13750000000000001</v>
      </c>
      <c r="G18" s="12">
        <v>0.18110522871440199</v>
      </c>
      <c r="H18" s="13">
        <v>-0.47307692307692301</v>
      </c>
      <c r="I18" s="12">
        <v>0.13311929678581799</v>
      </c>
      <c r="J18" s="13">
        <v>-0.28000000000000003</v>
      </c>
      <c r="K18" s="15"/>
      <c r="M18" s="45"/>
      <c r="N18" s="45"/>
      <c r="O18" s="45"/>
      <c r="P18" s="45"/>
      <c r="Q18" s="45"/>
      <c r="R18" s="45"/>
      <c r="S18" s="45"/>
      <c r="T18" s="45"/>
    </row>
    <row r="19" spans="1:20" x14ac:dyDescent="0.2">
      <c r="A19" s="66" t="s">
        <v>25</v>
      </c>
      <c r="B19" s="4" t="s">
        <v>26</v>
      </c>
      <c r="C19" s="7">
        <v>0.42479657216039102</v>
      </c>
      <c r="D19" s="8">
        <v>-0.15</v>
      </c>
      <c r="E19" s="7">
        <v>4.1498232036299101E-4</v>
      </c>
      <c r="F19" s="8">
        <v>0.65500000000000003</v>
      </c>
      <c r="G19" s="7">
        <v>7.9230144686307001E-4</v>
      </c>
      <c r="H19" s="8">
        <v>0.62250000000000005</v>
      </c>
      <c r="I19" s="7">
        <v>3.1821988356337499E-3</v>
      </c>
      <c r="J19" s="8">
        <v>0.54749999999999999</v>
      </c>
      <c r="K19" s="15"/>
      <c r="M19" s="45"/>
      <c r="N19" s="45"/>
      <c r="O19" s="45"/>
      <c r="P19" s="45"/>
      <c r="Q19" s="48"/>
      <c r="R19" s="45"/>
      <c r="S19" s="45"/>
      <c r="T19" s="45"/>
    </row>
    <row r="20" spans="1:20" x14ac:dyDescent="0.2">
      <c r="A20" s="66"/>
      <c r="B20" s="4" t="s">
        <v>27</v>
      </c>
      <c r="C20" s="7">
        <v>1.4222251866611701E-2</v>
      </c>
      <c r="D20" s="8">
        <v>0.45500000000000002</v>
      </c>
      <c r="E20" s="7">
        <v>5.5685647998366902E-4</v>
      </c>
      <c r="F20" s="8">
        <v>0.64</v>
      </c>
      <c r="G20" s="7">
        <v>2.7958250531801499E-2</v>
      </c>
      <c r="H20" s="8">
        <v>0.40749999999999997</v>
      </c>
      <c r="I20" s="7">
        <v>0.13229915536549999</v>
      </c>
      <c r="J20" s="8">
        <v>0.28000000000000003</v>
      </c>
      <c r="K20" s="15"/>
      <c r="M20" s="45"/>
      <c r="N20" s="45"/>
      <c r="O20" s="45"/>
      <c r="P20" s="45"/>
      <c r="Q20" s="45"/>
      <c r="R20" s="45"/>
      <c r="S20" s="45"/>
      <c r="T20" s="45"/>
    </row>
    <row r="21" spans="1:20" x14ac:dyDescent="0.2">
      <c r="A21" s="67"/>
      <c r="B21" s="11" t="s">
        <v>28</v>
      </c>
      <c r="C21" s="7">
        <v>2.8880773950932999E-4</v>
      </c>
      <c r="D21" s="8">
        <v>-0.68157894736842095</v>
      </c>
      <c r="E21" s="7">
        <v>3.9451220167514199E-4</v>
      </c>
      <c r="F21" s="8">
        <v>-0.65749999999999997</v>
      </c>
      <c r="G21" s="7">
        <v>7.0099999999999996E-5</v>
      </c>
      <c r="H21" s="8">
        <v>-0.74736842105263201</v>
      </c>
      <c r="I21" s="7">
        <v>1.62525754625207E-3</v>
      </c>
      <c r="J21" s="8">
        <v>-0.58499999999999996</v>
      </c>
      <c r="K21" s="15"/>
      <c r="M21" s="45"/>
      <c r="N21" s="45"/>
      <c r="O21" s="45"/>
      <c r="P21" s="45"/>
      <c r="Q21" s="45"/>
      <c r="R21" s="45"/>
      <c r="S21" s="45"/>
      <c r="T21" s="45"/>
    </row>
    <row r="22" spans="1:20" x14ac:dyDescent="0.2">
      <c r="A22" s="65" t="s">
        <v>29</v>
      </c>
      <c r="B22" s="10" t="s">
        <v>30</v>
      </c>
      <c r="C22" s="5">
        <v>2.3009650432464501E-2</v>
      </c>
      <c r="D22" s="6">
        <v>0.05</v>
      </c>
      <c r="E22" s="5">
        <v>0.95609155184959105</v>
      </c>
      <c r="F22" s="6">
        <v>-1.2500000000000001E-2</v>
      </c>
      <c r="G22" s="5">
        <v>0.55319641088820004</v>
      </c>
      <c r="H22" s="6">
        <v>0.01</v>
      </c>
      <c r="I22" s="5">
        <v>6.6789705887635104E-3</v>
      </c>
      <c r="J22" s="6">
        <v>-0.495</v>
      </c>
      <c r="K22" s="15"/>
      <c r="M22" s="45"/>
      <c r="N22" s="45"/>
      <c r="O22" s="45"/>
      <c r="P22" s="45"/>
      <c r="Q22" s="45"/>
      <c r="R22" s="45"/>
      <c r="S22" s="45"/>
      <c r="T22" s="45"/>
    </row>
    <row r="23" spans="1:20" x14ac:dyDescent="0.2">
      <c r="A23" s="66"/>
      <c r="B23" s="4" t="s">
        <v>31</v>
      </c>
      <c r="C23" s="7">
        <v>2.3646699415175E-4</v>
      </c>
      <c r="D23" s="8">
        <v>0.5</v>
      </c>
      <c r="E23" s="7">
        <v>8.2995234066686296E-2</v>
      </c>
      <c r="F23" s="8">
        <v>0.32250000000000001</v>
      </c>
      <c r="G23" s="7">
        <v>1.5598021067812299E-2</v>
      </c>
      <c r="H23" s="8">
        <v>0.483333333333333</v>
      </c>
      <c r="I23" s="7">
        <v>0.53282169039624305</v>
      </c>
      <c r="J23" s="8">
        <v>0.11749999999999999</v>
      </c>
      <c r="K23" s="15"/>
      <c r="M23" s="45"/>
      <c r="N23" s="45"/>
      <c r="O23" s="45"/>
      <c r="P23" s="45"/>
      <c r="Q23" s="45"/>
      <c r="R23" s="45"/>
      <c r="S23" s="45"/>
      <c r="T23" s="45"/>
    </row>
    <row r="24" spans="1:20" x14ac:dyDescent="0.2">
      <c r="A24" s="66"/>
      <c r="B24" s="4" t="s">
        <v>32</v>
      </c>
      <c r="C24" s="7">
        <v>0.16991333267095199</v>
      </c>
      <c r="D24" s="8">
        <v>0.26764705882352902</v>
      </c>
      <c r="E24" s="7">
        <v>0.42477484075764299</v>
      </c>
      <c r="F24" s="8">
        <v>0.15</v>
      </c>
      <c r="G24" s="7">
        <v>0.73705571426055205</v>
      </c>
      <c r="H24" s="8">
        <v>-6.7647058823529393E-2</v>
      </c>
      <c r="I24" s="7">
        <v>0.40149941384805299</v>
      </c>
      <c r="J24" s="8">
        <v>-0.1575</v>
      </c>
      <c r="K24" s="15"/>
      <c r="M24" s="45"/>
      <c r="N24" s="45"/>
      <c r="O24" s="45"/>
      <c r="P24" s="45"/>
      <c r="Q24" s="45"/>
      <c r="R24" s="45"/>
      <c r="S24" s="45"/>
      <c r="T24" s="45"/>
    </row>
    <row r="25" spans="1:20" x14ac:dyDescent="0.2">
      <c r="A25" s="66"/>
      <c r="B25" s="14" t="s">
        <v>33</v>
      </c>
      <c r="C25" s="7">
        <v>2.1761088822572698E-3</v>
      </c>
      <c r="D25" s="8">
        <v>0.41538461538461502</v>
      </c>
      <c r="E25" s="7">
        <v>7.9848978608656196E-2</v>
      </c>
      <c r="F25" s="8">
        <v>0.32500000000000001</v>
      </c>
      <c r="G25" s="7">
        <v>0.96781363889684002</v>
      </c>
      <c r="H25" s="8">
        <v>-0.111538461538462</v>
      </c>
      <c r="I25" s="7">
        <v>0.38986812850056901</v>
      </c>
      <c r="J25" s="8">
        <v>-0.16</v>
      </c>
      <c r="K25" s="15"/>
    </row>
    <row r="26" spans="1:20" x14ac:dyDescent="0.2">
      <c r="A26" s="67"/>
      <c r="B26" s="11" t="s">
        <v>34</v>
      </c>
      <c r="C26" s="12">
        <v>0.83695716928778296</v>
      </c>
      <c r="D26" s="13">
        <v>-4.1666666666666699E-2</v>
      </c>
      <c r="E26" s="12">
        <v>0.67443779800305204</v>
      </c>
      <c r="F26" s="13">
        <v>-0.08</v>
      </c>
      <c r="G26" s="12">
        <v>0.14801061716827299</v>
      </c>
      <c r="H26" s="13">
        <v>-0.39444444444444399</v>
      </c>
      <c r="I26" s="12">
        <v>0.32913130077109698</v>
      </c>
      <c r="J26" s="13">
        <v>-0.1825</v>
      </c>
    </row>
  </sheetData>
  <mergeCells count="12">
    <mergeCell ref="A22:A26"/>
    <mergeCell ref="C1:F1"/>
    <mergeCell ref="G1:J1"/>
    <mergeCell ref="C2:D2"/>
    <mergeCell ref="E2:F2"/>
    <mergeCell ref="G2:H2"/>
    <mergeCell ref="I2:J2"/>
    <mergeCell ref="B1:B3"/>
    <mergeCell ref="A1:A3"/>
    <mergeCell ref="A4:A8"/>
    <mergeCell ref="A9:A18"/>
    <mergeCell ref="A19:A21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38" sqref="F38"/>
    </sheetView>
  </sheetViews>
  <sheetFormatPr baseColWidth="10" defaultRowHeight="15" x14ac:dyDescent="0.2"/>
  <sheetData>
    <row r="1" spans="1:6" x14ac:dyDescent="0.2">
      <c r="A1" s="70" t="s">
        <v>231</v>
      </c>
      <c r="B1" s="70" t="s">
        <v>232</v>
      </c>
      <c r="C1" s="64" t="s">
        <v>233</v>
      </c>
      <c r="D1" s="64"/>
      <c r="E1" s="64"/>
      <c r="F1" s="64"/>
    </row>
    <row r="2" spans="1:6" x14ac:dyDescent="0.2">
      <c r="A2" s="70"/>
      <c r="B2" s="70"/>
      <c r="C2" s="61" t="s">
        <v>234</v>
      </c>
      <c r="D2" s="61"/>
      <c r="E2" s="61" t="s">
        <v>235</v>
      </c>
      <c r="F2" s="61"/>
    </row>
    <row r="3" spans="1:6" x14ac:dyDescent="0.2">
      <c r="A3" s="64"/>
      <c r="B3" s="64"/>
      <c r="C3" s="42" t="s">
        <v>236</v>
      </c>
      <c r="D3" s="42" t="s">
        <v>237</v>
      </c>
      <c r="E3" s="42" t="s">
        <v>236</v>
      </c>
      <c r="F3" s="42" t="s">
        <v>237</v>
      </c>
    </row>
    <row r="4" spans="1:6" x14ac:dyDescent="0.2">
      <c r="A4" s="65" t="s">
        <v>238</v>
      </c>
      <c r="B4" s="10" t="s">
        <v>239</v>
      </c>
      <c r="C4" s="49" t="s">
        <v>240</v>
      </c>
      <c r="D4" s="50" t="s">
        <v>241</v>
      </c>
      <c r="E4" s="51"/>
      <c r="F4" s="49"/>
    </row>
    <row r="5" spans="1:6" x14ac:dyDescent="0.2">
      <c r="A5" s="66"/>
      <c r="B5" s="4" t="s">
        <v>242</v>
      </c>
      <c r="C5" s="15"/>
      <c r="D5" s="52"/>
      <c r="E5" s="15"/>
      <c r="F5" s="15"/>
    </row>
    <row r="6" spans="1:6" x14ac:dyDescent="0.2">
      <c r="A6" s="66"/>
      <c r="B6" s="4" t="s">
        <v>243</v>
      </c>
      <c r="C6" s="15"/>
      <c r="D6" s="52"/>
      <c r="E6" s="15"/>
      <c r="F6" s="15"/>
    </row>
    <row r="7" spans="1:6" x14ac:dyDescent="0.2">
      <c r="A7" s="66"/>
      <c r="B7" s="4" t="s">
        <v>244</v>
      </c>
      <c r="C7" s="15"/>
      <c r="D7" s="52"/>
      <c r="E7" s="15"/>
      <c r="F7" s="15"/>
    </row>
    <row r="8" spans="1:6" x14ac:dyDescent="0.2">
      <c r="A8" s="67"/>
      <c r="B8" s="11" t="s">
        <v>245</v>
      </c>
      <c r="C8" s="53"/>
      <c r="D8" s="54"/>
      <c r="E8" s="53"/>
      <c r="F8" s="53"/>
    </row>
    <row r="9" spans="1:6" x14ac:dyDescent="0.2">
      <c r="A9" s="65" t="s">
        <v>246</v>
      </c>
      <c r="B9" s="10" t="s">
        <v>247</v>
      </c>
      <c r="C9" s="49"/>
      <c r="D9" s="50"/>
      <c r="E9" s="49"/>
      <c r="F9" s="49"/>
    </row>
    <row r="10" spans="1:6" x14ac:dyDescent="0.2">
      <c r="A10" s="66"/>
      <c r="B10" s="4" t="s">
        <v>248</v>
      </c>
      <c r="C10" s="55"/>
      <c r="D10" s="52"/>
      <c r="E10" s="15"/>
      <c r="F10" s="15"/>
    </row>
    <row r="11" spans="1:6" x14ac:dyDescent="0.2">
      <c r="A11" s="66"/>
      <c r="B11" s="4" t="s">
        <v>249</v>
      </c>
      <c r="C11" s="55"/>
      <c r="D11" s="52"/>
      <c r="E11" s="55"/>
      <c r="F11" s="15"/>
    </row>
    <row r="12" spans="1:6" x14ac:dyDescent="0.2">
      <c r="A12" s="66"/>
      <c r="B12" s="4" t="s">
        <v>250</v>
      </c>
      <c r="C12" s="55"/>
      <c r="D12" s="52"/>
      <c r="E12" s="19"/>
      <c r="F12" s="15"/>
    </row>
    <row r="13" spans="1:6" x14ac:dyDescent="0.2">
      <c r="A13" s="66"/>
      <c r="B13" s="4" t="s">
        <v>251</v>
      </c>
      <c r="C13" s="55"/>
      <c r="D13" s="52"/>
      <c r="E13" s="15"/>
      <c r="F13" s="15"/>
    </row>
    <row r="14" spans="1:6" x14ac:dyDescent="0.2">
      <c r="A14" s="66"/>
      <c r="B14" s="4" t="s">
        <v>252</v>
      </c>
      <c r="C14" s="55"/>
      <c r="D14" s="52"/>
      <c r="E14" s="15"/>
      <c r="F14" s="15"/>
    </row>
    <row r="15" spans="1:6" x14ac:dyDescent="0.2">
      <c r="A15" s="66"/>
      <c r="B15" s="4" t="s">
        <v>253</v>
      </c>
      <c r="C15" s="15"/>
      <c r="D15" s="52"/>
      <c r="E15" s="15"/>
      <c r="F15" s="15"/>
    </row>
    <row r="16" spans="1:6" x14ac:dyDescent="0.2">
      <c r="A16" s="66"/>
      <c r="B16" s="4" t="s">
        <v>254</v>
      </c>
      <c r="C16" s="15"/>
      <c r="D16" s="52"/>
      <c r="E16" s="15"/>
      <c r="F16" s="15"/>
    </row>
    <row r="17" spans="1:6" x14ac:dyDescent="0.2">
      <c r="A17" s="66"/>
      <c r="B17" s="4" t="s">
        <v>255</v>
      </c>
      <c r="C17" s="15"/>
      <c r="D17" s="52"/>
      <c r="E17" s="19"/>
      <c r="F17" s="15"/>
    </row>
    <row r="18" spans="1:6" x14ac:dyDescent="0.2">
      <c r="A18" s="67"/>
      <c r="B18" s="11" t="s">
        <v>256</v>
      </c>
      <c r="C18" s="53"/>
      <c r="D18" s="54"/>
      <c r="E18" s="53"/>
      <c r="F18" s="53"/>
    </row>
    <row r="19" spans="1:6" x14ac:dyDescent="0.2">
      <c r="A19" s="65" t="s">
        <v>257</v>
      </c>
      <c r="B19" s="10" t="s">
        <v>258</v>
      </c>
      <c r="C19" s="49"/>
      <c r="D19" s="50"/>
      <c r="E19" s="49"/>
      <c r="F19" s="49"/>
    </row>
    <row r="20" spans="1:6" x14ac:dyDescent="0.2">
      <c r="A20" s="66"/>
      <c r="B20" s="4" t="s">
        <v>259</v>
      </c>
      <c r="C20" s="55"/>
      <c r="D20" s="52"/>
      <c r="E20" s="15"/>
      <c r="F20" s="15"/>
    </row>
    <row r="21" spans="1:6" x14ac:dyDescent="0.2">
      <c r="A21" s="67"/>
      <c r="B21" s="11" t="s">
        <v>260</v>
      </c>
      <c r="C21" s="53"/>
      <c r="D21" s="54"/>
      <c r="E21" s="53"/>
      <c r="F21" s="53"/>
    </row>
    <row r="22" spans="1:6" x14ac:dyDescent="0.2">
      <c r="A22" s="65" t="s">
        <v>261</v>
      </c>
      <c r="B22" s="10" t="s">
        <v>262</v>
      </c>
      <c r="C22" s="49"/>
      <c r="D22" s="50"/>
      <c r="E22" s="49"/>
      <c r="F22" s="49"/>
    </row>
    <row r="23" spans="1:6" x14ac:dyDescent="0.2">
      <c r="A23" s="66"/>
      <c r="B23" s="4" t="s">
        <v>263</v>
      </c>
      <c r="C23" s="15"/>
      <c r="D23" s="56"/>
      <c r="E23" s="15"/>
      <c r="F23" s="19"/>
    </row>
    <row r="24" spans="1:6" x14ac:dyDescent="0.2">
      <c r="A24" s="66"/>
      <c r="B24" s="4" t="s">
        <v>264</v>
      </c>
      <c r="C24" s="15"/>
      <c r="D24" s="52"/>
      <c r="E24" s="15"/>
      <c r="F24" s="15"/>
    </row>
    <row r="25" spans="1:6" x14ac:dyDescent="0.2">
      <c r="A25" s="66"/>
      <c r="B25" s="14" t="s">
        <v>265</v>
      </c>
      <c r="C25" s="15"/>
      <c r="D25" s="52"/>
      <c r="E25" s="15"/>
      <c r="F25" s="55"/>
    </row>
    <row r="26" spans="1:6" x14ac:dyDescent="0.2">
      <c r="A26" s="67"/>
      <c r="B26" s="11" t="s">
        <v>266</v>
      </c>
      <c r="C26" s="53"/>
      <c r="D26" s="20"/>
      <c r="E26" s="57"/>
      <c r="F26" s="53"/>
    </row>
    <row r="27" spans="1:6" x14ac:dyDescent="0.2">
      <c r="A27" s="41" t="s">
        <v>267</v>
      </c>
      <c r="B27" s="22"/>
      <c r="C27" s="58"/>
      <c r="D27" s="59"/>
      <c r="E27" s="58"/>
      <c r="F27" s="58"/>
    </row>
  </sheetData>
  <mergeCells count="9">
    <mergeCell ref="C1:F1"/>
    <mergeCell ref="C2:D2"/>
    <mergeCell ref="E2:F2"/>
    <mergeCell ref="A4:A8"/>
    <mergeCell ref="A9:A18"/>
    <mergeCell ref="A19:A21"/>
    <mergeCell ref="A22:A26"/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34" sqref="G34"/>
    </sheetView>
  </sheetViews>
  <sheetFormatPr baseColWidth="10" defaultRowHeight="15" x14ac:dyDescent="0.2"/>
  <cols>
    <col min="5" max="5" width="14.5" customWidth="1"/>
  </cols>
  <sheetData>
    <row r="1" spans="1:5" x14ac:dyDescent="0.2">
      <c r="A1" s="70" t="s">
        <v>268</v>
      </c>
      <c r="B1" s="70" t="s">
        <v>269</v>
      </c>
      <c r="C1" s="61" t="s">
        <v>270</v>
      </c>
      <c r="D1" s="61"/>
      <c r="E1" s="61"/>
    </row>
    <row r="2" spans="1:5" x14ac:dyDescent="0.2">
      <c r="A2" s="64"/>
      <c r="B2" s="64"/>
      <c r="C2" s="42" t="s">
        <v>271</v>
      </c>
      <c r="D2" s="42" t="s">
        <v>272</v>
      </c>
      <c r="E2" s="42" t="s">
        <v>273</v>
      </c>
    </row>
    <row r="3" spans="1:5" x14ac:dyDescent="0.2">
      <c r="A3" s="65" t="s">
        <v>274</v>
      </c>
      <c r="B3" s="10" t="s">
        <v>275</v>
      </c>
      <c r="C3" s="65">
        <v>207.396683</v>
      </c>
      <c r="D3" s="74">
        <v>2.0652279999999998</v>
      </c>
      <c r="E3" s="80">
        <v>0.75054100000000001</v>
      </c>
    </row>
    <row r="4" spans="1:5" x14ac:dyDescent="0.2">
      <c r="A4" s="66"/>
      <c r="B4" s="4" t="s">
        <v>276</v>
      </c>
      <c r="C4" s="66"/>
      <c r="D4" s="75"/>
      <c r="E4" s="81"/>
    </row>
    <row r="5" spans="1:5" x14ac:dyDescent="0.2">
      <c r="A5" s="66"/>
      <c r="B5" s="4" t="s">
        <v>277</v>
      </c>
      <c r="C5" s="66"/>
      <c r="D5" s="75"/>
      <c r="E5" s="81"/>
    </row>
    <row r="6" spans="1:5" x14ac:dyDescent="0.2">
      <c r="A6" s="66"/>
      <c r="B6" s="4" t="s">
        <v>278</v>
      </c>
      <c r="C6" s="66"/>
      <c r="D6" s="75"/>
      <c r="E6" s="81"/>
    </row>
    <row r="7" spans="1:5" x14ac:dyDescent="0.2">
      <c r="A7" s="67"/>
      <c r="B7" s="11" t="s">
        <v>279</v>
      </c>
      <c r="C7" s="67"/>
      <c r="D7" s="76"/>
      <c r="E7" s="82"/>
    </row>
    <row r="8" spans="1:5" x14ac:dyDescent="0.2">
      <c r="A8" s="43" t="s">
        <v>280</v>
      </c>
      <c r="B8" s="4"/>
      <c r="C8" s="60"/>
      <c r="D8" s="52"/>
      <c r="E8" s="52"/>
    </row>
    <row r="9" spans="1:5" x14ac:dyDescent="0.2">
      <c r="A9" s="65" t="s">
        <v>281</v>
      </c>
      <c r="B9" s="10" t="s">
        <v>282</v>
      </c>
      <c r="C9" s="71">
        <v>104.251698</v>
      </c>
      <c r="D9" s="74">
        <v>1.3823449999999999</v>
      </c>
      <c r="E9" s="77">
        <v>0.75054100000000001</v>
      </c>
    </row>
    <row r="10" spans="1:5" x14ac:dyDescent="0.2">
      <c r="A10" s="66"/>
      <c r="B10" s="4" t="s">
        <v>283</v>
      </c>
      <c r="C10" s="72"/>
      <c r="D10" s="75"/>
      <c r="E10" s="78"/>
    </row>
    <row r="11" spans="1:5" x14ac:dyDescent="0.2">
      <c r="A11" s="66"/>
      <c r="B11" s="4" t="s">
        <v>284</v>
      </c>
      <c r="C11" s="72"/>
      <c r="D11" s="75"/>
      <c r="E11" s="78"/>
    </row>
    <row r="12" spans="1:5" x14ac:dyDescent="0.2">
      <c r="A12" s="66"/>
      <c r="B12" s="4" t="s">
        <v>285</v>
      </c>
      <c r="C12" s="72"/>
      <c r="D12" s="75"/>
      <c r="E12" s="78"/>
    </row>
    <row r="13" spans="1:5" x14ac:dyDescent="0.2">
      <c r="A13" s="66"/>
      <c r="B13" s="4" t="s">
        <v>286</v>
      </c>
      <c r="C13" s="72"/>
      <c r="D13" s="75"/>
      <c r="E13" s="78"/>
    </row>
    <row r="14" spans="1:5" x14ac:dyDescent="0.2">
      <c r="A14" s="66"/>
      <c r="B14" s="4" t="s">
        <v>287</v>
      </c>
      <c r="C14" s="72"/>
      <c r="D14" s="75"/>
      <c r="E14" s="78"/>
    </row>
    <row r="15" spans="1:5" x14ac:dyDescent="0.2">
      <c r="A15" s="66"/>
      <c r="B15" s="4" t="s">
        <v>288</v>
      </c>
      <c r="C15" s="72"/>
      <c r="D15" s="75"/>
      <c r="E15" s="78"/>
    </row>
    <row r="16" spans="1:5" x14ac:dyDescent="0.2">
      <c r="A16" s="66"/>
      <c r="B16" s="4" t="s">
        <v>289</v>
      </c>
      <c r="C16" s="72"/>
      <c r="D16" s="75"/>
      <c r="E16" s="78"/>
    </row>
    <row r="17" spans="1:5" x14ac:dyDescent="0.2">
      <c r="A17" s="66"/>
      <c r="B17" s="4" t="s">
        <v>290</v>
      </c>
      <c r="C17" s="72"/>
      <c r="D17" s="75"/>
      <c r="E17" s="78"/>
    </row>
    <row r="18" spans="1:5" x14ac:dyDescent="0.2">
      <c r="A18" s="67"/>
      <c r="B18" s="11" t="s">
        <v>291</v>
      </c>
      <c r="C18" s="73"/>
      <c r="D18" s="76"/>
      <c r="E18" s="79"/>
    </row>
    <row r="19" spans="1:5" x14ac:dyDescent="0.2">
      <c r="A19" s="43" t="s">
        <v>280</v>
      </c>
      <c r="B19" s="4"/>
      <c r="C19" s="15"/>
      <c r="D19" s="52"/>
      <c r="E19" s="15"/>
    </row>
    <row r="20" spans="1:5" x14ac:dyDescent="0.2">
      <c r="A20" s="65" t="s">
        <v>292</v>
      </c>
      <c r="B20" s="10" t="s">
        <v>293</v>
      </c>
      <c r="C20" s="71">
        <v>48.746575999999997</v>
      </c>
      <c r="D20" s="74">
        <v>0.86672400000000005</v>
      </c>
      <c r="E20" s="77">
        <v>0.33856199999999997</v>
      </c>
    </row>
    <row r="21" spans="1:5" x14ac:dyDescent="0.2">
      <c r="A21" s="66"/>
      <c r="B21" s="4" t="s">
        <v>294</v>
      </c>
      <c r="C21" s="72"/>
      <c r="D21" s="75"/>
      <c r="E21" s="78"/>
    </row>
    <row r="22" spans="1:5" x14ac:dyDescent="0.2">
      <c r="A22" s="67"/>
      <c r="B22" s="11" t="s">
        <v>295</v>
      </c>
      <c r="C22" s="73"/>
      <c r="D22" s="76"/>
      <c r="E22" s="79"/>
    </row>
    <row r="23" spans="1:5" x14ac:dyDescent="0.2">
      <c r="A23" s="43" t="s">
        <v>280</v>
      </c>
      <c r="B23" s="4"/>
      <c r="C23" s="15"/>
      <c r="D23" s="52"/>
      <c r="E23" s="15"/>
    </row>
    <row r="24" spans="1:5" x14ac:dyDescent="0.2">
      <c r="A24" s="65" t="s">
        <v>296</v>
      </c>
      <c r="B24" s="10" t="s">
        <v>297</v>
      </c>
      <c r="C24" s="71">
        <v>62.563521000000001</v>
      </c>
      <c r="D24" s="74">
        <v>1.0673220000000001</v>
      </c>
      <c r="E24" s="77">
        <v>0.254969</v>
      </c>
    </row>
    <row r="25" spans="1:5" x14ac:dyDescent="0.2">
      <c r="A25" s="66"/>
      <c r="B25" s="4" t="s">
        <v>298</v>
      </c>
      <c r="C25" s="72"/>
      <c r="D25" s="75"/>
      <c r="E25" s="78"/>
    </row>
    <row r="26" spans="1:5" x14ac:dyDescent="0.2">
      <c r="A26" s="66"/>
      <c r="B26" s="4" t="s">
        <v>299</v>
      </c>
      <c r="C26" s="72"/>
      <c r="D26" s="75"/>
      <c r="E26" s="78"/>
    </row>
    <row r="27" spans="1:5" x14ac:dyDescent="0.2">
      <c r="A27" s="66"/>
      <c r="B27" s="14" t="s">
        <v>300</v>
      </c>
      <c r="C27" s="72"/>
      <c r="D27" s="75"/>
      <c r="E27" s="78"/>
    </row>
    <row r="28" spans="1:5" x14ac:dyDescent="0.2">
      <c r="A28" s="67"/>
      <c r="B28" s="11" t="s">
        <v>301</v>
      </c>
      <c r="C28" s="73"/>
      <c r="D28" s="76"/>
      <c r="E28" s="79"/>
    </row>
    <row r="29" spans="1:5" x14ac:dyDescent="0.2">
      <c r="A29" s="44" t="s">
        <v>280</v>
      </c>
      <c r="B29" s="11"/>
      <c r="C29" s="53"/>
      <c r="D29" s="20"/>
      <c r="E29" s="57"/>
    </row>
    <row r="30" spans="1:5" x14ac:dyDescent="0.2">
      <c r="A30" s="41" t="s">
        <v>302</v>
      </c>
      <c r="B30" s="22"/>
      <c r="C30" s="58"/>
      <c r="D30" s="59"/>
      <c r="E30" s="58"/>
    </row>
  </sheetData>
  <mergeCells count="19">
    <mergeCell ref="A1:A2"/>
    <mergeCell ref="B1:B2"/>
    <mergeCell ref="C1:E1"/>
    <mergeCell ref="A3:A7"/>
    <mergeCell ref="C3:C7"/>
    <mergeCell ref="D3:D7"/>
    <mergeCell ref="E3:E7"/>
    <mergeCell ref="A24:A28"/>
    <mergeCell ref="C24:C28"/>
    <mergeCell ref="D24:D28"/>
    <mergeCell ref="E24:E28"/>
    <mergeCell ref="A9:A18"/>
    <mergeCell ref="C9:C18"/>
    <mergeCell ref="D9:D18"/>
    <mergeCell ref="E9:E18"/>
    <mergeCell ref="A20:A22"/>
    <mergeCell ref="C20:C22"/>
    <mergeCell ref="D20:D22"/>
    <mergeCell ref="E20:E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chaoni</dc:creator>
  <cp:lastModifiedBy>Microsoft Office 用户</cp:lastModifiedBy>
  <dcterms:created xsi:type="dcterms:W3CDTF">2018-04-16T11:01:00Z</dcterms:created>
  <dcterms:modified xsi:type="dcterms:W3CDTF">2018-04-25T13:45:38Z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