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gi\OneDrive\Escritorio\RESIDENCIAS\"/>
    </mc:Choice>
  </mc:AlternateContent>
  <bookViews>
    <workbookView xWindow="-105" yWindow="-105" windowWidth="23250" windowHeight="124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4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<sst xmlns="http://schemas.openxmlformats.org/spreadsheetml/2006/main" count="531" uniqueCount="366">
  <si>
    <t>Fecha</t>
  </si>
  <si>
    <t>Hora</t>
  </si>
  <si>
    <t>Celda</t>
  </si>
  <si>
    <t>Latitud</t>
  </si>
  <si>
    <t>Longitud</t>
  </si>
  <si>
    <t>PM 2.5</t>
  </si>
  <si>
    <t>PM 1.0</t>
  </si>
  <si>
    <t>PM 10</t>
  </si>
  <si>
    <t>Humedad</t>
  </si>
  <si>
    <t>Velocidad V.</t>
  </si>
  <si>
    <t>Direcció V.</t>
  </si>
  <si>
    <t>No.</t>
  </si>
  <si>
    <t>Temp.</t>
  </si>
  <si>
    <t>F6</t>
  </si>
  <si>
    <t>F7</t>
  </si>
  <si>
    <t>F10</t>
  </si>
  <si>
    <t>E10</t>
  </si>
  <si>
    <t>G9</t>
  </si>
  <si>
    <t>H9</t>
  </si>
  <si>
    <t>I7</t>
  </si>
  <si>
    <t>H7</t>
  </si>
  <si>
    <t>G7</t>
  </si>
  <si>
    <t>G8</t>
  </si>
  <si>
    <t>10°</t>
  </si>
  <si>
    <t>75°</t>
  </si>
  <si>
    <t>350°</t>
  </si>
  <si>
    <t>TECNOLÓGICO NACIONAL DE MÉXICO CAMPUS AGUASCALIENTES
MAESTRIA EN CIENCIAS EN INGENIERÍA AMBIENTAL
PROYECTO DE LA CALIDAD DEL AIRE AGUASCALIENTES
MUESTREO DE PARTICULAS
Estudiante: Sergio Abraham Quezada Moran</t>
  </si>
  <si>
    <t>81°</t>
  </si>
  <si>
    <t>356°</t>
  </si>
  <si>
    <t>14°</t>
  </si>
  <si>
    <t>15°</t>
  </si>
  <si>
    <t>62°</t>
  </si>
  <si>
    <t>280°</t>
  </si>
  <si>
    <t>40°</t>
  </si>
  <si>
    <t>35°</t>
  </si>
  <si>
    <t>34°</t>
  </si>
  <si>
    <t>36°</t>
  </si>
  <si>
    <t>64°</t>
  </si>
  <si>
    <t>65°</t>
  </si>
  <si>
    <t>87°</t>
  </si>
  <si>
    <t>29°</t>
  </si>
  <si>
    <t>28°</t>
  </si>
  <si>
    <t>27°</t>
  </si>
  <si>
    <t>[h]° mm' ss''</t>
  </si>
  <si>
    <t>D6</t>
  </si>
  <si>
    <t>D7</t>
  </si>
  <si>
    <t>D8</t>
  </si>
  <si>
    <t>I9</t>
  </si>
  <si>
    <t>I8</t>
  </si>
  <si>
    <t>J8</t>
  </si>
  <si>
    <t>J7</t>
  </si>
  <si>
    <t>J6</t>
  </si>
  <si>
    <t>CONVERSION GRADOS</t>
  </si>
  <si>
    <t>21° 52' 46''</t>
  </si>
  <si>
    <t>21° 52' 49''</t>
  </si>
  <si>
    <t>21° 52' 32''</t>
  </si>
  <si>
    <t>21° 52' 27''</t>
  </si>
  <si>
    <t>D5</t>
  </si>
  <si>
    <t>D4</t>
  </si>
  <si>
    <t>D3</t>
  </si>
  <si>
    <t>D2</t>
  </si>
  <si>
    <t>21° 50' 41.63''</t>
  </si>
  <si>
    <t>21° 50' 35.9''</t>
  </si>
  <si>
    <t>21° 50' 32.19''</t>
  </si>
  <si>
    <t>21° 50' 34.50''</t>
  </si>
  <si>
    <t>21° 50' 35.97''</t>
  </si>
  <si>
    <t>21° 50' 39.03''</t>
  </si>
  <si>
    <t>21° 50' 45.21''</t>
  </si>
  <si>
    <t>21° 50' 49.11''</t>
  </si>
  <si>
    <t>21° 50' 51.16''</t>
  </si>
  <si>
    <t>21° 50' 55.02''</t>
  </si>
  <si>
    <t>21° 50' 59.31''</t>
  </si>
  <si>
    <t>21° 51' 2.83''</t>
  </si>
  <si>
    <t>21° 51' 7.5''</t>
  </si>
  <si>
    <t>21° 51' 11.65''</t>
  </si>
  <si>
    <t>21° 51' 14.53''</t>
  </si>
  <si>
    <t>21° 51' 16.99''</t>
  </si>
  <si>
    <t>102° 18' 35.6''</t>
  </si>
  <si>
    <t>102° 18' 50.6''</t>
  </si>
  <si>
    <t>102° 19' 5.98''</t>
  </si>
  <si>
    <t>102° 19' 19.9''</t>
  </si>
  <si>
    <t>102° 19' 29''</t>
  </si>
  <si>
    <t>102° 19' 43.9''</t>
  </si>
  <si>
    <t>102° 20' 1.83''</t>
  </si>
  <si>
    <t>102° 20' 13.5''</t>
  </si>
  <si>
    <t>102° 20' 20.9''</t>
  </si>
  <si>
    <t>102° 20' 36.1''</t>
  </si>
  <si>
    <t>102° 20' 49.7''</t>
  </si>
  <si>
    <t>102° 21' 2.21''</t>
  </si>
  <si>
    <t>102° 21' 12.2''</t>
  </si>
  <si>
    <t>102° 21' 15.3''</t>
  </si>
  <si>
    <t>102° 21' 17.5''</t>
  </si>
  <si>
    <t>102° 21' 19.8''</t>
  </si>
  <si>
    <t>J5</t>
  </si>
  <si>
    <t>J4</t>
  </si>
  <si>
    <t>I5</t>
  </si>
  <si>
    <t>H5</t>
  </si>
  <si>
    <t>G5</t>
  </si>
  <si>
    <t>E6</t>
  </si>
  <si>
    <t>E7</t>
  </si>
  <si>
    <t>21° 56' 4.531''</t>
  </si>
  <si>
    <t>21° 56' 8.052''</t>
  </si>
  <si>
    <t>21° 56' 11.48''</t>
  </si>
  <si>
    <t>21° 56' 35.92''</t>
  </si>
  <si>
    <t>21° 56' 7.882''</t>
  </si>
  <si>
    <t>21° 55' 54.14''</t>
  </si>
  <si>
    <t>21° 55' 29.78''</t>
  </si>
  <si>
    <t>21° 55' 5.581''</t>
  </si>
  <si>
    <t>21° 54' 49.74''</t>
  </si>
  <si>
    <t>21° 54' 26.98''</t>
  </si>
  <si>
    <t>21° 54' 7.668''</t>
  </si>
  <si>
    <t>21° 53' 44.43''</t>
  </si>
  <si>
    <t>21° 53' 53.70''</t>
  </si>
  <si>
    <t>21° 53' 6''</t>
  </si>
  <si>
    <t>21° 52' 46.75''</t>
  </si>
  <si>
    <t>21° 52' 3.514''</t>
  </si>
  <si>
    <t>21° 51' 55.06''</t>
  </si>
  <si>
    <t>21° 51' 55.83''</t>
  </si>
  <si>
    <t>21° 51' 56.75''</t>
  </si>
  <si>
    <t>21° 51' 59.45''</t>
  </si>
  <si>
    <t>21° 52' 7.543''</t>
  </si>
  <si>
    <t>102° 18' 31.4''</t>
  </si>
  <si>
    <t>102° 18' 53.9''</t>
  </si>
  <si>
    <t>102° 19' 16.3''</t>
  </si>
  <si>
    <t>102° 19' 39.5''</t>
  </si>
  <si>
    <t>102° 19' 27.7''</t>
  </si>
  <si>
    <t>102° 19' 18''</t>
  </si>
  <si>
    <t>102° 19' 4.99''</t>
  </si>
  <si>
    <t>102° 18' 52.5''</t>
  </si>
  <si>
    <t>102° 18' 46.3''</t>
  </si>
  <si>
    <t>102° 18' 36.2''</t>
  </si>
  <si>
    <t>102° 18' 26.7''</t>
  </si>
  <si>
    <t>102° 18' 19.3''</t>
  </si>
  <si>
    <t>102° 18' 37.8''</t>
  </si>
  <si>
    <t>102° 18' 45.4''</t>
  </si>
  <si>
    <t>102° 18' 45.6''</t>
  </si>
  <si>
    <t>102° 18' 30.2''</t>
  </si>
  <si>
    <t>102° 17' 58.7''</t>
  </si>
  <si>
    <t>102° 17' 41.1''</t>
  </si>
  <si>
    <t>102° 17' 18.9''</t>
  </si>
  <si>
    <t>102° 16' 53.3''</t>
  </si>
  <si>
    <t>102° 16' 29.7''</t>
  </si>
  <si>
    <t>E11</t>
  </si>
  <si>
    <t>F11</t>
  </si>
  <si>
    <t>G11</t>
  </si>
  <si>
    <t>G10</t>
  </si>
  <si>
    <t>21° 51' 51.89''</t>
  </si>
  <si>
    <t>21° 51' 43.84''</t>
  </si>
  <si>
    <t>21° 51' 37.27''</t>
  </si>
  <si>
    <t>21° 52' 41.61''</t>
  </si>
  <si>
    <t>21° 52' 49.44''</t>
  </si>
  <si>
    <t>21° 52' 59.79''</t>
  </si>
  <si>
    <t>21° 53' 11.35''</t>
  </si>
  <si>
    <t>21° 53' 4.326''</t>
  </si>
  <si>
    <t>21° 53' 1.546''</t>
  </si>
  <si>
    <t>21° 53' 5.956''</t>
  </si>
  <si>
    <t>21° 53' 26.21''</t>
  </si>
  <si>
    <t>21° 53' 42.27''</t>
  </si>
  <si>
    <t>102° 14' 7.83''</t>
  </si>
  <si>
    <t>102° 13' 43''</t>
  </si>
  <si>
    <t>102° 13' 17.8''</t>
  </si>
  <si>
    <t>102° 14' 6.15''</t>
  </si>
  <si>
    <t>102° 13' 54.3''</t>
  </si>
  <si>
    <t>102° 13' 38.9''</t>
  </si>
  <si>
    <t>102° 13' 54.5''</t>
  </si>
  <si>
    <t>102° 14' 4.40''</t>
  </si>
  <si>
    <t>102° 14' 14.1''</t>
  </si>
  <si>
    <t>102° 14' 35''</t>
  </si>
  <si>
    <t>102° 14' 39.6''</t>
  </si>
  <si>
    <t>102° 14' 44.9''</t>
  </si>
  <si>
    <t>C4</t>
  </si>
  <si>
    <t>C5</t>
  </si>
  <si>
    <t>C7</t>
  </si>
  <si>
    <t>B7</t>
  </si>
  <si>
    <t>A7</t>
  </si>
  <si>
    <t>A8</t>
  </si>
  <si>
    <t>B8</t>
  </si>
  <si>
    <t>C8</t>
  </si>
  <si>
    <t>D9</t>
  </si>
  <si>
    <t>D10</t>
  </si>
  <si>
    <t>21° 50' 15.43''</t>
  </si>
  <si>
    <t>21° 50' 14.01''</t>
  </si>
  <si>
    <t>21° 50' 12.81''</t>
  </si>
  <si>
    <t>21° 50' 18.76''</t>
  </si>
  <si>
    <t>21° 50' 16.59''</t>
  </si>
  <si>
    <t>21° 50' 15''</t>
  </si>
  <si>
    <t>21° 50' 6.514''</t>
  </si>
  <si>
    <t>21° 49' 6.031''</t>
  </si>
  <si>
    <t>21° 49' 21.25''</t>
  </si>
  <si>
    <t>21° 49' 49.32''</t>
  </si>
  <si>
    <t>21° 48' 47.29''</t>
  </si>
  <si>
    <t>21°48' 33.4''</t>
  </si>
  <si>
    <t>21° 48' 25.63''</t>
  </si>
  <si>
    <t>21° 48' 5.716''</t>
  </si>
  <si>
    <t>21° 47' 51.88''</t>
  </si>
  <si>
    <t>21° 47' 56.55''</t>
  </si>
  <si>
    <t>21° 48' 2.32''</t>
  </si>
  <si>
    <t>21° 47' 55.73''</t>
  </si>
  <si>
    <t>21° 48' 31.66''</t>
  </si>
  <si>
    <t>21° 48' 45.39''</t>
  </si>
  <si>
    <t>21° 49' 0.973''</t>
  </si>
  <si>
    <t>21° 49' 38.52''</t>
  </si>
  <si>
    <t>21° 50' 3.955''</t>
  </si>
  <si>
    <t>21° 50' 21.89''</t>
  </si>
  <si>
    <t>21° 50' 37.83''</t>
  </si>
  <si>
    <t>21° 50' 42.46''</t>
  </si>
  <si>
    <t>21° 50' 39.14''</t>
  </si>
  <si>
    <t>21° 50' 40.06''</t>
  </si>
  <si>
    <t>21° 50' 52.29''</t>
  </si>
  <si>
    <t>21° 50' 59.56''</t>
  </si>
  <si>
    <t>102° 19' 33.97''</t>
  </si>
  <si>
    <t>102° 19' 25.88''</t>
  </si>
  <si>
    <t>102° 19' 20.27''</t>
  </si>
  <si>
    <t>102° 19' 6.319''</t>
  </si>
  <si>
    <t>102° 18' 53.94''</t>
  </si>
  <si>
    <t>102° 18' 44.84''</t>
  </si>
  <si>
    <t>102° 17' 22.02''</t>
  </si>
  <si>
    <t>102° 17' 14.2''</t>
  </si>
  <si>
    <t>102° 17' 11.59''</t>
  </si>
  <si>
    <t>102° 17' 8.32''</t>
  </si>
  <si>
    <t>102° 17' 6.13''</t>
  </si>
  <si>
    <t>102° 17' 4.96''</t>
  </si>
  <si>
    <t>102° 17' 1.957''</t>
  </si>
  <si>
    <t>102° 16' 53.4''</t>
  </si>
  <si>
    <t>102° 16' 36.22''</t>
  </si>
  <si>
    <t>102° 16' 34.74''</t>
  </si>
  <si>
    <t>102° 16' 0.019''</t>
  </si>
  <si>
    <t>102° 15' 45.71''</t>
  </si>
  <si>
    <t>102° 15' 44.32''</t>
  </si>
  <si>
    <t>102° 15' 42.86''</t>
  </si>
  <si>
    <t>102° 16' 7.021''</t>
  </si>
  <si>
    <t>102° 16' 8.58''</t>
  </si>
  <si>
    <t>102° 16' 8.832''</t>
  </si>
  <si>
    <t>102° 17' 18.51''</t>
  </si>
  <si>
    <t>102° 15' 46.12''</t>
  </si>
  <si>
    <t>102° 15' 30.27''</t>
  </si>
  <si>
    <t>102° 15' 15.14''</t>
  </si>
  <si>
    <t>102° 14' 56.24''</t>
  </si>
  <si>
    <t>102° 14' 47.89''</t>
  </si>
  <si>
    <t>102° 41' 48.65''</t>
  </si>
  <si>
    <t>E3</t>
  </si>
  <si>
    <t>E2</t>
  </si>
  <si>
    <t>E1</t>
  </si>
  <si>
    <t>F1</t>
  </si>
  <si>
    <t>G1</t>
  </si>
  <si>
    <t>H1</t>
  </si>
  <si>
    <t>I2</t>
  </si>
  <si>
    <t>J2</t>
  </si>
  <si>
    <t>K2</t>
  </si>
  <si>
    <t>L2</t>
  </si>
  <si>
    <t>P7</t>
  </si>
  <si>
    <t>Q7</t>
  </si>
  <si>
    <t>R7</t>
  </si>
  <si>
    <t>S7</t>
  </si>
  <si>
    <t>S8</t>
  </si>
  <si>
    <t>R8</t>
  </si>
  <si>
    <t>Q8</t>
  </si>
  <si>
    <t>P8</t>
  </si>
  <si>
    <t>21° 51' 25.58''</t>
  </si>
  <si>
    <t>21° 51' 31.85''</t>
  </si>
  <si>
    <t>21° 51' 14.74''</t>
  </si>
  <si>
    <t>21° 51' 21.35''</t>
  </si>
  <si>
    <t>21° 51' 26.09''</t>
  </si>
  <si>
    <t>21° 51' 28.66''</t>
  </si>
  <si>
    <t>21° 51' 34.58''</t>
  </si>
  <si>
    <t>21° 51' 40.09''</t>
  </si>
  <si>
    <t>21° 51' 58.16''</t>
  </si>
  <si>
    <t>21° 52' 10.51''</t>
  </si>
  <si>
    <t>21° 52' 32.95''</t>
  </si>
  <si>
    <t>21° 53' 0.204''</t>
  </si>
  <si>
    <t>21° 53' 18.87''</t>
  </si>
  <si>
    <t>21° 53' 36.30''</t>
  </si>
  <si>
    <t>21° 53' 47.59''</t>
  </si>
  <si>
    <t>21° 54' 44.25''</t>
  </si>
  <si>
    <t>21° 54' 52.56''</t>
  </si>
  <si>
    <t>21° 54' 55.75''</t>
  </si>
  <si>
    <t>21° 55' 10.30''</t>
  </si>
  <si>
    <t>21° 55' 27.99''</t>
  </si>
  <si>
    <t>21° 55' 47.64''</t>
  </si>
  <si>
    <t>21° 56' 11.10''</t>
  </si>
  <si>
    <t>21° 56' 26.37''</t>
  </si>
  <si>
    <t>21° 56' 43.59''</t>
  </si>
  <si>
    <t>21° 57' 5.623''</t>
  </si>
  <si>
    <t>21° 57' 18.74''</t>
  </si>
  <si>
    <t>21° 57' 51.68''</t>
  </si>
  <si>
    <t>21° 58' 10.13''</t>
  </si>
  <si>
    <t>21° 58' 29.40''</t>
  </si>
  <si>
    <t>21° 58' 27.67''</t>
  </si>
  <si>
    <t>102° 20' 31.86''</t>
  </si>
  <si>
    <t>102° 20' 54.19''</t>
  </si>
  <si>
    <t>102° 21' 4.813''</t>
  </si>
  <si>
    <t>102° 21' 23.23''</t>
  </si>
  <si>
    <t>102° 21' 31.20''</t>
  </si>
  <si>
    <t>102° 21' 35.27''</t>
  </si>
  <si>
    <t>102° 21' 49.24''</t>
  </si>
  <si>
    <t>102° 22' 3.025''</t>
  </si>
  <si>
    <t>102° 22' 16.80''</t>
  </si>
  <si>
    <t>102° 22' 14.64''</t>
  </si>
  <si>
    <t>102° 22' 10.72''</t>
  </si>
  <si>
    <t>102° 22' 5.905''</t>
  </si>
  <si>
    <t>102° 22' 7.23''</t>
  </si>
  <si>
    <t>102° 22' 0.696''</t>
  </si>
  <si>
    <t>102° 22' 2.611''</t>
  </si>
  <si>
    <t>102° 22' 10.73''</t>
  </si>
  <si>
    <t>102° 22' 7.68''</t>
  </si>
  <si>
    <t>102° 22' 1.714''</t>
  </si>
  <si>
    <t>102° 21' 54.66''</t>
  </si>
  <si>
    <t>102° 21' 51.15''</t>
  </si>
  <si>
    <t>102° 21' 49.18''</t>
  </si>
  <si>
    <t>102° 21' 42.76''</t>
  </si>
  <si>
    <t>102° 21' 34.04''</t>
  </si>
  <si>
    <t>102° 21' 28.20''</t>
  </si>
  <si>
    <t>102° 21' 19.19''</t>
  </si>
  <si>
    <t>102° 21' 18.91''</t>
  </si>
  <si>
    <t>102° 21' 15.77''</t>
  </si>
  <si>
    <t>102° 21' 13.95''</t>
  </si>
  <si>
    <t>102° 21' 1.224''</t>
  </si>
  <si>
    <t>102° 20' 41.97''</t>
  </si>
  <si>
    <t>22° 1' 33.229''</t>
  </si>
  <si>
    <t>22° 2' 1.219''</t>
  </si>
  <si>
    <t>22° 2' 14.28''</t>
  </si>
  <si>
    <t>22° 2' 23.30''</t>
  </si>
  <si>
    <t>22° 3' 5.191''</t>
  </si>
  <si>
    <t>22° 3' 18.619''</t>
  </si>
  <si>
    <t>22° 3' 36.928''</t>
  </si>
  <si>
    <t>22° 3' 53.02''</t>
  </si>
  <si>
    <t>22° 4' 12.424''</t>
  </si>
  <si>
    <t>22° 4' 37.362''</t>
  </si>
  <si>
    <t>22° 4' 45.67''</t>
  </si>
  <si>
    <t>22° 5' 1.903''</t>
  </si>
  <si>
    <t>22° 5' 7.969''</t>
  </si>
  <si>
    <t>22° 4' 48.22''</t>
  </si>
  <si>
    <t>22° 4' 45.588''</t>
  </si>
  <si>
    <t>22° 4' 16.41''</t>
  </si>
  <si>
    <t>22° 3' 54.38''</t>
  </si>
  <si>
    <t>22° 3' 35.658''</t>
  </si>
  <si>
    <t>22° 3' 2.8008''</t>
  </si>
  <si>
    <t>22° 2' 33.622''</t>
  </si>
  <si>
    <t>22° 2' 16.681''</t>
  </si>
  <si>
    <t>22° 2' 2.209''</t>
  </si>
  <si>
    <t>22° 1' 59.710''</t>
  </si>
  <si>
    <t>22° 1' 59.6172''</t>
  </si>
  <si>
    <t>102° 16' 59.79''</t>
  </si>
  <si>
    <t>102° 16' 53.68''</t>
  </si>
  <si>
    <t>102° 16' 50.85''</t>
  </si>
  <si>
    <t>102° 16' 49.32''</t>
  </si>
  <si>
    <t>102° 16' 50.05''</t>
  </si>
  <si>
    <t>102° 16' 49.09''</t>
  </si>
  <si>
    <t>102° 16' 45.84''</t>
  </si>
  <si>
    <t>102° 16' 44.53''</t>
  </si>
  <si>
    <t>102° 16' 43.50''</t>
  </si>
  <si>
    <t>102° 16' 40.60''</t>
  </si>
  <si>
    <t>102° 16' 39.51''</t>
  </si>
  <si>
    <t>102° 16' 33.93''</t>
  </si>
  <si>
    <t>102° 16' 23.72''</t>
  </si>
  <si>
    <t>102° 16' 17.65''</t>
  </si>
  <si>
    <t>102° 15' 40.13''</t>
  </si>
  <si>
    <t>102° 15' 34.83''</t>
  </si>
  <si>
    <t>102° 15' 33.32''</t>
  </si>
  <si>
    <t>102° 15' 55.93''</t>
  </si>
  <si>
    <t>102° 15' 54.75''</t>
  </si>
  <si>
    <t>102° 15' 53.30''</t>
  </si>
  <si>
    <t>102° 15' 53.47''</t>
  </si>
  <si>
    <t>102° 15' 52.30''</t>
  </si>
  <si>
    <t>102° 16' 14.50''</t>
  </si>
  <si>
    <t>102° 16' 32.28''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</si>
</sst>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\°"/>
    <numFmt numFmtId="165" formatCode="0\°\ 00\'\ 00.0\'\'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Normal" xfId="0" builtinId="0"/>
    <cellStyle name="Porcentaje" xfId="1" builtinId="5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662940</xdr:colOff>
      <xdr:row>0</xdr:row>
      <xdr:rowOff>38100</xdr:rowOff>
    </xdr:from>
    <xdr:to>
      <xdr:col>2</xdr:col>
      <xdr:colOff>656160</xdr:colOff>
      <xdr:row>0</xdr:row>
      <xdr:rowOff>938100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C96ECF-CD58-721F-972E-8143DFC7C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" y="38100"/>
          <a:ext cx="900000" cy="9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45720</xdr:rowOff>
    </xdr:from>
    <xdr:to>
      <xdr:col>1</xdr:col>
      <xdr:colOff>691773</xdr:colOff>
      <xdr:row>0</xdr:row>
      <xdr:rowOff>945720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1E8F636-29F8-C688-484E-CEDBF56B9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720"/>
          <a:ext cx="966093" cy="9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876300</xdr:colOff>
      <xdr:row>0</xdr:row>
      <xdr:rowOff>45720</xdr:rowOff>
    </xdr:from>
    <xdr:to>
      <xdr:col>12</xdr:col>
      <xdr:colOff>869520</xdr:colOff>
      <xdr:row>0</xdr:row>
      <xdr:rowOff>945720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0579D22-8E0F-3082-173A-4A9708D44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8420" y="45720"/>
          <a:ext cx="900000" cy="90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B2:N207" totalsRowShown="0" headerRowDxfId="14" dataDxfId="13">
  <autoFilter ref="B2:N207"/>
  <tableColumns count="13">
    <tableColumn id="1" name="Fecha" dataDxfId="12"/>
    <tableColumn id="2" name="Hora" dataDxfId="11"/>
    <tableColumn id="3" name="Celda" dataDxfId="10"/>
    <tableColumn id="4" name="Latitud" dataDxfId="9"/>
    <tableColumn id="5" name="Longitud" dataDxfId="8">
      <calculatedColumnFormula>TEXT(ABS(P3/24),N$3)</calculatedColumnFormula>
    </tableColumn>
    <tableColumn id="6" name="PM 2.5" dataDxfId="7"/>
    <tableColumn id="7" name="PM 1.0" dataDxfId="6"/>
    <tableColumn id="8" name="PM 10" dataDxfId="5"/>
    <tableColumn id="9" name="Temp." dataDxfId="4"/>
    <tableColumn id="10" name="Humedad" dataDxfId="3"/>
    <tableColumn id="11" name="Velocidad V." dataDxfId="2"/>
    <tableColumn id="12" name="Direcció V." dataDxfId="1"/>
    <tableColumn id="13" name="CONVERSION GRADOS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7"/>
  <sheetViews>
    <sheetView tabSelected="1" topLeftCell="A191" zoomScale="110" zoomScaleNormal="110" workbookViewId="0">
      <selection activeCell="F208" sqref="F208"/>
    </sheetView>
  </sheetViews>
  <sheetFormatPr baseColWidth="10" defaultColWidth="14.85546875" defaultRowHeight="15" x14ac:dyDescent="0.25"/>
  <cols>
    <col min="1" max="1" width="4" style="1" bestFit="1" customWidth="1"/>
    <col min="2" max="13" width="13.28515625" style="1" customWidth="1"/>
    <col min="14" max="16384" width="14.85546875" style="1"/>
  </cols>
  <sheetData>
    <row r="1" spans="1:16" s="6" customFormat="1" ht="78" customHeight="1" x14ac:dyDescent="0.25">
      <c r="A1" s="15" t="s">
        <v>26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6" ht="15.75" thickBot="1" x14ac:dyDescent="0.3">
      <c r="A2" s="3" t="s">
        <v>11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12</v>
      </c>
      <c r="K2" s="2" t="s">
        <v>8</v>
      </c>
      <c r="L2" s="2" t="s">
        <v>9</v>
      </c>
      <c r="M2" s="2" t="s">
        <v>10</v>
      </c>
      <c r="N2" s="2" t="s">
        <v>52</v>
      </c>
    </row>
    <row r="3" spans="1:16" x14ac:dyDescent="0.25">
      <c r="A3" s="4">
        <v>1</v>
      </c>
      <c r="B3" s="7">
        <v>45183</v>
      </c>
      <c r="C3" s="8">
        <v>0.66180555555555554</v>
      </c>
      <c r="D3" s="1" t="s">
        <v>13</v>
      </c>
      <c r="E3" s="1" t="s">
        <v>54</v>
      </c>
      <c r="F3" s="1" t="str">
        <f t="shared" ref="F3:F42" si="0">TEXT(ABS(P3/24),N$3)</f>
        <v>102° 17' 48''</v>
      </c>
      <c r="G3" s="1">
        <v>2</v>
      </c>
      <c r="H3" s="1">
        <v>1</v>
      </c>
      <c r="I3" s="1">
        <v>2</v>
      </c>
      <c r="J3" s="1">
        <v>32</v>
      </c>
      <c r="K3" s="9">
        <v>0.26</v>
      </c>
      <c r="L3" s="1">
        <v>7.4</v>
      </c>
      <c r="M3" s="1" t="s">
        <v>23</v>
      </c>
      <c r="N3" s="1" t="s">
        <v>43</v>
      </c>
      <c r="P3" s="4">
        <v>-102.2967</v>
      </c>
    </row>
    <row r="4" spans="1:16" x14ac:dyDescent="0.25">
      <c r="A4" s="5">
        <v>2</v>
      </c>
      <c r="B4" s="7">
        <v>45183</v>
      </c>
      <c r="C4" s="8">
        <v>0.6743055555555556</v>
      </c>
      <c r="D4" s="1" t="s">
        <v>13</v>
      </c>
      <c r="E4" s="1" t="s">
        <v>53</v>
      </c>
      <c r="F4" s="1" t="str">
        <f t="shared" si="0"/>
        <v>102° 18' 12''</v>
      </c>
      <c r="G4" s="1">
        <v>3</v>
      </c>
      <c r="H4" s="1">
        <v>1</v>
      </c>
      <c r="I4" s="1">
        <v>3</v>
      </c>
      <c r="J4" s="1">
        <v>32</v>
      </c>
      <c r="K4" s="9">
        <v>0.24</v>
      </c>
      <c r="L4" s="1">
        <v>13.1</v>
      </c>
      <c r="M4" s="1" t="s">
        <v>24</v>
      </c>
      <c r="P4" s="5">
        <v>-102.30322</v>
      </c>
    </row>
    <row r="5" spans="1:16" x14ac:dyDescent="0.25">
      <c r="A5" s="4">
        <v>3</v>
      </c>
      <c r="B5" s="7">
        <v>45183</v>
      </c>
      <c r="C5" s="8">
        <v>0.68958333333333333</v>
      </c>
      <c r="D5" s="1" t="s">
        <v>13</v>
      </c>
      <c r="E5" s="1" t="s">
        <v>55</v>
      </c>
      <c r="F5" s="1" t="str">
        <f t="shared" si="0"/>
        <v>102° 18' 21''</v>
      </c>
      <c r="G5" s="1">
        <v>2</v>
      </c>
      <c r="H5" s="1">
        <v>1</v>
      </c>
      <c r="I5" s="1">
        <v>2</v>
      </c>
      <c r="J5" s="1">
        <v>31</v>
      </c>
      <c r="K5" s="9">
        <v>0.28000000000000003</v>
      </c>
      <c r="L5" s="1">
        <v>5.5</v>
      </c>
      <c r="M5" s="1" t="s">
        <v>25</v>
      </c>
      <c r="P5" s="4">
        <v>-102.30585000000001</v>
      </c>
    </row>
    <row r="6" spans="1:16" x14ac:dyDescent="0.25">
      <c r="A6" s="5">
        <v>4</v>
      </c>
      <c r="B6" s="7">
        <v>45183</v>
      </c>
      <c r="C6" s="8">
        <v>0.73541666666666661</v>
      </c>
      <c r="D6" s="1" t="s">
        <v>13</v>
      </c>
      <c r="E6" s="1" t="s">
        <v>56</v>
      </c>
      <c r="F6" s="1" t="str">
        <f t="shared" si="0"/>
        <v>102° 18' 03''</v>
      </c>
      <c r="G6" s="1">
        <v>3</v>
      </c>
      <c r="H6" s="1">
        <v>2</v>
      </c>
      <c r="I6" s="1">
        <v>3</v>
      </c>
      <c r="J6" s="1">
        <v>32</v>
      </c>
      <c r="K6" s="9">
        <v>0.28000000000000003</v>
      </c>
      <c r="L6" s="1">
        <v>5.5</v>
      </c>
      <c r="M6" s="1" t="s">
        <v>25</v>
      </c>
      <c r="O6" s="4">
        <v>21.878820000000001</v>
      </c>
      <c r="P6" s="5">
        <v>-102.3009</v>
      </c>
    </row>
    <row r="7" spans="1:16" x14ac:dyDescent="0.25">
      <c r="A7" s="4">
        <v>5</v>
      </c>
      <c r="B7" s="7">
        <v>45183</v>
      </c>
      <c r="C7" s="8">
        <v>0.74722222222222223</v>
      </c>
      <c r="D7" s="1" t="s">
        <v>14</v>
      </c>
      <c r="E7" s="10" t="str">
        <f>TEXT(ABS(O6/24),N$3)</f>
        <v>21° 52' 44''</v>
      </c>
      <c r="F7" s="1" t="str">
        <f t="shared" si="0"/>
        <v>102° 17' 36''</v>
      </c>
      <c r="G7" s="1">
        <v>2</v>
      </c>
      <c r="H7" s="1">
        <v>1</v>
      </c>
      <c r="I7" s="1">
        <v>2</v>
      </c>
      <c r="J7" s="1">
        <v>31</v>
      </c>
      <c r="K7" s="9">
        <v>0.25</v>
      </c>
      <c r="L7" s="1">
        <v>14.8</v>
      </c>
      <c r="M7" s="1" t="s">
        <v>27</v>
      </c>
      <c r="O7" s="5">
        <v>21.879429999999999</v>
      </c>
      <c r="P7" s="4">
        <v>-102.29346</v>
      </c>
    </row>
    <row r="8" spans="1:16" x14ac:dyDescent="0.25">
      <c r="A8" s="5">
        <v>6</v>
      </c>
      <c r="B8" s="7">
        <v>45183</v>
      </c>
      <c r="C8" s="8">
        <v>0.75763888888888886</v>
      </c>
      <c r="D8" s="1" t="s">
        <v>14</v>
      </c>
      <c r="E8" s="10" t="str">
        <f t="shared" ref="E8:E42" si="1">TEXT(ABS(O7/24),N$3)</f>
        <v>21° 52' 46''</v>
      </c>
      <c r="F8" s="1" t="str">
        <f t="shared" si="0"/>
        <v>102° 17' 21''</v>
      </c>
      <c r="G8" s="1">
        <v>2</v>
      </c>
      <c r="H8" s="1">
        <v>1</v>
      </c>
      <c r="I8" s="1">
        <v>2</v>
      </c>
      <c r="J8" s="1">
        <v>31</v>
      </c>
      <c r="K8" s="9">
        <v>0.2</v>
      </c>
      <c r="L8" s="1">
        <v>14.7</v>
      </c>
      <c r="M8" s="1" t="s">
        <v>27</v>
      </c>
      <c r="O8" s="4">
        <v>21.879010000000001</v>
      </c>
      <c r="P8" s="5">
        <v>-102.28910999999999</v>
      </c>
    </row>
    <row r="9" spans="1:16" x14ac:dyDescent="0.25">
      <c r="A9" s="4">
        <v>7</v>
      </c>
      <c r="B9" s="7">
        <v>45183</v>
      </c>
      <c r="C9" s="8">
        <v>0.76736111111111116</v>
      </c>
      <c r="D9" s="1" t="s">
        <v>14</v>
      </c>
      <c r="E9" s="10" t="str">
        <f t="shared" si="1"/>
        <v>21° 52' 44''</v>
      </c>
      <c r="F9" s="1" t="str">
        <f t="shared" si="0"/>
        <v>102° 17' 10''</v>
      </c>
      <c r="G9" s="1">
        <v>2</v>
      </c>
      <c r="H9" s="1">
        <v>1</v>
      </c>
      <c r="I9" s="1">
        <v>2</v>
      </c>
      <c r="J9" s="1">
        <v>31</v>
      </c>
      <c r="K9" s="9">
        <v>0.25</v>
      </c>
      <c r="L9" s="1">
        <v>14.7</v>
      </c>
      <c r="M9" s="1" t="s">
        <v>27</v>
      </c>
      <c r="O9" s="5">
        <v>21.878409999999999</v>
      </c>
      <c r="P9" s="4">
        <v>-102.28612</v>
      </c>
    </row>
    <row r="10" spans="1:16" x14ac:dyDescent="0.25">
      <c r="A10" s="5">
        <v>8</v>
      </c>
      <c r="B10" s="7">
        <v>45183</v>
      </c>
      <c r="C10" s="8">
        <v>0.6430555555555556</v>
      </c>
      <c r="D10" s="1" t="s">
        <v>14</v>
      </c>
      <c r="E10" s="10" t="str">
        <f t="shared" si="1"/>
        <v>21° 52' 42''</v>
      </c>
      <c r="F10" s="1" t="str">
        <f t="shared" si="0"/>
        <v>102° 16' 54''</v>
      </c>
      <c r="G10" s="1">
        <v>2</v>
      </c>
      <c r="H10" s="1">
        <v>1</v>
      </c>
      <c r="I10" s="1">
        <v>2</v>
      </c>
      <c r="J10" s="1">
        <v>30</v>
      </c>
      <c r="K10" s="9">
        <v>0.24</v>
      </c>
      <c r="L10" s="1">
        <v>14.7</v>
      </c>
      <c r="M10" s="1" t="s">
        <v>27</v>
      </c>
      <c r="O10" s="4">
        <v>21.873449999999998</v>
      </c>
      <c r="P10" s="5">
        <v>-102.28172000000001</v>
      </c>
    </row>
    <row r="11" spans="1:16" x14ac:dyDescent="0.25">
      <c r="A11" s="4">
        <v>9</v>
      </c>
      <c r="B11" s="7">
        <v>45188</v>
      </c>
      <c r="C11" s="8">
        <v>0.65694444444444444</v>
      </c>
      <c r="D11" s="1" t="s">
        <v>15</v>
      </c>
      <c r="E11" s="10" t="str">
        <f t="shared" si="1"/>
        <v>21° 52' 24''</v>
      </c>
      <c r="F11" s="1" t="str">
        <f t="shared" si="0"/>
        <v>102° 14' 26''</v>
      </c>
      <c r="G11" s="1">
        <v>2</v>
      </c>
      <c r="H11" s="1">
        <v>1</v>
      </c>
      <c r="I11" s="1">
        <v>2</v>
      </c>
      <c r="J11" s="1">
        <v>33</v>
      </c>
      <c r="K11" s="9">
        <v>0.33</v>
      </c>
      <c r="L11" s="1">
        <v>11.7</v>
      </c>
      <c r="M11" s="1" t="s">
        <v>28</v>
      </c>
      <c r="O11" s="5">
        <v>21.879390000000001</v>
      </c>
      <c r="P11" s="4">
        <v>-102.24062000000001</v>
      </c>
    </row>
    <row r="12" spans="1:16" x14ac:dyDescent="0.25">
      <c r="A12" s="5">
        <v>10</v>
      </c>
      <c r="B12" s="7">
        <v>45188</v>
      </c>
      <c r="C12" s="8">
        <v>0.66805555555555562</v>
      </c>
      <c r="D12" s="1" t="s">
        <v>15</v>
      </c>
      <c r="E12" s="10" t="str">
        <f t="shared" si="1"/>
        <v>21° 52' 46''</v>
      </c>
      <c r="F12" s="1" t="str">
        <f t="shared" si="0"/>
        <v>102° 14' 54''</v>
      </c>
      <c r="G12" s="1">
        <v>2</v>
      </c>
      <c r="H12" s="1">
        <v>1</v>
      </c>
      <c r="I12" s="1">
        <v>2</v>
      </c>
      <c r="J12" s="1">
        <v>34</v>
      </c>
      <c r="K12" s="9">
        <v>0.25</v>
      </c>
      <c r="L12" s="1">
        <v>11.7</v>
      </c>
      <c r="M12" s="1" t="s">
        <v>29</v>
      </c>
      <c r="O12" s="4">
        <v>21.880500000000001</v>
      </c>
      <c r="P12" s="5">
        <v>-102.24827000000001</v>
      </c>
    </row>
    <row r="13" spans="1:16" x14ac:dyDescent="0.25">
      <c r="A13" s="4">
        <v>11</v>
      </c>
      <c r="B13" s="7">
        <v>45188</v>
      </c>
      <c r="C13" s="8">
        <v>0.6791666666666667</v>
      </c>
      <c r="D13" s="1" t="s">
        <v>15</v>
      </c>
      <c r="E13" s="10" t="str">
        <f t="shared" si="1"/>
        <v>21° 52' 50''</v>
      </c>
      <c r="F13" s="1" t="str">
        <f t="shared" si="0"/>
        <v>102° 14' 36''</v>
      </c>
      <c r="G13" s="1">
        <v>1</v>
      </c>
      <c r="H13" s="1">
        <v>0</v>
      </c>
      <c r="I13" s="1">
        <v>1</v>
      </c>
      <c r="J13" s="1">
        <v>32</v>
      </c>
      <c r="K13" s="9">
        <v>0.25</v>
      </c>
      <c r="L13" s="1">
        <v>11.7</v>
      </c>
      <c r="M13" s="1" t="s">
        <v>29</v>
      </c>
      <c r="O13" s="5">
        <v>21.874410000000001</v>
      </c>
      <c r="P13" s="4">
        <v>-102.24328</v>
      </c>
    </row>
    <row r="14" spans="1:16" x14ac:dyDescent="0.25">
      <c r="A14" s="5">
        <v>12</v>
      </c>
      <c r="B14" s="7">
        <v>45188</v>
      </c>
      <c r="C14" s="8">
        <v>0.69236111111111109</v>
      </c>
      <c r="D14" s="1" t="s">
        <v>15</v>
      </c>
      <c r="E14" s="10" t="str">
        <f t="shared" si="1"/>
        <v>21° 52' 28''</v>
      </c>
      <c r="F14" s="1" t="str">
        <f t="shared" si="0"/>
        <v>102° 14' 37''</v>
      </c>
      <c r="G14" s="1">
        <v>2</v>
      </c>
      <c r="H14" s="1">
        <v>1</v>
      </c>
      <c r="I14" s="1">
        <v>2</v>
      </c>
      <c r="J14" s="1">
        <v>32</v>
      </c>
      <c r="K14" s="9">
        <v>0.26</v>
      </c>
      <c r="L14" s="1">
        <v>11.6</v>
      </c>
      <c r="M14" s="1" t="s">
        <v>30</v>
      </c>
      <c r="O14" s="4">
        <v>21.866759999999999</v>
      </c>
      <c r="P14" s="5">
        <v>-102.24348000000001</v>
      </c>
    </row>
    <row r="15" spans="1:16" x14ac:dyDescent="0.25">
      <c r="A15" s="4">
        <v>13</v>
      </c>
      <c r="B15" s="7">
        <v>45188</v>
      </c>
      <c r="C15" s="8">
        <v>0.70416666666666661</v>
      </c>
      <c r="D15" s="1" t="s">
        <v>16</v>
      </c>
      <c r="E15" s="10" t="str">
        <f t="shared" si="1"/>
        <v>21° 52' 00''</v>
      </c>
      <c r="F15" s="1" t="str">
        <f t="shared" si="0"/>
        <v>102° 14' 31''</v>
      </c>
      <c r="G15" s="1">
        <v>3</v>
      </c>
      <c r="H15" s="1">
        <v>2</v>
      </c>
      <c r="I15" s="1">
        <v>3</v>
      </c>
      <c r="J15" s="1">
        <v>32</v>
      </c>
      <c r="K15" s="9">
        <v>0.26</v>
      </c>
      <c r="L15" s="1">
        <v>4.7</v>
      </c>
      <c r="M15" s="1" t="s">
        <v>30</v>
      </c>
      <c r="O15" s="5">
        <v>21.86232</v>
      </c>
      <c r="P15" s="4">
        <v>-102.24208</v>
      </c>
    </row>
    <row r="16" spans="1:16" x14ac:dyDescent="0.25">
      <c r="A16" s="5">
        <v>14</v>
      </c>
      <c r="B16" s="7">
        <v>45188</v>
      </c>
      <c r="C16" s="8">
        <v>0.71666666666666667</v>
      </c>
      <c r="D16" s="1" t="s">
        <v>16</v>
      </c>
      <c r="E16" s="10" t="str">
        <f t="shared" si="1"/>
        <v>21° 51' 44''</v>
      </c>
      <c r="F16" s="1" t="str">
        <f t="shared" si="0"/>
        <v>102° 14' 39''</v>
      </c>
      <c r="G16" s="1">
        <v>5</v>
      </c>
      <c r="H16" s="1">
        <v>3</v>
      </c>
      <c r="I16" s="1">
        <v>5</v>
      </c>
      <c r="J16" s="1">
        <v>31</v>
      </c>
      <c r="K16" s="9">
        <v>0.26</v>
      </c>
      <c r="L16" s="1">
        <v>4.8</v>
      </c>
      <c r="M16" s="1" t="s">
        <v>31</v>
      </c>
      <c r="O16" s="4">
        <v>21.858419999999999</v>
      </c>
      <c r="P16" s="5">
        <v>-102.24408</v>
      </c>
    </row>
    <row r="17" spans="1:16" x14ac:dyDescent="0.25">
      <c r="A17" s="4">
        <v>15</v>
      </c>
      <c r="B17" s="7">
        <v>45188</v>
      </c>
      <c r="C17" s="8">
        <v>0.72499999999999998</v>
      </c>
      <c r="D17" s="1" t="s">
        <v>16</v>
      </c>
      <c r="E17" s="10" t="str">
        <f t="shared" si="1"/>
        <v>21° 51' 30''</v>
      </c>
      <c r="F17" s="1" t="str">
        <f t="shared" si="0"/>
        <v>102° 14' 49''</v>
      </c>
      <c r="G17" s="1">
        <v>2</v>
      </c>
      <c r="H17" s="1">
        <v>1</v>
      </c>
      <c r="I17" s="1">
        <v>2</v>
      </c>
      <c r="J17" s="1">
        <v>30</v>
      </c>
      <c r="K17" s="9">
        <v>0.28999999999999998</v>
      </c>
      <c r="L17" s="1">
        <v>3.7</v>
      </c>
      <c r="M17" s="1" t="s">
        <v>32</v>
      </c>
      <c r="O17" s="5">
        <v>21.858350000000002</v>
      </c>
      <c r="P17" s="4">
        <v>-102.24705</v>
      </c>
    </row>
    <row r="18" spans="1:16" x14ac:dyDescent="0.25">
      <c r="A18" s="5">
        <v>16</v>
      </c>
      <c r="B18" s="7">
        <v>45188</v>
      </c>
      <c r="C18" s="8">
        <v>0.66180555555555554</v>
      </c>
      <c r="D18" s="1" t="s">
        <v>16</v>
      </c>
      <c r="E18" s="10" t="str">
        <f t="shared" si="1"/>
        <v>21° 51' 30''</v>
      </c>
      <c r="F18" s="1" t="str">
        <f t="shared" si="0"/>
        <v>102° 14' 50''</v>
      </c>
      <c r="G18" s="1">
        <v>2</v>
      </c>
      <c r="H18" s="1">
        <v>1</v>
      </c>
      <c r="I18" s="1">
        <v>2</v>
      </c>
      <c r="J18" s="1">
        <v>31</v>
      </c>
      <c r="K18" s="9">
        <v>0.28999999999999998</v>
      </c>
      <c r="L18" s="1">
        <v>3.7</v>
      </c>
      <c r="M18" s="1" t="s">
        <v>32</v>
      </c>
      <c r="O18" s="4">
        <v>21.884709999999998</v>
      </c>
      <c r="P18" s="5">
        <v>-102.2471</v>
      </c>
    </row>
    <row r="19" spans="1:16" x14ac:dyDescent="0.25">
      <c r="A19" s="4">
        <v>17</v>
      </c>
      <c r="B19" s="7">
        <v>45196</v>
      </c>
      <c r="C19" s="8">
        <v>0.67222222222222217</v>
      </c>
      <c r="D19" s="1" t="s">
        <v>17</v>
      </c>
      <c r="E19" s="10" t="str">
        <f t="shared" si="1"/>
        <v>21° 53' 05''</v>
      </c>
      <c r="F19" s="1" t="str">
        <f t="shared" si="0"/>
        <v>102° 15' 25''</v>
      </c>
      <c r="G19" s="1">
        <v>2</v>
      </c>
      <c r="H19" s="1">
        <v>1</v>
      </c>
      <c r="I19" s="1">
        <v>2</v>
      </c>
      <c r="J19" s="1">
        <v>30</v>
      </c>
      <c r="K19" s="9">
        <v>0.26</v>
      </c>
      <c r="L19" s="1">
        <v>14.7</v>
      </c>
      <c r="M19" s="1" t="s">
        <v>33</v>
      </c>
      <c r="O19" s="5">
        <v>21.887540000000001</v>
      </c>
      <c r="P19" s="4">
        <v>-102.25685</v>
      </c>
    </row>
    <row r="20" spans="1:16" x14ac:dyDescent="0.25">
      <c r="A20" s="5">
        <v>18</v>
      </c>
      <c r="B20" s="7">
        <v>45196</v>
      </c>
      <c r="C20" s="8">
        <v>0.68055555555555547</v>
      </c>
      <c r="D20" s="1" t="s">
        <v>17</v>
      </c>
      <c r="E20" s="10" t="str">
        <f t="shared" si="1"/>
        <v>21° 53' 15''</v>
      </c>
      <c r="F20" s="1" t="str">
        <f t="shared" si="0"/>
        <v>102° 15' 22''</v>
      </c>
      <c r="G20" s="1">
        <v>2</v>
      </c>
      <c r="H20" s="1">
        <v>1</v>
      </c>
      <c r="I20" s="1">
        <v>2</v>
      </c>
      <c r="J20" s="1">
        <v>33</v>
      </c>
      <c r="K20" s="9">
        <v>0.26</v>
      </c>
      <c r="L20" s="1">
        <v>14.7</v>
      </c>
      <c r="M20" s="1" t="s">
        <v>33</v>
      </c>
      <c r="O20" s="4">
        <v>21.891210000000001</v>
      </c>
      <c r="P20" s="5">
        <v>-102.25617</v>
      </c>
    </row>
    <row r="21" spans="1:16" x14ac:dyDescent="0.25">
      <c r="A21" s="4">
        <v>19</v>
      </c>
      <c r="B21" s="7">
        <v>45196</v>
      </c>
      <c r="C21" s="8">
        <v>0.69444444444444453</v>
      </c>
      <c r="D21" s="1" t="s">
        <v>17</v>
      </c>
      <c r="E21" s="10" t="str">
        <f t="shared" si="1"/>
        <v>21° 53' 28''</v>
      </c>
      <c r="F21" s="1" t="str">
        <f t="shared" si="0"/>
        <v>102° 15' 27''</v>
      </c>
      <c r="G21" s="1">
        <v>2</v>
      </c>
      <c r="H21" s="1">
        <v>1</v>
      </c>
      <c r="I21" s="1">
        <v>2</v>
      </c>
      <c r="J21" s="1">
        <v>32</v>
      </c>
      <c r="K21" s="9">
        <v>0.24</v>
      </c>
      <c r="L21" s="1">
        <v>14.7</v>
      </c>
      <c r="M21" s="1" t="s">
        <v>33</v>
      </c>
      <c r="O21" s="5">
        <v>21.893820000000002</v>
      </c>
      <c r="P21" s="4">
        <v>-102.25754999999999</v>
      </c>
    </row>
    <row r="22" spans="1:16" x14ac:dyDescent="0.25">
      <c r="A22" s="5">
        <v>20</v>
      </c>
      <c r="B22" s="7">
        <v>45196</v>
      </c>
      <c r="C22" s="8">
        <v>0.70277777777777783</v>
      </c>
      <c r="D22" s="1" t="s">
        <v>17</v>
      </c>
      <c r="E22" s="10" t="str">
        <f t="shared" si="1"/>
        <v>21° 53' 38''</v>
      </c>
      <c r="F22" s="1" t="str">
        <f t="shared" si="0"/>
        <v>102° 15' 33''</v>
      </c>
      <c r="G22" s="1">
        <v>2</v>
      </c>
      <c r="H22" s="1">
        <v>1</v>
      </c>
      <c r="I22" s="1">
        <v>2</v>
      </c>
      <c r="J22" s="1">
        <v>33</v>
      </c>
      <c r="K22" s="9">
        <v>0.24</v>
      </c>
      <c r="L22" s="1">
        <v>14.7</v>
      </c>
      <c r="M22" s="1" t="s">
        <v>33</v>
      </c>
      <c r="O22" s="4">
        <v>21.897220000000001</v>
      </c>
      <c r="P22" s="5">
        <v>-102.25928999999999</v>
      </c>
    </row>
    <row r="23" spans="1:16" x14ac:dyDescent="0.25">
      <c r="A23" s="4">
        <v>21</v>
      </c>
      <c r="B23" s="7">
        <v>45196</v>
      </c>
      <c r="C23" s="8">
        <v>0.7104166666666667</v>
      </c>
      <c r="D23" s="1" t="s">
        <v>18</v>
      </c>
      <c r="E23" s="10" t="str">
        <f t="shared" si="1"/>
        <v>21° 53' 50''</v>
      </c>
      <c r="F23" s="1" t="str">
        <f t="shared" si="0"/>
        <v>102° 15' 32''</v>
      </c>
      <c r="G23" s="1">
        <v>2</v>
      </c>
      <c r="H23" s="1">
        <v>1</v>
      </c>
      <c r="I23" s="1">
        <v>2</v>
      </c>
      <c r="J23" s="1">
        <v>31</v>
      </c>
      <c r="K23" s="9">
        <v>0.25</v>
      </c>
      <c r="L23" s="1">
        <v>13.7</v>
      </c>
      <c r="M23" s="1" t="s">
        <v>34</v>
      </c>
      <c r="O23" s="5">
        <v>21.900659999999998</v>
      </c>
      <c r="P23" s="4">
        <v>-102.25876</v>
      </c>
    </row>
    <row r="24" spans="1:16" x14ac:dyDescent="0.25">
      <c r="A24" s="5">
        <v>22</v>
      </c>
      <c r="B24" s="7">
        <v>45196</v>
      </c>
      <c r="C24" s="8">
        <v>0.72013888888888899</v>
      </c>
      <c r="D24" s="1" t="s">
        <v>18</v>
      </c>
      <c r="E24" s="10" t="str">
        <f t="shared" si="1"/>
        <v>21° 54' 02''</v>
      </c>
      <c r="F24" s="1" t="str">
        <f t="shared" si="0"/>
        <v>102° 15' 33''</v>
      </c>
      <c r="G24" s="1">
        <v>2</v>
      </c>
      <c r="H24" s="1">
        <v>1</v>
      </c>
      <c r="I24" s="1">
        <v>2</v>
      </c>
      <c r="J24" s="1">
        <v>30</v>
      </c>
      <c r="K24" s="9">
        <v>0.26</v>
      </c>
      <c r="L24" s="1">
        <v>13.7</v>
      </c>
      <c r="M24" s="1" t="s">
        <v>34</v>
      </c>
      <c r="O24" s="4">
        <v>21.90512</v>
      </c>
      <c r="P24" s="5">
        <v>-102.25906000000001</v>
      </c>
    </row>
    <row r="25" spans="1:16" x14ac:dyDescent="0.25">
      <c r="A25" s="4">
        <v>23</v>
      </c>
      <c r="B25" s="7">
        <v>45196</v>
      </c>
      <c r="C25" s="8">
        <v>0.72916666666666663</v>
      </c>
      <c r="D25" s="1" t="s">
        <v>18</v>
      </c>
      <c r="E25" s="10" t="str">
        <f t="shared" si="1"/>
        <v>21° 54' 18''</v>
      </c>
      <c r="F25" s="1" t="str">
        <f t="shared" si="0"/>
        <v>102° 15' 45''</v>
      </c>
      <c r="G25" s="1">
        <v>3</v>
      </c>
      <c r="H25" s="1">
        <v>2</v>
      </c>
      <c r="I25" s="1">
        <v>3</v>
      </c>
      <c r="J25" s="1">
        <v>32</v>
      </c>
      <c r="K25" s="9">
        <v>0.28000000000000003</v>
      </c>
      <c r="L25" s="1">
        <v>13.6</v>
      </c>
      <c r="M25" s="1" t="s">
        <v>35</v>
      </c>
      <c r="O25" s="5">
        <v>21.906659999999999</v>
      </c>
      <c r="P25" s="4">
        <v>-102.26244</v>
      </c>
    </row>
    <row r="26" spans="1:16" x14ac:dyDescent="0.25">
      <c r="A26" s="5">
        <v>24</v>
      </c>
      <c r="B26" s="7">
        <v>45196</v>
      </c>
      <c r="C26" s="8">
        <v>0.37708333333333338</v>
      </c>
      <c r="D26" s="1" t="s">
        <v>18</v>
      </c>
      <c r="E26" s="10" t="str">
        <f t="shared" si="1"/>
        <v>21° 54' 24''</v>
      </c>
      <c r="F26" s="1" t="str">
        <f t="shared" si="0"/>
        <v>102° 15' 26''</v>
      </c>
      <c r="G26" s="1">
        <v>3</v>
      </c>
      <c r="H26" s="1">
        <v>2</v>
      </c>
      <c r="I26" s="1">
        <v>3</v>
      </c>
      <c r="J26" s="1">
        <v>31</v>
      </c>
      <c r="K26" s="9">
        <v>0.25</v>
      </c>
      <c r="L26" s="1">
        <v>13.7</v>
      </c>
      <c r="M26" s="1" t="s">
        <v>36</v>
      </c>
      <c r="O26" s="4">
        <v>21.92681</v>
      </c>
      <c r="P26" s="5">
        <v>-102.25709000000001</v>
      </c>
    </row>
    <row r="27" spans="1:16" x14ac:dyDescent="0.25">
      <c r="A27" s="4">
        <v>25</v>
      </c>
      <c r="B27" s="7">
        <v>45197</v>
      </c>
      <c r="C27" s="8">
        <v>0.38611111111111113</v>
      </c>
      <c r="D27" s="1" t="s">
        <v>19</v>
      </c>
      <c r="E27" s="10" t="str">
        <f t="shared" si="1"/>
        <v>21° 55' 37''</v>
      </c>
      <c r="F27" s="1" t="str">
        <f t="shared" si="0"/>
        <v>102° 17' 03''</v>
      </c>
      <c r="G27" s="1">
        <v>5</v>
      </c>
      <c r="H27" s="1">
        <v>3</v>
      </c>
      <c r="I27" s="1">
        <v>5</v>
      </c>
      <c r="J27" s="1">
        <v>25</v>
      </c>
      <c r="K27" s="9">
        <v>0.41</v>
      </c>
      <c r="L27" s="1">
        <v>6.9</v>
      </c>
      <c r="M27" s="1" t="s">
        <v>37</v>
      </c>
      <c r="O27" s="5">
        <v>21.921949999999999</v>
      </c>
      <c r="P27" s="4">
        <v>-102.28404</v>
      </c>
    </row>
    <row r="28" spans="1:16" x14ac:dyDescent="0.25">
      <c r="A28" s="5">
        <v>26</v>
      </c>
      <c r="B28" s="7">
        <v>45197</v>
      </c>
      <c r="C28" s="8">
        <v>0.39305555555555555</v>
      </c>
      <c r="D28" s="1" t="s">
        <v>19</v>
      </c>
      <c r="E28" s="10" t="str">
        <f t="shared" si="1"/>
        <v>21° 55' 19''</v>
      </c>
      <c r="F28" s="1" t="str">
        <f t="shared" si="0"/>
        <v>102° 17' 06''</v>
      </c>
      <c r="G28" s="1">
        <v>5</v>
      </c>
      <c r="H28" s="1">
        <v>3</v>
      </c>
      <c r="I28" s="1">
        <v>6</v>
      </c>
      <c r="J28" s="1">
        <v>24</v>
      </c>
      <c r="K28" s="9">
        <v>0.42</v>
      </c>
      <c r="L28" s="1">
        <v>6.9</v>
      </c>
      <c r="M28" s="1" t="s">
        <v>38</v>
      </c>
      <c r="O28" s="4">
        <v>21.919509999999999</v>
      </c>
      <c r="P28" s="5">
        <v>-102.28512000000001</v>
      </c>
    </row>
    <row r="29" spans="1:16" x14ac:dyDescent="0.25">
      <c r="A29" s="4">
        <v>27</v>
      </c>
      <c r="B29" s="7">
        <v>45197</v>
      </c>
      <c r="C29" s="8">
        <v>0.40138888888888885</v>
      </c>
      <c r="D29" s="1" t="s">
        <v>19</v>
      </c>
      <c r="E29" s="10" t="str">
        <f t="shared" si="1"/>
        <v>21° 55' 10''</v>
      </c>
      <c r="F29" s="1" t="str">
        <f t="shared" si="0"/>
        <v>102° 17' 08''</v>
      </c>
      <c r="G29" s="1">
        <v>6</v>
      </c>
      <c r="H29" s="1">
        <v>4</v>
      </c>
      <c r="I29" s="1">
        <v>4</v>
      </c>
      <c r="J29" s="1">
        <v>25</v>
      </c>
      <c r="K29" s="9">
        <v>0.46</v>
      </c>
      <c r="L29" s="1">
        <v>6.9</v>
      </c>
      <c r="M29" s="1" t="s">
        <v>38</v>
      </c>
      <c r="O29" s="5">
        <v>21.91535</v>
      </c>
      <c r="P29" s="4">
        <v>-102.28564</v>
      </c>
    </row>
    <row r="30" spans="1:16" x14ac:dyDescent="0.25">
      <c r="A30" s="5">
        <v>28</v>
      </c>
      <c r="B30" s="7">
        <v>45197</v>
      </c>
      <c r="C30" s="8">
        <v>0.40138888888888885</v>
      </c>
      <c r="D30" s="1" t="s">
        <v>19</v>
      </c>
      <c r="E30" s="10" t="str">
        <f t="shared" si="1"/>
        <v>21° 54' 55''</v>
      </c>
      <c r="F30" s="1" t="str">
        <f t="shared" si="0"/>
        <v>102° 17' 12''</v>
      </c>
      <c r="G30" s="1">
        <v>4</v>
      </c>
      <c r="H30" s="1">
        <v>3</v>
      </c>
      <c r="I30" s="1">
        <v>4</v>
      </c>
      <c r="J30" s="1">
        <v>25</v>
      </c>
      <c r="K30" s="9">
        <v>0.39</v>
      </c>
      <c r="L30" s="1">
        <v>6</v>
      </c>
      <c r="M30" s="1" t="s">
        <v>27</v>
      </c>
      <c r="O30" s="4">
        <v>21.91394</v>
      </c>
      <c r="P30" s="5">
        <v>-102.2868</v>
      </c>
    </row>
    <row r="31" spans="1:16" x14ac:dyDescent="0.25">
      <c r="A31" s="4">
        <v>29</v>
      </c>
      <c r="B31" s="7">
        <v>45197</v>
      </c>
      <c r="C31" s="8">
        <v>0.40833333333333338</v>
      </c>
      <c r="D31" s="1" t="s">
        <v>20</v>
      </c>
      <c r="E31" s="10" t="str">
        <f t="shared" si="1"/>
        <v>21° 54' 50''</v>
      </c>
      <c r="F31" s="1" t="str">
        <f t="shared" si="0"/>
        <v>102° 17' 12''</v>
      </c>
      <c r="G31" s="1">
        <v>4</v>
      </c>
      <c r="H31" s="1">
        <v>3</v>
      </c>
      <c r="I31" s="1">
        <v>4</v>
      </c>
      <c r="J31" s="1">
        <v>25</v>
      </c>
      <c r="K31" s="9">
        <v>0.38</v>
      </c>
      <c r="L31" s="1">
        <v>6</v>
      </c>
      <c r="M31" s="1" t="s">
        <v>27</v>
      </c>
      <c r="O31" s="5">
        <v>21.910990000000002</v>
      </c>
      <c r="P31" s="4">
        <v>-102.28664000000001</v>
      </c>
    </row>
    <row r="32" spans="1:16" x14ac:dyDescent="0.25">
      <c r="A32" s="5">
        <v>30</v>
      </c>
      <c r="B32" s="7">
        <v>45197</v>
      </c>
      <c r="C32" s="8">
        <v>0.4145833333333333</v>
      </c>
      <c r="D32" s="1" t="s">
        <v>20</v>
      </c>
      <c r="E32" s="10" t="str">
        <f t="shared" si="1"/>
        <v>21° 54' 40''</v>
      </c>
      <c r="F32" s="1" t="str">
        <f t="shared" si="0"/>
        <v>102° 17' 12''</v>
      </c>
      <c r="G32" s="1">
        <v>4</v>
      </c>
      <c r="H32" s="1">
        <v>3</v>
      </c>
      <c r="I32" s="1">
        <v>4</v>
      </c>
      <c r="J32" s="1">
        <v>25</v>
      </c>
      <c r="K32" s="9">
        <v>0.37</v>
      </c>
      <c r="L32" s="1">
        <v>6</v>
      </c>
      <c r="M32" s="1" t="s">
        <v>27</v>
      </c>
      <c r="O32" s="4">
        <v>21.90822</v>
      </c>
      <c r="P32" s="5">
        <v>-102.28654</v>
      </c>
    </row>
    <row r="33" spans="1:16" x14ac:dyDescent="0.25">
      <c r="A33" s="4">
        <v>31</v>
      </c>
      <c r="B33" s="7">
        <v>45197</v>
      </c>
      <c r="C33" s="8">
        <v>0.42083333333333334</v>
      </c>
      <c r="D33" s="1" t="s">
        <v>20</v>
      </c>
      <c r="E33" s="10" t="str">
        <f t="shared" si="1"/>
        <v>21° 54' 30''</v>
      </c>
      <c r="F33" s="1" t="str">
        <f t="shared" si="0"/>
        <v>102° 17' 10''</v>
      </c>
      <c r="G33" s="1">
        <v>4</v>
      </c>
      <c r="H33" s="1">
        <v>3</v>
      </c>
      <c r="I33" s="1">
        <v>5</v>
      </c>
      <c r="J33" s="1">
        <v>26</v>
      </c>
      <c r="K33" s="9">
        <v>0.38</v>
      </c>
      <c r="L33" s="1">
        <v>6</v>
      </c>
      <c r="M33" s="1" t="s">
        <v>27</v>
      </c>
      <c r="O33" s="5">
        <v>21.902370000000001</v>
      </c>
      <c r="P33" s="4">
        <v>-102.28607</v>
      </c>
    </row>
    <row r="34" spans="1:16" x14ac:dyDescent="0.25">
      <c r="A34" s="5">
        <v>32</v>
      </c>
      <c r="B34" s="7">
        <v>45197</v>
      </c>
      <c r="C34" s="8">
        <v>0.43124999999999997</v>
      </c>
      <c r="D34" s="1" t="s">
        <v>20</v>
      </c>
      <c r="E34" s="10" t="str">
        <f t="shared" si="1"/>
        <v>21° 54' 09''</v>
      </c>
      <c r="F34" s="1" t="str">
        <f t="shared" si="0"/>
        <v>102° 17' 08''</v>
      </c>
      <c r="G34" s="1">
        <v>5</v>
      </c>
      <c r="H34" s="1">
        <v>3</v>
      </c>
      <c r="I34" s="1">
        <v>5</v>
      </c>
      <c r="J34" s="1">
        <v>25</v>
      </c>
      <c r="K34" s="9">
        <v>0.38</v>
      </c>
      <c r="L34" s="1">
        <v>6</v>
      </c>
      <c r="M34" s="1" t="s">
        <v>27</v>
      </c>
      <c r="O34" s="4">
        <v>21.900189999999998</v>
      </c>
      <c r="P34" s="5">
        <v>-102.28545</v>
      </c>
    </row>
    <row r="35" spans="1:16" x14ac:dyDescent="0.25">
      <c r="A35" s="4">
        <v>33</v>
      </c>
      <c r="B35" s="7">
        <v>45197</v>
      </c>
      <c r="C35" s="8">
        <v>0.4368055555555555</v>
      </c>
      <c r="D35" s="1" t="s">
        <v>21</v>
      </c>
      <c r="E35" s="10" t="str">
        <f t="shared" si="1"/>
        <v>21° 54' 01''</v>
      </c>
      <c r="F35" s="1" t="str">
        <f t="shared" si="0"/>
        <v>102° 17' 08''</v>
      </c>
      <c r="G35" s="1">
        <v>5</v>
      </c>
      <c r="H35" s="1">
        <v>3</v>
      </c>
      <c r="I35" s="1">
        <v>5</v>
      </c>
      <c r="J35" s="1">
        <v>28</v>
      </c>
      <c r="K35" s="9">
        <v>0.34</v>
      </c>
      <c r="L35" s="1">
        <v>6</v>
      </c>
      <c r="M35" s="1" t="s">
        <v>27</v>
      </c>
      <c r="O35" s="5">
        <v>21.895900000000001</v>
      </c>
      <c r="P35" s="4">
        <v>-102.28556</v>
      </c>
    </row>
    <row r="36" spans="1:16" x14ac:dyDescent="0.25">
      <c r="A36" s="5">
        <v>34</v>
      </c>
      <c r="B36" s="7">
        <v>45197</v>
      </c>
      <c r="C36" s="8">
        <v>0.4458333333333333</v>
      </c>
      <c r="D36" s="1" t="s">
        <v>21</v>
      </c>
      <c r="E36" s="10" t="str">
        <f t="shared" si="1"/>
        <v>21° 53' 45''</v>
      </c>
      <c r="F36" s="1" t="str">
        <f t="shared" si="0"/>
        <v>102° 17' 03''</v>
      </c>
      <c r="G36" s="1">
        <v>5</v>
      </c>
      <c r="H36" s="1">
        <v>3</v>
      </c>
      <c r="I36" s="1">
        <v>5</v>
      </c>
      <c r="J36" s="1">
        <v>29</v>
      </c>
      <c r="K36" s="9">
        <v>0.35</v>
      </c>
      <c r="L36" s="1">
        <v>4.7</v>
      </c>
      <c r="M36" s="1" t="s">
        <v>39</v>
      </c>
      <c r="O36" s="4">
        <v>21.89188</v>
      </c>
      <c r="P36" s="5">
        <v>-102.28415</v>
      </c>
    </row>
    <row r="37" spans="1:16" x14ac:dyDescent="0.25">
      <c r="A37" s="4">
        <v>35</v>
      </c>
      <c r="B37" s="7">
        <v>45197</v>
      </c>
      <c r="C37" s="8">
        <v>0.45277777777777778</v>
      </c>
      <c r="D37" s="1" t="s">
        <v>21</v>
      </c>
      <c r="E37" s="10" t="str">
        <f t="shared" si="1"/>
        <v>21° 53' 31''</v>
      </c>
      <c r="F37" s="1" t="str">
        <f t="shared" si="0"/>
        <v>102° 17' 01''</v>
      </c>
      <c r="G37" s="1">
        <v>5</v>
      </c>
      <c r="H37" s="1">
        <v>3</v>
      </c>
      <c r="I37" s="1">
        <v>5</v>
      </c>
      <c r="J37" s="1">
        <v>27</v>
      </c>
      <c r="K37" s="9">
        <v>0.37</v>
      </c>
      <c r="L37" s="1">
        <v>4.7</v>
      </c>
      <c r="M37" s="1" t="s">
        <v>39</v>
      </c>
      <c r="O37" s="5">
        <v>21.89002</v>
      </c>
      <c r="P37" s="4">
        <v>-102.28359</v>
      </c>
    </row>
    <row r="38" spans="1:16" x14ac:dyDescent="0.25">
      <c r="A38" s="5">
        <v>36</v>
      </c>
      <c r="B38" s="7">
        <v>45197</v>
      </c>
      <c r="C38" s="8">
        <v>0.4604166666666667</v>
      </c>
      <c r="D38" s="1" t="s">
        <v>21</v>
      </c>
      <c r="E38" s="10" t="str">
        <f t="shared" si="1"/>
        <v>21° 53' 24''</v>
      </c>
      <c r="F38" s="1" t="str">
        <f t="shared" si="0"/>
        <v>102° 16' 56''</v>
      </c>
      <c r="G38" s="1">
        <v>5</v>
      </c>
      <c r="H38" s="1">
        <v>3</v>
      </c>
      <c r="I38" s="1">
        <v>5</v>
      </c>
      <c r="J38" s="1">
        <v>28</v>
      </c>
      <c r="K38" s="9">
        <v>0.34</v>
      </c>
      <c r="L38" s="1">
        <v>4.7</v>
      </c>
      <c r="M38" s="1" t="s">
        <v>39</v>
      </c>
      <c r="O38" s="4">
        <v>21.895759999999999</v>
      </c>
      <c r="P38" s="5">
        <v>-102.28224</v>
      </c>
    </row>
    <row r="39" spans="1:16" x14ac:dyDescent="0.25">
      <c r="A39" s="4">
        <v>37</v>
      </c>
      <c r="B39" s="7">
        <v>45197</v>
      </c>
      <c r="C39" s="8">
        <v>0.47638888888888892</v>
      </c>
      <c r="D39" s="1" t="s">
        <v>22</v>
      </c>
      <c r="E39" s="10" t="str">
        <f t="shared" si="1"/>
        <v>21° 53' 45''</v>
      </c>
      <c r="F39" s="1" t="str">
        <f t="shared" si="0"/>
        <v>102° 16' 43''</v>
      </c>
      <c r="G39" s="1">
        <v>4</v>
      </c>
      <c r="H39" s="1">
        <v>2</v>
      </c>
      <c r="I39" s="1">
        <v>4</v>
      </c>
      <c r="J39" s="1">
        <v>28</v>
      </c>
      <c r="K39" s="9">
        <v>0.32</v>
      </c>
      <c r="L39" s="1">
        <v>4.5</v>
      </c>
      <c r="M39" s="1" t="s">
        <v>39</v>
      </c>
      <c r="O39" s="5">
        <v>21.892600000000002</v>
      </c>
      <c r="P39" s="4">
        <v>-102.27856</v>
      </c>
    </row>
    <row r="40" spans="1:16" x14ac:dyDescent="0.25">
      <c r="A40" s="5">
        <v>38</v>
      </c>
      <c r="B40" s="7">
        <v>45197</v>
      </c>
      <c r="C40" s="8">
        <v>0.48472222222222222</v>
      </c>
      <c r="D40" s="1" t="s">
        <v>22</v>
      </c>
      <c r="E40" s="10" t="str">
        <f t="shared" si="1"/>
        <v>21° 53' 33''</v>
      </c>
      <c r="F40" s="1" t="str">
        <f t="shared" si="0"/>
        <v>102° 16' 30''</v>
      </c>
      <c r="G40" s="1">
        <v>5</v>
      </c>
      <c r="H40" s="1">
        <v>3</v>
      </c>
      <c r="I40" s="1">
        <v>5</v>
      </c>
      <c r="J40" s="1">
        <v>30</v>
      </c>
      <c r="K40" s="9">
        <v>0.31</v>
      </c>
      <c r="L40" s="1">
        <v>4.4000000000000004</v>
      </c>
      <c r="M40" s="1" t="s">
        <v>40</v>
      </c>
      <c r="O40" s="4">
        <v>21.890229999999999</v>
      </c>
      <c r="P40" s="5">
        <v>-102.27508</v>
      </c>
    </row>
    <row r="41" spans="1:16" x14ac:dyDescent="0.25">
      <c r="A41" s="4">
        <v>39</v>
      </c>
      <c r="B41" s="7">
        <v>45197</v>
      </c>
      <c r="C41" s="8">
        <v>0.48958333333333331</v>
      </c>
      <c r="D41" s="1" t="s">
        <v>22</v>
      </c>
      <c r="E41" s="10" t="str">
        <f t="shared" si="1"/>
        <v>21° 53' 25''</v>
      </c>
      <c r="F41" s="1" t="str">
        <f t="shared" si="0"/>
        <v>102° 16' 26''</v>
      </c>
      <c r="G41" s="1">
        <v>5</v>
      </c>
      <c r="H41" s="1">
        <v>3</v>
      </c>
      <c r="I41" s="1">
        <v>4</v>
      </c>
      <c r="J41" s="1">
        <v>30</v>
      </c>
      <c r="K41" s="9">
        <v>0.34</v>
      </c>
      <c r="L41" s="1">
        <v>4.3</v>
      </c>
      <c r="M41" s="1" t="s">
        <v>41</v>
      </c>
      <c r="O41" s="5">
        <v>21.885390000000001</v>
      </c>
      <c r="P41" s="4">
        <v>-102.274</v>
      </c>
    </row>
    <row r="42" spans="1:16" x14ac:dyDescent="0.25">
      <c r="A42" s="5">
        <v>40</v>
      </c>
      <c r="B42" s="7">
        <v>45197</v>
      </c>
      <c r="C42" s="8">
        <v>0.50902777777777775</v>
      </c>
      <c r="D42" s="1" t="s">
        <v>22</v>
      </c>
      <c r="E42" s="10" t="str">
        <f t="shared" si="1"/>
        <v>21° 53' 07''</v>
      </c>
      <c r="F42" s="1" t="str">
        <f t="shared" si="0"/>
        <v>102° 16' 21''</v>
      </c>
      <c r="G42" s="1">
        <v>8</v>
      </c>
      <c r="H42" s="1">
        <v>6</v>
      </c>
      <c r="I42" s="1">
        <v>9</v>
      </c>
      <c r="J42" s="1">
        <v>28</v>
      </c>
      <c r="K42" s="9">
        <v>0.33</v>
      </c>
      <c r="L42" s="1">
        <v>6.2</v>
      </c>
      <c r="M42" s="1" t="s">
        <v>42</v>
      </c>
      <c r="P42" s="5">
        <v>-102.27256</v>
      </c>
    </row>
    <row r="43" spans="1:16" x14ac:dyDescent="0.25">
      <c r="A43" s="4">
        <v>41</v>
      </c>
      <c r="B43" s="7">
        <v>45205</v>
      </c>
      <c r="C43" s="8">
        <v>0.41111111111111115</v>
      </c>
      <c r="D43" s="1" t="s">
        <v>44</v>
      </c>
      <c r="E43" s="1" t="str">
        <f>TEXT(ABS(O43/24),N$3)</f>
        <v>21° 50' 40''</v>
      </c>
      <c r="F43" s="1" t="str">
        <f>TEXT(ABS(P43/24),N$3)</f>
        <v>102° 17' 38''</v>
      </c>
      <c r="G43" s="1">
        <v>3</v>
      </c>
      <c r="H43" s="1">
        <v>2</v>
      </c>
      <c r="I43" s="1">
        <v>3</v>
      </c>
      <c r="J43" s="1">
        <v>25</v>
      </c>
      <c r="K43" s="12">
        <v>0.45</v>
      </c>
      <c r="L43" s="1">
        <v>16.3</v>
      </c>
      <c r="M43" s="13">
        <v>80</v>
      </c>
      <c r="O43" s="1">
        <v>21.844507</v>
      </c>
      <c r="P43" s="1">
        <v>102.293983</v>
      </c>
    </row>
    <row r="44" spans="1:16" x14ac:dyDescent="0.25">
      <c r="A44" s="5">
        <v>42</v>
      </c>
      <c r="B44" s="7">
        <v>45205</v>
      </c>
      <c r="C44" s="8">
        <v>0.42083333333333334</v>
      </c>
      <c r="D44" s="1" t="s">
        <v>44</v>
      </c>
      <c r="E44" s="1" t="str">
        <f t="shared" ref="E44:E74" si="2">TEXT(ABS(O44/24),N$3)</f>
        <v>21° 50' 41''</v>
      </c>
      <c r="F44" s="1" t="str">
        <f t="shared" ref="F44:F74" si="3">TEXT(ABS(P44/24),N$3)</f>
        <v>102° 17' 57''</v>
      </c>
      <c r="G44" s="1">
        <v>3</v>
      </c>
      <c r="H44" s="1">
        <v>2</v>
      </c>
      <c r="I44" s="1">
        <v>3</v>
      </c>
      <c r="J44" s="1">
        <v>25</v>
      </c>
      <c r="K44" s="12">
        <v>0.45</v>
      </c>
      <c r="L44" s="1">
        <v>16.399999999999999</v>
      </c>
      <c r="M44" s="13">
        <v>80</v>
      </c>
      <c r="O44" s="1">
        <v>21.844799999999999</v>
      </c>
      <c r="P44" s="1">
        <v>102.299048</v>
      </c>
    </row>
    <row r="45" spans="1:16" x14ac:dyDescent="0.25">
      <c r="A45" s="4">
        <v>43</v>
      </c>
      <c r="B45" s="7">
        <v>45205</v>
      </c>
      <c r="C45" s="8">
        <v>0.43124999999999997</v>
      </c>
      <c r="D45" s="1" t="s">
        <v>44</v>
      </c>
      <c r="E45" s="1" t="str">
        <f t="shared" si="2"/>
        <v>21° 50' 44''</v>
      </c>
      <c r="F45" s="1" t="str">
        <f t="shared" si="3"/>
        <v>102° 18' 20''</v>
      </c>
      <c r="G45" s="1">
        <v>2</v>
      </c>
      <c r="H45" s="1">
        <v>1</v>
      </c>
      <c r="I45" s="1">
        <v>2</v>
      </c>
      <c r="J45" s="1">
        <v>26</v>
      </c>
      <c r="K45" s="12">
        <v>0.43</v>
      </c>
      <c r="L45" s="1">
        <v>16.7</v>
      </c>
      <c r="M45" s="13">
        <v>70</v>
      </c>
      <c r="O45" s="1">
        <v>21.845507000000001</v>
      </c>
      <c r="P45" s="1">
        <v>102.30549999999999</v>
      </c>
    </row>
    <row r="46" spans="1:16" x14ac:dyDescent="0.25">
      <c r="A46" s="5">
        <v>44</v>
      </c>
      <c r="B46" s="7">
        <v>45205</v>
      </c>
      <c r="C46" s="8">
        <v>0.43611111111111112</v>
      </c>
      <c r="D46" s="1" t="s">
        <v>44</v>
      </c>
      <c r="E46" s="1" t="str">
        <f t="shared" si="2"/>
        <v>21° 50' 43''</v>
      </c>
      <c r="F46" s="1" t="str">
        <f t="shared" si="3"/>
        <v>102° 18' 27''</v>
      </c>
      <c r="G46" s="1">
        <v>2</v>
      </c>
      <c r="H46" s="1">
        <v>1</v>
      </c>
      <c r="I46" s="1">
        <v>2</v>
      </c>
      <c r="J46" s="1">
        <v>25</v>
      </c>
      <c r="K46" s="12">
        <v>0.44</v>
      </c>
      <c r="L46" s="1">
        <v>16.7</v>
      </c>
      <c r="M46" s="13">
        <v>70</v>
      </c>
      <c r="O46" s="1">
        <v>21.845174</v>
      </c>
      <c r="P46" s="1">
        <v>102.30737000000001</v>
      </c>
    </row>
    <row r="47" spans="1:16" x14ac:dyDescent="0.25">
      <c r="A47" s="4">
        <v>45</v>
      </c>
      <c r="B47" s="7">
        <v>45205</v>
      </c>
      <c r="C47" s="8">
        <v>0.47430555555555554</v>
      </c>
      <c r="D47" s="1" t="s">
        <v>45</v>
      </c>
      <c r="E47" s="1" t="str">
        <f t="shared" si="2"/>
        <v>21° 50' 41''</v>
      </c>
      <c r="F47" s="1" t="str">
        <f t="shared" si="3"/>
        <v>102° 17' 28''</v>
      </c>
      <c r="G47" s="1">
        <v>4</v>
      </c>
      <c r="H47" s="1">
        <v>3</v>
      </c>
      <c r="I47" s="1">
        <v>4</v>
      </c>
      <c r="J47" s="1">
        <v>25</v>
      </c>
      <c r="K47" s="12">
        <v>0.44</v>
      </c>
      <c r="L47" s="1">
        <v>18.5</v>
      </c>
      <c r="M47" s="13">
        <v>60</v>
      </c>
      <c r="O47" s="1">
        <v>21.844601999999998</v>
      </c>
      <c r="P47" s="1">
        <v>102.291208</v>
      </c>
    </row>
    <row r="48" spans="1:16" x14ac:dyDescent="0.25">
      <c r="A48" s="5">
        <v>46</v>
      </c>
      <c r="B48" s="7">
        <v>45205</v>
      </c>
      <c r="C48" s="8">
        <v>0.48194444444444445</v>
      </c>
      <c r="D48" s="1" t="s">
        <v>45</v>
      </c>
      <c r="E48" s="1" t="str">
        <f t="shared" si="2"/>
        <v>21° 50' 44''</v>
      </c>
      <c r="F48" s="1" t="str">
        <f t="shared" si="3"/>
        <v>102° 17' 10''</v>
      </c>
      <c r="G48" s="1">
        <v>3</v>
      </c>
      <c r="H48" s="1">
        <v>2</v>
      </c>
      <c r="I48" s="1">
        <v>3</v>
      </c>
      <c r="J48" s="1">
        <v>26</v>
      </c>
      <c r="K48" s="12">
        <v>0.42</v>
      </c>
      <c r="L48" s="1">
        <v>18.5</v>
      </c>
      <c r="M48" s="13">
        <v>60</v>
      </c>
      <c r="O48" s="1">
        <v>21.845521999999999</v>
      </c>
      <c r="P48" s="1">
        <v>102.286248</v>
      </c>
    </row>
    <row r="49" spans="1:16" x14ac:dyDescent="0.25">
      <c r="A49" s="4">
        <v>47</v>
      </c>
      <c r="B49" s="7">
        <v>45205</v>
      </c>
      <c r="C49" s="8">
        <v>0.48749999999999999</v>
      </c>
      <c r="D49" s="1" t="s">
        <v>45</v>
      </c>
      <c r="E49" s="1" t="str">
        <f t="shared" si="2"/>
        <v>21° 50' 45''</v>
      </c>
      <c r="F49" s="1" t="str">
        <f t="shared" si="3"/>
        <v>102° 17' 03''</v>
      </c>
      <c r="G49" s="1">
        <v>3</v>
      </c>
      <c r="H49" s="1">
        <v>2</v>
      </c>
      <c r="I49" s="1">
        <v>3</v>
      </c>
      <c r="J49" s="1">
        <v>26</v>
      </c>
      <c r="K49" s="12">
        <v>0.43</v>
      </c>
      <c r="L49" s="1">
        <v>18.5</v>
      </c>
      <c r="M49" s="13">
        <v>60</v>
      </c>
      <c r="O49" s="1">
        <v>21.845804999999999</v>
      </c>
      <c r="P49" s="1">
        <v>102.284222</v>
      </c>
    </row>
    <row r="50" spans="1:16" x14ac:dyDescent="0.25">
      <c r="A50" s="5">
        <v>48</v>
      </c>
      <c r="B50" s="7">
        <v>45205</v>
      </c>
      <c r="C50" s="8">
        <v>0.49305555555555558</v>
      </c>
      <c r="D50" s="1" t="s">
        <v>45</v>
      </c>
      <c r="E50" s="1" t="str">
        <f t="shared" si="2"/>
        <v>21° 50' 46''</v>
      </c>
      <c r="F50" s="1" t="str">
        <f t="shared" si="3"/>
        <v>102° 16' 52''</v>
      </c>
      <c r="G50" s="1">
        <v>3</v>
      </c>
      <c r="H50" s="1">
        <v>2</v>
      </c>
      <c r="I50" s="1">
        <v>3</v>
      </c>
      <c r="J50" s="1">
        <v>27</v>
      </c>
      <c r="K50" s="12">
        <v>0.43</v>
      </c>
      <c r="L50" s="1">
        <v>18.5</v>
      </c>
      <c r="M50" s="13">
        <v>60</v>
      </c>
      <c r="O50" s="1">
        <v>21.846183</v>
      </c>
      <c r="P50" s="1">
        <v>102.28115</v>
      </c>
    </row>
    <row r="51" spans="1:16" x14ac:dyDescent="0.25">
      <c r="A51" s="4">
        <v>49</v>
      </c>
      <c r="B51" s="7">
        <v>45205</v>
      </c>
      <c r="C51" s="8">
        <v>0.49791666666666662</v>
      </c>
      <c r="D51" s="1" t="s">
        <v>46</v>
      </c>
      <c r="E51" s="1" t="str">
        <f t="shared" si="2"/>
        <v>21° 50' 47''</v>
      </c>
      <c r="F51" s="1" t="str">
        <f t="shared" si="3"/>
        <v>102° 16' 49''</v>
      </c>
      <c r="G51" s="1">
        <v>8</v>
      </c>
      <c r="H51" s="1">
        <v>6</v>
      </c>
      <c r="I51" s="1">
        <v>9</v>
      </c>
      <c r="J51" s="1">
        <v>26</v>
      </c>
      <c r="K51" s="12">
        <v>0.41</v>
      </c>
      <c r="L51" s="1">
        <v>15.9</v>
      </c>
      <c r="M51" s="13">
        <v>100</v>
      </c>
      <c r="O51" s="1">
        <v>21.846487</v>
      </c>
      <c r="P51" s="1">
        <v>102.28017800000001</v>
      </c>
    </row>
    <row r="52" spans="1:16" x14ac:dyDescent="0.25">
      <c r="A52" s="5">
        <v>50</v>
      </c>
      <c r="B52" s="7">
        <v>45205</v>
      </c>
      <c r="C52" s="8">
        <v>0.50555555555555554</v>
      </c>
      <c r="D52" s="1" t="s">
        <v>46</v>
      </c>
      <c r="E52" s="1" t="str">
        <f t="shared" si="2"/>
        <v>21° 50' 52''</v>
      </c>
      <c r="F52" s="1" t="str">
        <f t="shared" si="3"/>
        <v>102° 16' 33''</v>
      </c>
      <c r="G52" s="1">
        <v>1</v>
      </c>
      <c r="H52" s="1">
        <v>0</v>
      </c>
      <c r="I52" s="1">
        <v>1</v>
      </c>
      <c r="J52" s="1">
        <v>27</v>
      </c>
      <c r="K52" s="12">
        <v>0.4</v>
      </c>
      <c r="L52" s="1">
        <v>11.1</v>
      </c>
      <c r="M52" s="13">
        <v>40</v>
      </c>
      <c r="O52" s="1">
        <v>21.847784999999998</v>
      </c>
      <c r="P52" s="1">
        <v>102.27587699999999</v>
      </c>
    </row>
    <row r="53" spans="1:16" x14ac:dyDescent="0.25">
      <c r="A53" s="4">
        <v>51</v>
      </c>
      <c r="B53" s="7">
        <v>45205</v>
      </c>
      <c r="C53" s="8">
        <v>0.5131944444444444</v>
      </c>
      <c r="D53" s="1" t="s">
        <v>46</v>
      </c>
      <c r="E53" s="1" t="str">
        <f t="shared" si="2"/>
        <v>21° 51' 04''</v>
      </c>
      <c r="F53" s="1" t="str">
        <f t="shared" si="3"/>
        <v>102° 16' 18''</v>
      </c>
      <c r="G53" s="1">
        <v>3</v>
      </c>
      <c r="H53" s="1">
        <v>2</v>
      </c>
      <c r="I53" s="1">
        <v>3</v>
      </c>
      <c r="J53" s="1">
        <v>30</v>
      </c>
      <c r="K53" s="12">
        <v>0.35</v>
      </c>
      <c r="L53" s="1">
        <v>11.1</v>
      </c>
      <c r="M53" s="13">
        <v>40</v>
      </c>
      <c r="O53" s="1">
        <v>21.851195000000001</v>
      </c>
      <c r="P53" s="1">
        <v>102.271562</v>
      </c>
    </row>
    <row r="54" spans="1:16" x14ac:dyDescent="0.25">
      <c r="A54" s="5">
        <v>52</v>
      </c>
      <c r="B54" s="7">
        <v>45205</v>
      </c>
      <c r="C54" s="8">
        <v>0.51736111111111105</v>
      </c>
      <c r="D54" s="1" t="s">
        <v>46</v>
      </c>
      <c r="E54" s="1" t="str">
        <f t="shared" si="2"/>
        <v>21° 51' 06''</v>
      </c>
      <c r="F54" s="1" t="str">
        <f t="shared" si="3"/>
        <v>102° 16' 10''</v>
      </c>
      <c r="G54" s="1">
        <v>3</v>
      </c>
      <c r="H54" s="1">
        <v>2</v>
      </c>
      <c r="I54" s="1">
        <v>3</v>
      </c>
      <c r="J54" s="1">
        <v>31</v>
      </c>
      <c r="K54" s="12">
        <v>0.33</v>
      </c>
      <c r="L54" s="1">
        <v>11.1</v>
      </c>
      <c r="M54" s="13">
        <v>40</v>
      </c>
      <c r="O54" s="1">
        <v>21.851755000000001</v>
      </c>
      <c r="P54" s="1">
        <v>102.26943300000001</v>
      </c>
    </row>
    <row r="55" spans="1:16" x14ac:dyDescent="0.25">
      <c r="A55" s="4">
        <v>53</v>
      </c>
      <c r="B55" s="7">
        <v>45218</v>
      </c>
      <c r="C55" s="8">
        <v>0.6791666666666667</v>
      </c>
      <c r="D55" s="1" t="s">
        <v>47</v>
      </c>
      <c r="E55" s="1" t="str">
        <f t="shared" si="2"/>
        <v>21° 55' 12''</v>
      </c>
      <c r="F55" s="1" t="str">
        <f t="shared" si="3"/>
        <v>102° 15' 41''</v>
      </c>
      <c r="G55" s="1">
        <v>2</v>
      </c>
      <c r="H55" s="1">
        <v>1</v>
      </c>
      <c r="I55" s="1">
        <v>2</v>
      </c>
      <c r="J55" s="1">
        <v>26</v>
      </c>
      <c r="K55" s="12">
        <v>0.22</v>
      </c>
      <c r="L55" s="1">
        <v>14.8</v>
      </c>
      <c r="M55" s="13">
        <v>100</v>
      </c>
      <c r="O55" s="1">
        <v>21.919933</v>
      </c>
      <c r="P55" s="1">
        <v>102.26137300000001</v>
      </c>
    </row>
    <row r="56" spans="1:16" x14ac:dyDescent="0.25">
      <c r="A56" s="5">
        <v>54</v>
      </c>
      <c r="B56" s="7">
        <v>45218</v>
      </c>
      <c r="C56" s="8">
        <v>0.68472222222222223</v>
      </c>
      <c r="D56" s="1" t="s">
        <v>47</v>
      </c>
      <c r="E56" s="1" t="str">
        <f t="shared" si="2"/>
        <v>21° 55' 18''</v>
      </c>
      <c r="F56" s="1" t="str">
        <f t="shared" si="3"/>
        <v>102° 15' 42''</v>
      </c>
      <c r="G56" s="1">
        <v>2</v>
      </c>
      <c r="H56" s="1">
        <v>1</v>
      </c>
      <c r="I56" s="1">
        <v>2</v>
      </c>
      <c r="J56" s="1">
        <v>28</v>
      </c>
      <c r="K56" s="12">
        <v>0.24</v>
      </c>
      <c r="L56" s="1">
        <v>28.4</v>
      </c>
      <c r="M56" s="13">
        <v>132</v>
      </c>
      <c r="O56" s="1">
        <v>21.921672000000001</v>
      </c>
      <c r="P56" s="1">
        <v>102.261622</v>
      </c>
    </row>
    <row r="57" spans="1:16" x14ac:dyDescent="0.25">
      <c r="A57" s="4">
        <v>55</v>
      </c>
      <c r="B57" s="7">
        <v>45218</v>
      </c>
      <c r="C57" s="8">
        <v>0.69027777777777777</v>
      </c>
      <c r="D57" s="1" t="s">
        <v>47</v>
      </c>
      <c r="E57" s="1" t="str">
        <f t="shared" si="2"/>
        <v>21° 55' 23''</v>
      </c>
      <c r="F57" s="1" t="str">
        <f t="shared" si="3"/>
        <v>102° 15' 44''</v>
      </c>
      <c r="G57" s="1">
        <v>2</v>
      </c>
      <c r="H57" s="1">
        <v>1</v>
      </c>
      <c r="I57" s="1">
        <v>2</v>
      </c>
      <c r="J57" s="1">
        <v>30</v>
      </c>
      <c r="K57" s="12">
        <v>0.19</v>
      </c>
      <c r="L57" s="1">
        <v>28.4</v>
      </c>
      <c r="M57" s="13">
        <v>132</v>
      </c>
      <c r="O57" s="1">
        <v>21.923098</v>
      </c>
      <c r="P57" s="1">
        <v>102.26213799999999</v>
      </c>
    </row>
    <row r="58" spans="1:16" x14ac:dyDescent="0.25">
      <c r="A58" s="5">
        <v>56</v>
      </c>
      <c r="B58" s="7">
        <v>45218</v>
      </c>
      <c r="C58" s="8">
        <v>0.6958333333333333</v>
      </c>
      <c r="D58" s="1" t="s">
        <v>47</v>
      </c>
      <c r="E58" s="1" t="str">
        <f t="shared" si="2"/>
        <v>21° 55' 31''</v>
      </c>
      <c r="F58" s="1" t="str">
        <f t="shared" si="3"/>
        <v>102° 15' 49''</v>
      </c>
      <c r="G58" s="1">
        <v>2</v>
      </c>
      <c r="H58" s="1">
        <v>1</v>
      </c>
      <c r="I58" s="1">
        <v>2</v>
      </c>
      <c r="J58" s="1">
        <v>29</v>
      </c>
      <c r="K58" s="12">
        <v>0.24</v>
      </c>
      <c r="L58" s="1">
        <v>23.8</v>
      </c>
      <c r="M58" s="13">
        <v>134</v>
      </c>
      <c r="O58" s="1">
        <v>21.925384999999999</v>
      </c>
      <c r="P58" s="1">
        <v>102.26361799999999</v>
      </c>
    </row>
    <row r="59" spans="1:16" x14ac:dyDescent="0.25">
      <c r="A59" s="4">
        <v>57</v>
      </c>
      <c r="B59" s="7">
        <v>45218</v>
      </c>
      <c r="C59" s="8">
        <v>0.69791666666666663</v>
      </c>
      <c r="D59" s="1" t="s">
        <v>48</v>
      </c>
      <c r="E59" s="1" t="str">
        <f t="shared" si="2"/>
        <v>21° 55' 31''</v>
      </c>
      <c r="F59" s="1" t="str">
        <f t="shared" si="3"/>
        <v>102° 15' 49''</v>
      </c>
      <c r="G59" s="1">
        <v>2</v>
      </c>
      <c r="H59" s="1">
        <v>1</v>
      </c>
      <c r="I59" s="1">
        <v>2</v>
      </c>
      <c r="J59" s="1">
        <v>29</v>
      </c>
      <c r="K59" s="12">
        <v>0.24</v>
      </c>
      <c r="L59" s="1">
        <v>23.8</v>
      </c>
      <c r="M59" s="13">
        <v>134</v>
      </c>
      <c r="O59" s="1">
        <v>21.925380000000001</v>
      </c>
      <c r="P59" s="1">
        <v>102.26361</v>
      </c>
    </row>
    <row r="60" spans="1:16" x14ac:dyDescent="0.25">
      <c r="A60" s="5">
        <v>58</v>
      </c>
      <c r="B60" s="7">
        <v>45218</v>
      </c>
      <c r="C60" s="8">
        <v>0.70208333333333339</v>
      </c>
      <c r="D60" s="1" t="s">
        <v>48</v>
      </c>
      <c r="E60" s="1" t="str">
        <f t="shared" si="2"/>
        <v>21° 55' 37''</v>
      </c>
      <c r="F60" s="1" t="str">
        <f t="shared" si="3"/>
        <v>102° 15' 55''</v>
      </c>
      <c r="G60" s="1">
        <v>2</v>
      </c>
      <c r="H60" s="1">
        <v>1</v>
      </c>
      <c r="I60" s="1">
        <v>2</v>
      </c>
      <c r="J60" s="1">
        <v>29</v>
      </c>
      <c r="K60" s="12">
        <v>0.17</v>
      </c>
      <c r="L60" s="1">
        <v>23.9</v>
      </c>
      <c r="M60" s="13">
        <v>134</v>
      </c>
      <c r="O60" s="1">
        <v>21.926848</v>
      </c>
      <c r="P60" s="1">
        <v>102.265272</v>
      </c>
    </row>
    <row r="61" spans="1:16" x14ac:dyDescent="0.25">
      <c r="A61" s="4">
        <v>59</v>
      </c>
      <c r="B61" s="7">
        <v>45218</v>
      </c>
      <c r="C61" s="8">
        <v>0.7090277777777777</v>
      </c>
      <c r="D61" s="1" t="s">
        <v>48</v>
      </c>
      <c r="E61" s="1" t="str">
        <f t="shared" si="2"/>
        <v>21° 55' 47''</v>
      </c>
      <c r="F61" s="1" t="str">
        <f t="shared" si="3"/>
        <v>102° 16' 06''</v>
      </c>
      <c r="G61" s="1">
        <v>2</v>
      </c>
      <c r="H61" s="1">
        <v>1</v>
      </c>
      <c r="I61" s="1">
        <v>2</v>
      </c>
      <c r="J61" s="1">
        <v>28</v>
      </c>
      <c r="K61" s="12">
        <v>0.22</v>
      </c>
      <c r="L61" s="1">
        <v>24</v>
      </c>
      <c r="M61" s="13">
        <v>134</v>
      </c>
      <c r="O61" s="1">
        <v>21.929684999999999</v>
      </c>
      <c r="P61" s="1">
        <v>102.268305</v>
      </c>
    </row>
    <row r="62" spans="1:16" x14ac:dyDescent="0.25">
      <c r="A62" s="5">
        <v>60</v>
      </c>
      <c r="B62" s="7">
        <v>45218</v>
      </c>
      <c r="C62" s="8">
        <v>0.71527777777777779</v>
      </c>
      <c r="D62" s="1" t="s">
        <v>48</v>
      </c>
      <c r="E62" s="1" t="str">
        <f t="shared" si="2"/>
        <v>21° 55' 54''</v>
      </c>
      <c r="F62" s="1" t="str">
        <f t="shared" si="3"/>
        <v>102° 16' 11''</v>
      </c>
      <c r="G62" s="1">
        <v>31</v>
      </c>
      <c r="H62" s="1">
        <v>23</v>
      </c>
      <c r="I62" s="1">
        <v>35</v>
      </c>
      <c r="J62" s="1">
        <v>28</v>
      </c>
      <c r="K62" s="12">
        <v>0.27</v>
      </c>
      <c r="L62" s="1">
        <v>24.2</v>
      </c>
      <c r="M62" s="13">
        <v>135</v>
      </c>
      <c r="O62" s="1">
        <v>21.931567000000001</v>
      </c>
      <c r="P62" s="1">
        <v>102.26983300000001</v>
      </c>
    </row>
    <row r="63" spans="1:16" x14ac:dyDescent="0.25">
      <c r="A63" s="4">
        <v>61</v>
      </c>
      <c r="B63" s="7">
        <v>45218</v>
      </c>
      <c r="C63" s="8">
        <v>0.72222222222222221</v>
      </c>
      <c r="D63" s="1" t="s">
        <v>49</v>
      </c>
      <c r="E63" s="1" t="str">
        <f t="shared" si="2"/>
        <v>21° 56' 05''</v>
      </c>
      <c r="F63" s="1" t="str">
        <f t="shared" si="3"/>
        <v>102° 16' 20''</v>
      </c>
      <c r="G63" s="1">
        <v>2</v>
      </c>
      <c r="H63" s="1">
        <v>1</v>
      </c>
      <c r="I63" s="1">
        <v>2</v>
      </c>
      <c r="J63" s="1">
        <v>28</v>
      </c>
      <c r="K63" s="12">
        <v>0.25</v>
      </c>
      <c r="L63" s="1">
        <v>24.3</v>
      </c>
      <c r="M63" s="13">
        <v>135</v>
      </c>
      <c r="O63" s="1">
        <v>21.934712999999999</v>
      </c>
      <c r="P63" s="1">
        <v>102.27226</v>
      </c>
    </row>
    <row r="64" spans="1:16" x14ac:dyDescent="0.25">
      <c r="A64" s="5">
        <v>62</v>
      </c>
      <c r="B64" s="7">
        <v>45218</v>
      </c>
      <c r="C64" s="8">
        <v>0.72777777777777775</v>
      </c>
      <c r="D64" s="1" t="s">
        <v>49</v>
      </c>
      <c r="E64" s="1" t="str">
        <f t="shared" si="2"/>
        <v>21° 56' 13''</v>
      </c>
      <c r="F64" s="1" t="str">
        <f t="shared" si="3"/>
        <v>102° 16' 26''</v>
      </c>
      <c r="G64" s="1">
        <v>2</v>
      </c>
      <c r="H64" s="1">
        <v>1</v>
      </c>
      <c r="I64" s="1">
        <v>2</v>
      </c>
      <c r="J64" s="1">
        <v>27</v>
      </c>
      <c r="K64" s="12">
        <v>0.2</v>
      </c>
      <c r="L64" s="1">
        <v>24.5</v>
      </c>
      <c r="M64" s="13">
        <v>135</v>
      </c>
      <c r="O64" s="1">
        <v>21.936896999999998</v>
      </c>
      <c r="P64" s="1">
        <v>102.274007</v>
      </c>
    </row>
    <row r="65" spans="1:16" x14ac:dyDescent="0.25">
      <c r="A65" s="4">
        <v>63</v>
      </c>
      <c r="B65" s="7">
        <v>45218</v>
      </c>
      <c r="C65" s="8">
        <v>0.7319444444444444</v>
      </c>
      <c r="D65" s="1" t="s">
        <v>49</v>
      </c>
      <c r="E65" s="1" t="str">
        <f t="shared" si="2"/>
        <v>21° 56' 17''</v>
      </c>
      <c r="F65" s="1" t="str">
        <f t="shared" si="3"/>
        <v>102° 16' 30''</v>
      </c>
      <c r="G65" s="1">
        <v>2</v>
      </c>
      <c r="H65" s="1">
        <v>1</v>
      </c>
      <c r="I65" s="1">
        <v>2</v>
      </c>
      <c r="J65" s="1">
        <v>27</v>
      </c>
      <c r="K65" s="12">
        <v>0.21</v>
      </c>
      <c r="L65" s="1">
        <v>24.5</v>
      </c>
      <c r="M65" s="13">
        <v>135</v>
      </c>
      <c r="O65" s="1">
        <v>21.938032</v>
      </c>
      <c r="P65" s="1">
        <v>102.274967</v>
      </c>
    </row>
    <row r="66" spans="1:16" x14ac:dyDescent="0.25">
      <c r="A66" s="5">
        <v>64</v>
      </c>
      <c r="B66" s="7">
        <v>45218</v>
      </c>
      <c r="C66" s="8">
        <v>0.73819444444444438</v>
      </c>
      <c r="D66" s="1" t="s">
        <v>49</v>
      </c>
      <c r="E66" s="1" t="str">
        <f t="shared" si="2"/>
        <v>21° 56' 27''</v>
      </c>
      <c r="F66" s="1" t="str">
        <f t="shared" si="3"/>
        <v>102° 16' 39''</v>
      </c>
      <c r="G66" s="1">
        <v>2</v>
      </c>
      <c r="H66" s="1">
        <v>1</v>
      </c>
      <c r="I66" s="1">
        <v>2</v>
      </c>
      <c r="J66" s="1">
        <v>26</v>
      </c>
      <c r="K66" s="12">
        <v>0.26</v>
      </c>
      <c r="L66" s="1">
        <v>24.2</v>
      </c>
      <c r="M66" s="13">
        <v>108</v>
      </c>
      <c r="O66" s="1">
        <v>21.940752</v>
      </c>
      <c r="P66" s="1">
        <v>102.27757800000001</v>
      </c>
    </row>
    <row r="67" spans="1:16" x14ac:dyDescent="0.25">
      <c r="A67" s="4">
        <v>65</v>
      </c>
      <c r="B67" s="7">
        <v>45218</v>
      </c>
      <c r="C67" s="8">
        <v>0.74375000000000002</v>
      </c>
      <c r="D67" s="1" t="s">
        <v>50</v>
      </c>
      <c r="E67" s="1" t="str">
        <f t="shared" si="2"/>
        <v>21° 56' 31''</v>
      </c>
      <c r="F67" s="1" t="str">
        <f t="shared" si="3"/>
        <v>102° 16' 44''</v>
      </c>
      <c r="G67" s="1">
        <v>2</v>
      </c>
      <c r="H67" s="1">
        <v>1</v>
      </c>
      <c r="I67" s="1">
        <v>2</v>
      </c>
      <c r="J67" s="1">
        <v>26</v>
      </c>
      <c r="K67" s="12">
        <v>0.22</v>
      </c>
      <c r="L67" s="1">
        <v>24.2</v>
      </c>
      <c r="M67" s="13">
        <v>108</v>
      </c>
      <c r="O67" s="1">
        <v>21.941903</v>
      </c>
      <c r="P67" s="1">
        <v>102.278975</v>
      </c>
    </row>
    <row r="68" spans="1:16" x14ac:dyDescent="0.25">
      <c r="A68" s="5">
        <v>66</v>
      </c>
      <c r="B68" s="7">
        <v>45218</v>
      </c>
      <c r="C68" s="8">
        <v>0.75</v>
      </c>
      <c r="D68" s="1" t="s">
        <v>50</v>
      </c>
      <c r="E68" s="1" t="str">
        <f t="shared" si="2"/>
        <v>21° 56' 35''</v>
      </c>
      <c r="F68" s="1" t="str">
        <f t="shared" si="3"/>
        <v>102° 16' 59''</v>
      </c>
      <c r="G68" s="1">
        <v>2</v>
      </c>
      <c r="H68" s="1">
        <v>1</v>
      </c>
      <c r="I68" s="1">
        <v>2</v>
      </c>
      <c r="J68" s="1">
        <v>25</v>
      </c>
      <c r="K68" s="12">
        <v>0.26</v>
      </c>
      <c r="L68" s="1">
        <v>24.2</v>
      </c>
      <c r="M68" s="13">
        <v>108</v>
      </c>
      <c r="O68" s="1">
        <v>21.942982000000001</v>
      </c>
      <c r="P68" s="1">
        <v>102.28297000000001</v>
      </c>
    </row>
    <row r="69" spans="1:16" x14ac:dyDescent="0.25">
      <c r="A69" s="4">
        <v>67</v>
      </c>
      <c r="B69" s="7">
        <v>45218</v>
      </c>
      <c r="C69" s="8">
        <v>0.75694444444444453</v>
      </c>
      <c r="D69" s="1" t="s">
        <v>50</v>
      </c>
      <c r="E69" s="1" t="str">
        <f t="shared" si="2"/>
        <v>21° 56' 38''</v>
      </c>
      <c r="F69" s="1" t="str">
        <f t="shared" si="3"/>
        <v>102° 17' 14''</v>
      </c>
      <c r="G69" s="1">
        <v>2</v>
      </c>
      <c r="H69" s="1">
        <v>1</v>
      </c>
      <c r="I69" s="1">
        <v>2</v>
      </c>
      <c r="J69" s="1">
        <v>25</v>
      </c>
      <c r="K69" s="12">
        <v>0.37</v>
      </c>
      <c r="L69" s="1">
        <v>24.2</v>
      </c>
      <c r="M69" s="13">
        <v>108</v>
      </c>
      <c r="O69" s="1">
        <v>21.944023000000001</v>
      </c>
      <c r="P69" s="1">
        <v>102.28724200000001</v>
      </c>
    </row>
    <row r="70" spans="1:16" x14ac:dyDescent="0.25">
      <c r="A70" s="5">
        <v>68</v>
      </c>
      <c r="B70" s="7">
        <v>45218</v>
      </c>
      <c r="C70" s="8">
        <v>0.76388888888888884</v>
      </c>
      <c r="D70" s="1" t="s">
        <v>50</v>
      </c>
      <c r="E70" s="1" t="str">
        <f t="shared" si="2"/>
        <v>21° 56' 42''</v>
      </c>
      <c r="F70" s="1" t="str">
        <f t="shared" si="3"/>
        <v>102° 17' 27''</v>
      </c>
      <c r="G70" s="1">
        <v>2</v>
      </c>
      <c r="H70" s="1">
        <v>1</v>
      </c>
      <c r="I70" s="1">
        <v>2</v>
      </c>
      <c r="J70" s="1">
        <v>24</v>
      </c>
      <c r="K70" s="12">
        <v>0.23</v>
      </c>
      <c r="L70" s="1">
        <v>24.2</v>
      </c>
      <c r="M70" s="13">
        <v>108</v>
      </c>
      <c r="O70" s="1">
        <v>21.944972</v>
      </c>
      <c r="P70" s="1">
        <v>102.29071999999999</v>
      </c>
    </row>
    <row r="71" spans="1:16" x14ac:dyDescent="0.25">
      <c r="A71" s="4">
        <v>69</v>
      </c>
      <c r="B71" s="7">
        <v>45218</v>
      </c>
      <c r="C71" s="8">
        <v>0.76736111111111116</v>
      </c>
      <c r="D71" s="1" t="s">
        <v>51</v>
      </c>
      <c r="E71" s="1" t="str">
        <f t="shared" si="2"/>
        <v>21° 56' 42''</v>
      </c>
      <c r="F71" s="1" t="str">
        <f t="shared" si="3"/>
        <v>102° 17' 29''</v>
      </c>
      <c r="G71" s="1">
        <v>2</v>
      </c>
      <c r="H71" s="1">
        <v>1</v>
      </c>
      <c r="I71" s="1">
        <v>2</v>
      </c>
      <c r="J71" s="1">
        <v>24</v>
      </c>
      <c r="K71" s="12">
        <v>0.26</v>
      </c>
      <c r="L71" s="1">
        <v>24.2</v>
      </c>
      <c r="M71" s="13">
        <v>109</v>
      </c>
      <c r="O71" s="1">
        <v>21.944993</v>
      </c>
      <c r="P71" s="1">
        <v>102.29140200000001</v>
      </c>
    </row>
    <row r="72" spans="1:16" x14ac:dyDescent="0.25">
      <c r="A72" s="5">
        <v>70</v>
      </c>
      <c r="B72" s="7">
        <v>45218</v>
      </c>
      <c r="C72" s="8">
        <v>0.7729166666666667</v>
      </c>
      <c r="D72" s="1" t="s">
        <v>51</v>
      </c>
      <c r="E72" s="1" t="str">
        <f t="shared" si="2"/>
        <v>21° 56' 44''</v>
      </c>
      <c r="F72" s="1" t="str">
        <f t="shared" si="3"/>
        <v>102° 17' 39''</v>
      </c>
      <c r="G72" s="1">
        <v>8</v>
      </c>
      <c r="H72" s="1">
        <v>6</v>
      </c>
      <c r="I72" s="1">
        <v>9</v>
      </c>
      <c r="J72" s="1">
        <v>25</v>
      </c>
      <c r="K72" s="12">
        <v>0.25</v>
      </c>
      <c r="L72" s="1">
        <v>27.1</v>
      </c>
      <c r="M72" s="13">
        <v>100</v>
      </c>
      <c r="O72" s="1">
        <v>21.945433000000001</v>
      </c>
      <c r="P72" s="1">
        <v>102.294133</v>
      </c>
    </row>
    <row r="73" spans="1:16" x14ac:dyDescent="0.25">
      <c r="A73" s="4">
        <v>71</v>
      </c>
      <c r="B73" s="7">
        <v>45218</v>
      </c>
      <c r="C73" s="8">
        <v>0.77777777777777779</v>
      </c>
      <c r="D73" s="1" t="s">
        <v>51</v>
      </c>
      <c r="E73" s="1" t="str">
        <f t="shared" si="2"/>
        <v>21° 56' 46''</v>
      </c>
      <c r="F73" s="1" t="str">
        <f t="shared" si="3"/>
        <v>102° 17' 48''</v>
      </c>
      <c r="G73" s="1">
        <v>3</v>
      </c>
      <c r="H73" s="1">
        <v>2</v>
      </c>
      <c r="I73" s="1">
        <v>3</v>
      </c>
      <c r="J73" s="1">
        <v>24</v>
      </c>
      <c r="K73" s="12">
        <v>0.22</v>
      </c>
      <c r="L73" s="1">
        <v>27</v>
      </c>
      <c r="M73" s="13">
        <v>100</v>
      </c>
      <c r="O73" s="1">
        <v>21.945976999999999</v>
      </c>
      <c r="P73" s="1">
        <v>102.29662</v>
      </c>
    </row>
    <row r="74" spans="1:16" x14ac:dyDescent="0.25">
      <c r="A74" s="5">
        <v>72</v>
      </c>
      <c r="B74" s="7">
        <v>45218</v>
      </c>
      <c r="C74" s="8">
        <v>0.78472222222222221</v>
      </c>
      <c r="D74" s="1" t="s">
        <v>51</v>
      </c>
      <c r="E74" s="1" t="str">
        <f t="shared" si="2"/>
        <v>21° 56' 46''</v>
      </c>
      <c r="F74" s="1" t="str">
        <f t="shared" si="3"/>
        <v>102° 17' 58''</v>
      </c>
      <c r="G74" s="1">
        <v>9</v>
      </c>
      <c r="H74" s="1">
        <v>6</v>
      </c>
      <c r="I74" s="1">
        <v>10</v>
      </c>
      <c r="J74" s="1">
        <v>24</v>
      </c>
      <c r="K74" s="12">
        <v>0.21</v>
      </c>
      <c r="L74" s="1">
        <v>27</v>
      </c>
      <c r="M74" s="13">
        <v>100</v>
      </c>
      <c r="O74" s="1">
        <v>21.946066999999999</v>
      </c>
      <c r="P74" s="1">
        <v>102.299423</v>
      </c>
    </row>
    <row r="75" spans="1:16" x14ac:dyDescent="0.25">
      <c r="A75" s="4">
        <v>73</v>
      </c>
      <c r="B75" s="7">
        <v>45225</v>
      </c>
      <c r="C75" s="8">
        <v>0.48333333333333334</v>
      </c>
      <c r="D75" s="1" t="s">
        <v>57</v>
      </c>
      <c r="E75" s="1" t="s">
        <v>61</v>
      </c>
      <c r="F75" s="11" t="s">
        <v>77</v>
      </c>
      <c r="G75" s="1">
        <v>8</v>
      </c>
      <c r="H75" s="1">
        <v>6</v>
      </c>
      <c r="I75" s="1">
        <v>9</v>
      </c>
      <c r="J75" s="1">
        <v>28</v>
      </c>
      <c r="K75" s="12">
        <v>0.47</v>
      </c>
      <c r="L75" s="1">
        <v>6.8</v>
      </c>
      <c r="M75" s="13">
        <v>151</v>
      </c>
    </row>
    <row r="76" spans="1:16" x14ac:dyDescent="0.25">
      <c r="A76" s="5">
        <v>74</v>
      </c>
      <c r="B76" s="7">
        <v>45225</v>
      </c>
      <c r="C76" s="8">
        <v>0.4909722222222222</v>
      </c>
      <c r="D76" s="1" t="s">
        <v>57</v>
      </c>
      <c r="E76" s="1" t="s">
        <v>62</v>
      </c>
      <c r="F76" s="11" t="s">
        <v>78</v>
      </c>
      <c r="G76" s="1">
        <v>8</v>
      </c>
      <c r="H76" s="1">
        <v>6</v>
      </c>
      <c r="I76" s="1">
        <v>9</v>
      </c>
      <c r="J76" s="1">
        <v>30</v>
      </c>
      <c r="K76" s="12">
        <v>0.48</v>
      </c>
      <c r="L76" s="1">
        <v>6.8</v>
      </c>
      <c r="M76" s="13">
        <v>151</v>
      </c>
    </row>
    <row r="77" spans="1:16" x14ac:dyDescent="0.25">
      <c r="A77" s="4">
        <v>75</v>
      </c>
      <c r="B77" s="7">
        <v>45225</v>
      </c>
      <c r="C77" s="8">
        <v>0.49722222222222223</v>
      </c>
      <c r="D77" s="1" t="s">
        <v>57</v>
      </c>
      <c r="E77" s="1" t="s">
        <v>63</v>
      </c>
      <c r="F77" s="11" t="s">
        <v>79</v>
      </c>
      <c r="G77" s="1">
        <v>7</v>
      </c>
      <c r="H77" s="1">
        <v>5</v>
      </c>
      <c r="I77" s="1">
        <v>8</v>
      </c>
      <c r="J77" s="1">
        <v>30</v>
      </c>
      <c r="K77" s="12">
        <v>0.43</v>
      </c>
      <c r="L77" s="1">
        <v>6.8</v>
      </c>
      <c r="M77" s="13">
        <v>146</v>
      </c>
    </row>
    <row r="78" spans="1:16" x14ac:dyDescent="0.25">
      <c r="A78" s="5">
        <v>76</v>
      </c>
      <c r="B78" s="7">
        <v>45225</v>
      </c>
      <c r="C78" s="8">
        <v>0.50208333333333333</v>
      </c>
      <c r="D78" s="1" t="s">
        <v>57</v>
      </c>
      <c r="E78" s="1" t="s">
        <v>64</v>
      </c>
      <c r="F78" s="11" t="s">
        <v>80</v>
      </c>
      <c r="G78" s="1">
        <v>9</v>
      </c>
      <c r="H78" s="1">
        <v>6</v>
      </c>
      <c r="I78" s="1">
        <v>10</v>
      </c>
      <c r="J78" s="1">
        <v>29</v>
      </c>
      <c r="K78" s="12">
        <v>0.5</v>
      </c>
      <c r="L78" s="1">
        <v>6.8</v>
      </c>
      <c r="M78" s="13">
        <v>146</v>
      </c>
    </row>
    <row r="79" spans="1:16" x14ac:dyDescent="0.25">
      <c r="A79" s="4">
        <v>77</v>
      </c>
      <c r="B79" s="7">
        <v>45225</v>
      </c>
      <c r="C79" s="8">
        <v>0.51180555555555551</v>
      </c>
      <c r="D79" s="1" t="s">
        <v>58</v>
      </c>
      <c r="E79" s="1" t="s">
        <v>65</v>
      </c>
      <c r="F79" s="11" t="s">
        <v>81</v>
      </c>
      <c r="G79" s="1">
        <v>10</v>
      </c>
      <c r="H79" s="1">
        <v>7</v>
      </c>
      <c r="I79" s="1">
        <v>11</v>
      </c>
      <c r="J79" s="1">
        <v>29</v>
      </c>
      <c r="K79" s="12">
        <v>0.41</v>
      </c>
      <c r="L79" s="1">
        <v>9.3000000000000007</v>
      </c>
      <c r="M79" s="13">
        <v>20</v>
      </c>
    </row>
    <row r="80" spans="1:16" x14ac:dyDescent="0.25">
      <c r="A80" s="5">
        <v>78</v>
      </c>
      <c r="B80" s="7">
        <v>45225</v>
      </c>
      <c r="C80" s="8">
        <v>0.51874999999999993</v>
      </c>
      <c r="D80" s="1" t="s">
        <v>58</v>
      </c>
      <c r="E80" s="1" t="s">
        <v>66</v>
      </c>
      <c r="F80" s="11" t="s">
        <v>82</v>
      </c>
      <c r="G80" s="1">
        <v>9</v>
      </c>
      <c r="H80" s="1">
        <v>6</v>
      </c>
      <c r="I80" s="1">
        <v>10</v>
      </c>
      <c r="J80" s="1">
        <v>29</v>
      </c>
      <c r="K80" s="12">
        <v>0.43</v>
      </c>
      <c r="L80" s="1">
        <v>9.3000000000000007</v>
      </c>
      <c r="M80" s="13">
        <v>20</v>
      </c>
    </row>
    <row r="81" spans="1:13" x14ac:dyDescent="0.25">
      <c r="A81" s="4">
        <v>79</v>
      </c>
      <c r="B81" s="7">
        <v>45225</v>
      </c>
      <c r="C81" s="8">
        <v>0.52638888888888891</v>
      </c>
      <c r="D81" s="1" t="s">
        <v>58</v>
      </c>
      <c r="E81" s="1" t="s">
        <v>67</v>
      </c>
      <c r="F81" s="11" t="s">
        <v>83</v>
      </c>
      <c r="G81" s="1">
        <v>9</v>
      </c>
      <c r="H81" s="1">
        <v>6</v>
      </c>
      <c r="I81" s="1">
        <v>10</v>
      </c>
      <c r="J81" s="1">
        <v>29</v>
      </c>
      <c r="K81" s="12">
        <v>0.44</v>
      </c>
      <c r="L81" s="1">
        <v>9.3000000000000007</v>
      </c>
      <c r="M81" s="13">
        <v>20</v>
      </c>
    </row>
    <row r="82" spans="1:13" x14ac:dyDescent="0.25">
      <c r="A82" s="5">
        <v>80</v>
      </c>
      <c r="B82" s="7">
        <v>45225</v>
      </c>
      <c r="C82" s="8">
        <v>0.53194444444444444</v>
      </c>
      <c r="D82" s="1" t="s">
        <v>58</v>
      </c>
      <c r="E82" s="1" t="s">
        <v>68</v>
      </c>
      <c r="F82" s="11" t="s">
        <v>84</v>
      </c>
      <c r="G82" s="1">
        <v>9</v>
      </c>
      <c r="H82" s="1">
        <v>6</v>
      </c>
      <c r="I82" s="1">
        <v>10</v>
      </c>
      <c r="J82" s="1">
        <v>29</v>
      </c>
      <c r="K82" s="12">
        <v>0.44</v>
      </c>
      <c r="L82" s="1">
        <v>6.6</v>
      </c>
      <c r="M82" s="13">
        <v>161</v>
      </c>
    </row>
    <row r="83" spans="1:13" x14ac:dyDescent="0.25">
      <c r="A83" s="4">
        <v>81</v>
      </c>
      <c r="B83" s="7">
        <v>45225</v>
      </c>
      <c r="C83" s="8">
        <v>0.53749999999999998</v>
      </c>
      <c r="D83" s="1" t="s">
        <v>59</v>
      </c>
      <c r="E83" s="1" t="s">
        <v>69</v>
      </c>
      <c r="F83" s="11" t="s">
        <v>85</v>
      </c>
      <c r="G83" s="1">
        <v>9</v>
      </c>
      <c r="H83" s="1">
        <v>6</v>
      </c>
      <c r="I83" s="1">
        <v>10</v>
      </c>
      <c r="J83" s="1">
        <v>30</v>
      </c>
      <c r="K83" s="12">
        <v>0.42</v>
      </c>
      <c r="L83" s="1">
        <v>6.6</v>
      </c>
      <c r="M83" s="13">
        <v>161</v>
      </c>
    </row>
    <row r="84" spans="1:13" x14ac:dyDescent="0.25">
      <c r="A84" s="5">
        <v>82</v>
      </c>
      <c r="B84" s="7">
        <v>45225</v>
      </c>
      <c r="C84" s="8">
        <v>0.5444444444444444</v>
      </c>
      <c r="D84" s="1" t="s">
        <v>59</v>
      </c>
      <c r="E84" s="1" t="s">
        <v>70</v>
      </c>
      <c r="F84" s="11" t="s">
        <v>86</v>
      </c>
      <c r="G84" s="1">
        <v>9</v>
      </c>
      <c r="H84" s="1">
        <v>6</v>
      </c>
      <c r="I84" s="1">
        <v>10</v>
      </c>
      <c r="J84" s="1">
        <v>30</v>
      </c>
      <c r="K84" s="12">
        <v>0.4</v>
      </c>
      <c r="L84" s="1">
        <v>6.6</v>
      </c>
      <c r="M84" s="13">
        <v>160</v>
      </c>
    </row>
    <row r="85" spans="1:13" x14ac:dyDescent="0.25">
      <c r="A85" s="4">
        <v>83</v>
      </c>
      <c r="B85" s="7">
        <v>45225</v>
      </c>
      <c r="C85" s="8">
        <v>0.54999999999999993</v>
      </c>
      <c r="D85" s="1" t="s">
        <v>59</v>
      </c>
      <c r="E85" s="1" t="s">
        <v>71</v>
      </c>
      <c r="F85" s="11" t="s">
        <v>87</v>
      </c>
      <c r="G85" s="1">
        <v>8</v>
      </c>
      <c r="H85" s="1">
        <v>6</v>
      </c>
      <c r="I85" s="1">
        <v>9</v>
      </c>
      <c r="J85" s="1">
        <v>29</v>
      </c>
      <c r="K85" s="12">
        <v>0.4</v>
      </c>
      <c r="L85" s="1">
        <v>6.6</v>
      </c>
      <c r="M85" s="13">
        <v>160</v>
      </c>
    </row>
    <row r="86" spans="1:13" x14ac:dyDescent="0.25">
      <c r="A86" s="5">
        <v>84</v>
      </c>
      <c r="B86" s="7">
        <v>45225</v>
      </c>
      <c r="C86" s="8">
        <v>0.55625000000000002</v>
      </c>
      <c r="D86" s="1" t="s">
        <v>59</v>
      </c>
      <c r="E86" s="1" t="s">
        <v>72</v>
      </c>
      <c r="F86" s="11" t="s">
        <v>88</v>
      </c>
      <c r="G86" s="1">
        <v>10</v>
      </c>
      <c r="H86" s="1">
        <v>7</v>
      </c>
      <c r="I86" s="1">
        <v>11</v>
      </c>
      <c r="J86" s="1">
        <v>29</v>
      </c>
      <c r="K86" s="12">
        <v>0.39</v>
      </c>
      <c r="L86" s="1">
        <v>9.3000000000000007</v>
      </c>
      <c r="M86" s="13">
        <v>90</v>
      </c>
    </row>
    <row r="87" spans="1:13" x14ac:dyDescent="0.25">
      <c r="A87" s="4">
        <v>85</v>
      </c>
      <c r="B87" s="7">
        <v>45225</v>
      </c>
      <c r="C87" s="8">
        <v>0.5625</v>
      </c>
      <c r="D87" s="1" t="s">
        <v>60</v>
      </c>
      <c r="E87" s="1" t="s">
        <v>73</v>
      </c>
      <c r="F87" s="11" t="s">
        <v>89</v>
      </c>
      <c r="G87" s="1">
        <v>8</v>
      </c>
      <c r="H87" s="1">
        <v>6</v>
      </c>
      <c r="I87" s="1">
        <v>9</v>
      </c>
      <c r="J87" s="1">
        <v>29</v>
      </c>
      <c r="K87" s="12">
        <v>0.41</v>
      </c>
      <c r="L87" s="1">
        <v>9.3000000000000007</v>
      </c>
      <c r="M87" s="13">
        <v>90</v>
      </c>
    </row>
    <row r="88" spans="1:13" x14ac:dyDescent="0.25">
      <c r="A88" s="5">
        <v>86</v>
      </c>
      <c r="B88" s="7">
        <v>45225</v>
      </c>
      <c r="C88" s="8">
        <v>0.56874999999999998</v>
      </c>
      <c r="D88" s="1" t="s">
        <v>60</v>
      </c>
      <c r="E88" s="1" t="s">
        <v>74</v>
      </c>
      <c r="F88" s="11" t="s">
        <v>90</v>
      </c>
      <c r="G88" s="1">
        <v>7</v>
      </c>
      <c r="H88" s="1">
        <v>5</v>
      </c>
      <c r="I88" s="1">
        <v>8</v>
      </c>
      <c r="J88" s="1">
        <v>29</v>
      </c>
      <c r="K88" s="12">
        <v>0.45</v>
      </c>
      <c r="L88" s="1">
        <v>9.3000000000000007</v>
      </c>
      <c r="M88" s="13">
        <v>90</v>
      </c>
    </row>
    <row r="89" spans="1:13" x14ac:dyDescent="0.25">
      <c r="A89" s="4">
        <v>87</v>
      </c>
      <c r="B89" s="7">
        <v>45225</v>
      </c>
      <c r="C89" s="8">
        <v>0.57222222222222219</v>
      </c>
      <c r="D89" s="1" t="s">
        <v>60</v>
      </c>
      <c r="E89" s="1" t="s">
        <v>75</v>
      </c>
      <c r="F89" s="11" t="s">
        <v>91</v>
      </c>
      <c r="G89" s="1">
        <v>6</v>
      </c>
      <c r="H89" s="1">
        <v>4</v>
      </c>
      <c r="I89" s="1">
        <v>6</v>
      </c>
      <c r="J89" s="1">
        <v>30</v>
      </c>
      <c r="K89" s="12">
        <v>0.42</v>
      </c>
      <c r="L89" s="1">
        <v>3.9</v>
      </c>
      <c r="M89" s="13">
        <v>192</v>
      </c>
    </row>
    <row r="90" spans="1:13" x14ac:dyDescent="0.25">
      <c r="A90" s="5">
        <v>88</v>
      </c>
      <c r="B90" s="7">
        <v>45225</v>
      </c>
      <c r="C90" s="8">
        <v>0.57500000000000007</v>
      </c>
      <c r="D90" s="1" t="s">
        <v>60</v>
      </c>
      <c r="E90" s="1" t="s">
        <v>76</v>
      </c>
      <c r="F90" s="11" t="s">
        <v>92</v>
      </c>
      <c r="G90" s="1">
        <v>8</v>
      </c>
      <c r="H90" s="1">
        <v>6</v>
      </c>
      <c r="I90" s="1">
        <v>9</v>
      </c>
      <c r="J90" s="1">
        <v>30</v>
      </c>
      <c r="K90" s="12">
        <v>0.52</v>
      </c>
      <c r="L90" s="1">
        <v>3.9</v>
      </c>
      <c r="M90" s="13">
        <v>192</v>
      </c>
    </row>
    <row r="91" spans="1:13" x14ac:dyDescent="0.25">
      <c r="A91" s="4">
        <v>89</v>
      </c>
      <c r="B91" s="7">
        <v>45232</v>
      </c>
      <c r="C91" s="8">
        <v>0.76527777777777783</v>
      </c>
      <c r="D91" s="1" t="s">
        <v>93</v>
      </c>
      <c r="E91" s="14" t="s">
        <v>100</v>
      </c>
      <c r="F91" s="14" t="s">
        <v>121</v>
      </c>
      <c r="G91" s="1">
        <v>8</v>
      </c>
      <c r="H91" s="1">
        <v>6</v>
      </c>
      <c r="I91" s="1">
        <v>9</v>
      </c>
      <c r="J91" s="1">
        <v>24</v>
      </c>
      <c r="K91" s="12">
        <v>0.43</v>
      </c>
      <c r="L91" s="1">
        <v>4.7</v>
      </c>
      <c r="M91" s="13">
        <v>64</v>
      </c>
    </row>
    <row r="92" spans="1:13" x14ac:dyDescent="0.25">
      <c r="A92" s="5">
        <v>90</v>
      </c>
      <c r="B92" s="7">
        <v>45232</v>
      </c>
      <c r="C92" s="8">
        <v>0.77013888888888893</v>
      </c>
      <c r="D92" s="1" t="s">
        <v>93</v>
      </c>
      <c r="E92" s="14" t="s">
        <v>101</v>
      </c>
      <c r="F92" s="14" t="s">
        <v>122</v>
      </c>
      <c r="G92" s="1">
        <v>8</v>
      </c>
      <c r="H92" s="1">
        <v>6</v>
      </c>
      <c r="I92" s="1">
        <v>9</v>
      </c>
      <c r="J92" s="1">
        <v>25</v>
      </c>
      <c r="K92" s="12">
        <v>0.39</v>
      </c>
      <c r="L92" s="1">
        <v>4.7</v>
      </c>
      <c r="M92" s="13">
        <v>64</v>
      </c>
    </row>
    <row r="93" spans="1:13" x14ac:dyDescent="0.25">
      <c r="A93" s="4">
        <v>91</v>
      </c>
      <c r="B93" s="7">
        <v>45232</v>
      </c>
      <c r="C93" s="8">
        <v>0.77500000000000002</v>
      </c>
      <c r="D93" s="1" t="s">
        <v>93</v>
      </c>
      <c r="E93" s="14" t="s">
        <v>102</v>
      </c>
      <c r="F93" s="14" t="s">
        <v>123</v>
      </c>
      <c r="G93" s="1">
        <v>9</v>
      </c>
      <c r="H93" s="1">
        <v>6</v>
      </c>
      <c r="I93" s="1">
        <v>10</v>
      </c>
      <c r="J93" s="1">
        <v>25</v>
      </c>
      <c r="K93" s="12">
        <v>0.37</v>
      </c>
      <c r="L93" s="1">
        <v>6</v>
      </c>
      <c r="M93" s="13">
        <v>69</v>
      </c>
    </row>
    <row r="94" spans="1:13" x14ac:dyDescent="0.25">
      <c r="A94" s="5">
        <v>92</v>
      </c>
      <c r="B94" s="7">
        <v>45232</v>
      </c>
      <c r="C94" s="8">
        <v>0.78055555555555556</v>
      </c>
      <c r="D94" s="1" t="s">
        <v>94</v>
      </c>
      <c r="E94" s="14" t="s">
        <v>103</v>
      </c>
      <c r="F94" s="14" t="s">
        <v>124</v>
      </c>
      <c r="G94" s="1">
        <v>10</v>
      </c>
      <c r="H94" s="1">
        <v>7</v>
      </c>
      <c r="I94" s="1">
        <v>11</v>
      </c>
      <c r="J94" s="1">
        <v>24</v>
      </c>
      <c r="K94" s="12">
        <v>0.42</v>
      </c>
      <c r="L94" s="1">
        <v>5.8</v>
      </c>
      <c r="M94" s="13">
        <v>70</v>
      </c>
    </row>
    <row r="95" spans="1:13" x14ac:dyDescent="0.25">
      <c r="A95" s="4">
        <v>93</v>
      </c>
      <c r="B95" s="7">
        <v>45232</v>
      </c>
      <c r="C95" s="8">
        <v>0.78611111111111109</v>
      </c>
      <c r="D95" s="1" t="s">
        <v>94</v>
      </c>
      <c r="E95" s="14" t="s">
        <v>104</v>
      </c>
      <c r="F95" s="14" t="s">
        <v>125</v>
      </c>
      <c r="G95" s="1">
        <v>9</v>
      </c>
      <c r="H95" s="1">
        <v>6</v>
      </c>
      <c r="I95" s="1">
        <v>10</v>
      </c>
      <c r="J95" s="1">
        <v>26</v>
      </c>
      <c r="K95" s="12">
        <v>0.37</v>
      </c>
      <c r="L95" s="1">
        <v>5.8</v>
      </c>
      <c r="M95" s="13">
        <v>70</v>
      </c>
    </row>
    <row r="96" spans="1:13" x14ac:dyDescent="0.25">
      <c r="A96" s="5">
        <v>94</v>
      </c>
      <c r="B96" s="7">
        <v>45232</v>
      </c>
      <c r="C96" s="8">
        <v>0.78888888888888886</v>
      </c>
      <c r="D96" s="1" t="s">
        <v>94</v>
      </c>
      <c r="E96" s="14" t="s">
        <v>105</v>
      </c>
      <c r="F96" s="14" t="s">
        <v>126</v>
      </c>
      <c r="G96" s="1">
        <v>7</v>
      </c>
      <c r="H96" s="1">
        <v>5</v>
      </c>
      <c r="I96" s="1">
        <v>8</v>
      </c>
      <c r="J96" s="1">
        <v>27</v>
      </c>
      <c r="K96" s="12">
        <v>0.4</v>
      </c>
      <c r="L96" s="1">
        <v>5.8</v>
      </c>
      <c r="M96" s="13">
        <v>70</v>
      </c>
    </row>
    <row r="97" spans="1:13" x14ac:dyDescent="0.25">
      <c r="A97" s="4">
        <v>95</v>
      </c>
      <c r="B97" s="7">
        <v>45232</v>
      </c>
      <c r="C97" s="8">
        <v>0.79166666666666663</v>
      </c>
      <c r="D97" s="1" t="s">
        <v>95</v>
      </c>
      <c r="E97" s="14" t="s">
        <v>106</v>
      </c>
      <c r="F97" s="14" t="s">
        <v>127</v>
      </c>
      <c r="G97" s="1">
        <v>9</v>
      </c>
      <c r="H97" s="1">
        <v>6</v>
      </c>
      <c r="I97" s="1">
        <v>10</v>
      </c>
      <c r="J97" s="1">
        <v>27</v>
      </c>
      <c r="K97" s="12">
        <v>0.34</v>
      </c>
      <c r="L97" s="1">
        <v>5.8</v>
      </c>
      <c r="M97" s="13">
        <v>70</v>
      </c>
    </row>
    <row r="98" spans="1:13" x14ac:dyDescent="0.25">
      <c r="A98" s="5">
        <v>96</v>
      </c>
      <c r="B98" s="7">
        <v>45232</v>
      </c>
      <c r="C98" s="8">
        <v>0.79652777777777783</v>
      </c>
      <c r="D98" s="1" t="s">
        <v>95</v>
      </c>
      <c r="E98" s="14" t="s">
        <v>107</v>
      </c>
      <c r="F98" s="14" t="s">
        <v>128</v>
      </c>
      <c r="G98" s="1">
        <v>8</v>
      </c>
      <c r="H98" s="1">
        <v>6</v>
      </c>
      <c r="I98" s="1">
        <v>9</v>
      </c>
      <c r="J98" s="1">
        <v>27</v>
      </c>
      <c r="K98" s="12">
        <v>0.33</v>
      </c>
      <c r="L98" s="1">
        <v>5.7</v>
      </c>
      <c r="M98" s="13">
        <v>70</v>
      </c>
    </row>
    <row r="99" spans="1:13" x14ac:dyDescent="0.25">
      <c r="A99" s="4">
        <v>97</v>
      </c>
      <c r="B99" s="7">
        <v>45232</v>
      </c>
      <c r="C99" s="8">
        <v>0.80069444444444438</v>
      </c>
      <c r="D99" s="1" t="s">
        <v>95</v>
      </c>
      <c r="E99" s="14" t="s">
        <v>108</v>
      </c>
      <c r="F99" s="14" t="s">
        <v>129</v>
      </c>
      <c r="G99" s="1">
        <v>6</v>
      </c>
      <c r="H99" s="1">
        <v>4</v>
      </c>
      <c r="I99" s="1">
        <v>6</v>
      </c>
      <c r="J99" s="1">
        <v>26</v>
      </c>
      <c r="K99" s="12">
        <v>0.34</v>
      </c>
      <c r="L99" s="1">
        <v>5.7</v>
      </c>
      <c r="M99" s="13">
        <v>70</v>
      </c>
    </row>
    <row r="100" spans="1:13" x14ac:dyDescent="0.25">
      <c r="A100" s="5">
        <v>98</v>
      </c>
      <c r="B100" s="7">
        <v>45232</v>
      </c>
      <c r="C100" s="8">
        <v>0.80486111111111114</v>
      </c>
      <c r="D100" s="1" t="s">
        <v>96</v>
      </c>
      <c r="E100" s="14" t="s">
        <v>109</v>
      </c>
      <c r="F100" s="14" t="s">
        <v>130</v>
      </c>
      <c r="G100" s="1">
        <v>4</v>
      </c>
      <c r="H100" s="1">
        <v>3</v>
      </c>
      <c r="I100" s="1">
        <v>4</v>
      </c>
      <c r="J100" s="1">
        <v>26</v>
      </c>
      <c r="K100" s="12">
        <v>0.35</v>
      </c>
      <c r="L100" s="1">
        <v>5.7</v>
      </c>
      <c r="M100" s="13">
        <v>70</v>
      </c>
    </row>
    <row r="101" spans="1:13" x14ac:dyDescent="0.25">
      <c r="A101" s="4">
        <v>99</v>
      </c>
      <c r="B101" s="7">
        <v>45232</v>
      </c>
      <c r="C101" s="8">
        <v>0.80902777777777779</v>
      </c>
      <c r="D101" s="1" t="s">
        <v>96</v>
      </c>
      <c r="E101" s="14" t="s">
        <v>110</v>
      </c>
      <c r="F101" s="14" t="s">
        <v>131</v>
      </c>
      <c r="G101" s="1">
        <v>5</v>
      </c>
      <c r="H101" s="1">
        <v>3</v>
      </c>
      <c r="I101" s="1">
        <v>5</v>
      </c>
      <c r="J101" s="1">
        <v>27</v>
      </c>
      <c r="K101" s="12">
        <v>0.39</v>
      </c>
      <c r="L101" s="1">
        <v>5.7</v>
      </c>
      <c r="M101" s="13">
        <v>70</v>
      </c>
    </row>
    <row r="102" spans="1:13" x14ac:dyDescent="0.25">
      <c r="A102" s="5">
        <v>100</v>
      </c>
      <c r="B102" s="7">
        <v>45232</v>
      </c>
      <c r="C102" s="8">
        <v>0.81319444444444444</v>
      </c>
      <c r="D102" s="1" t="s">
        <v>96</v>
      </c>
      <c r="E102" s="14" t="s">
        <v>112</v>
      </c>
      <c r="F102" s="14" t="s">
        <v>132</v>
      </c>
      <c r="G102" s="1">
        <v>3</v>
      </c>
      <c r="H102" s="1">
        <v>2</v>
      </c>
      <c r="I102" s="1">
        <v>3</v>
      </c>
      <c r="J102" s="1">
        <v>25</v>
      </c>
      <c r="K102" s="12">
        <v>0.38</v>
      </c>
      <c r="L102" s="1">
        <v>5.7</v>
      </c>
      <c r="M102" s="13">
        <v>70</v>
      </c>
    </row>
    <row r="103" spans="1:13" x14ac:dyDescent="0.25">
      <c r="A103" s="4">
        <v>101</v>
      </c>
      <c r="B103" s="7">
        <v>45232</v>
      </c>
      <c r="C103" s="8">
        <v>0.81805555555555554</v>
      </c>
      <c r="D103" s="1" t="s">
        <v>97</v>
      </c>
      <c r="E103" s="14" t="s">
        <v>111</v>
      </c>
      <c r="F103" s="14" t="s">
        <v>133</v>
      </c>
      <c r="G103" s="1">
        <v>5</v>
      </c>
      <c r="H103" s="1">
        <v>3</v>
      </c>
      <c r="I103" s="1">
        <v>5</v>
      </c>
      <c r="J103" s="1">
        <v>26</v>
      </c>
      <c r="K103" s="12">
        <v>0.4</v>
      </c>
      <c r="L103" s="1">
        <v>5.7</v>
      </c>
      <c r="M103" s="13">
        <v>70</v>
      </c>
    </row>
    <row r="104" spans="1:13" x14ac:dyDescent="0.25">
      <c r="A104" s="5">
        <v>102</v>
      </c>
      <c r="B104" s="7">
        <v>45232</v>
      </c>
      <c r="C104" s="8">
        <v>0.82638888888888884</v>
      </c>
      <c r="D104" s="1" t="s">
        <v>97</v>
      </c>
      <c r="E104" s="14" t="s">
        <v>113</v>
      </c>
      <c r="F104" s="14" t="s">
        <v>134</v>
      </c>
      <c r="G104" s="1">
        <v>8</v>
      </c>
      <c r="H104" s="1">
        <v>6</v>
      </c>
      <c r="I104" s="1">
        <v>9</v>
      </c>
      <c r="J104" s="1">
        <v>26</v>
      </c>
      <c r="K104" s="12">
        <v>0.34</v>
      </c>
      <c r="L104" s="1">
        <v>11.6</v>
      </c>
      <c r="M104" s="13">
        <v>77</v>
      </c>
    </row>
    <row r="105" spans="1:13" x14ac:dyDescent="0.25">
      <c r="A105" s="4">
        <v>103</v>
      </c>
      <c r="B105" s="7">
        <v>45232</v>
      </c>
      <c r="C105" s="8">
        <v>0.8305555555555556</v>
      </c>
      <c r="D105" s="1" t="s">
        <v>97</v>
      </c>
      <c r="E105" s="14" t="s">
        <v>114</v>
      </c>
      <c r="F105" s="14" t="s">
        <v>135</v>
      </c>
      <c r="G105" s="1">
        <v>5</v>
      </c>
      <c r="H105" s="1">
        <v>3</v>
      </c>
      <c r="I105" s="1">
        <v>5</v>
      </c>
      <c r="J105" s="1">
        <v>25</v>
      </c>
      <c r="K105" s="12">
        <v>0.37</v>
      </c>
      <c r="L105" s="1">
        <v>11.6</v>
      </c>
      <c r="M105" s="13">
        <v>77</v>
      </c>
    </row>
    <row r="106" spans="1:13" x14ac:dyDescent="0.25">
      <c r="A106" s="5">
        <v>104</v>
      </c>
      <c r="B106" s="7">
        <v>45232</v>
      </c>
      <c r="C106" s="8">
        <v>0.83680555555555547</v>
      </c>
      <c r="D106" s="1" t="s">
        <v>98</v>
      </c>
      <c r="E106" s="14" t="s">
        <v>115</v>
      </c>
      <c r="F106" s="14" t="s">
        <v>136</v>
      </c>
      <c r="G106" s="1">
        <v>4</v>
      </c>
      <c r="H106" s="1">
        <v>3</v>
      </c>
      <c r="I106" s="1">
        <v>4</v>
      </c>
      <c r="J106" s="1">
        <v>26</v>
      </c>
      <c r="K106" s="12">
        <v>0.36</v>
      </c>
      <c r="L106" s="1">
        <v>11.6</v>
      </c>
      <c r="M106" s="13">
        <v>77</v>
      </c>
    </row>
    <row r="107" spans="1:13" x14ac:dyDescent="0.25">
      <c r="A107" s="4">
        <v>105</v>
      </c>
      <c r="B107" s="7">
        <v>45232</v>
      </c>
      <c r="C107" s="8">
        <v>0.84166666666666667</v>
      </c>
      <c r="D107" s="1" t="s">
        <v>98</v>
      </c>
      <c r="E107" s="14" t="s">
        <v>117</v>
      </c>
      <c r="F107" s="14" t="s">
        <v>137</v>
      </c>
      <c r="G107" s="1">
        <v>5</v>
      </c>
      <c r="H107" s="1">
        <v>3</v>
      </c>
      <c r="I107" s="1">
        <v>5</v>
      </c>
      <c r="J107" s="1">
        <v>26</v>
      </c>
      <c r="K107" s="12">
        <v>0.35</v>
      </c>
      <c r="L107" s="1">
        <v>11.6</v>
      </c>
      <c r="M107" s="13">
        <v>77</v>
      </c>
    </row>
    <row r="108" spans="1:13" x14ac:dyDescent="0.25">
      <c r="A108" s="5">
        <v>106</v>
      </c>
      <c r="B108" s="7">
        <v>45232</v>
      </c>
      <c r="C108" s="8">
        <v>0.84583333333333333</v>
      </c>
      <c r="D108" s="1" t="s">
        <v>98</v>
      </c>
      <c r="E108" s="14" t="s">
        <v>116</v>
      </c>
      <c r="F108" s="14" t="s">
        <v>138</v>
      </c>
      <c r="G108" s="1">
        <v>4</v>
      </c>
      <c r="H108" s="1">
        <v>3</v>
      </c>
      <c r="I108" s="1">
        <v>4</v>
      </c>
      <c r="J108" s="1">
        <v>26</v>
      </c>
      <c r="K108" s="12">
        <v>0.35</v>
      </c>
      <c r="L108" s="1">
        <v>11.6</v>
      </c>
      <c r="M108" s="13">
        <v>77</v>
      </c>
    </row>
    <row r="109" spans="1:13" x14ac:dyDescent="0.25">
      <c r="A109" s="4">
        <v>107</v>
      </c>
      <c r="B109" s="7">
        <v>45232</v>
      </c>
      <c r="C109" s="8">
        <v>0.85</v>
      </c>
      <c r="D109" s="1" t="s">
        <v>99</v>
      </c>
      <c r="E109" s="14" t="s">
        <v>118</v>
      </c>
      <c r="F109" s="14" t="s">
        <v>139</v>
      </c>
      <c r="G109" s="1">
        <v>4</v>
      </c>
      <c r="H109" s="1">
        <v>3</v>
      </c>
      <c r="I109" s="1">
        <v>4</v>
      </c>
      <c r="J109" s="1">
        <v>25</v>
      </c>
      <c r="K109" s="12">
        <v>0.35</v>
      </c>
      <c r="L109" s="1">
        <v>11.1</v>
      </c>
      <c r="M109" s="13">
        <v>60</v>
      </c>
    </row>
    <row r="110" spans="1:13" x14ac:dyDescent="0.25">
      <c r="A110" s="5">
        <v>108</v>
      </c>
      <c r="B110" s="7">
        <v>45232</v>
      </c>
      <c r="C110" s="8">
        <v>0.8534722222222223</v>
      </c>
      <c r="D110" s="1" t="s">
        <v>99</v>
      </c>
      <c r="E110" s="14" t="s">
        <v>119</v>
      </c>
      <c r="F110" s="14" t="s">
        <v>140</v>
      </c>
      <c r="G110" s="1">
        <v>5</v>
      </c>
      <c r="H110" s="1">
        <v>3</v>
      </c>
      <c r="I110" s="1">
        <v>5</v>
      </c>
      <c r="J110" s="1">
        <v>25</v>
      </c>
      <c r="K110" s="12">
        <v>0.37</v>
      </c>
      <c r="L110" s="1">
        <v>11.1</v>
      </c>
      <c r="M110" s="13">
        <v>60</v>
      </c>
    </row>
    <row r="111" spans="1:13" x14ac:dyDescent="0.25">
      <c r="A111" s="4">
        <v>109</v>
      </c>
      <c r="B111" s="7">
        <v>45232</v>
      </c>
      <c r="C111" s="8">
        <v>0.85763888888888884</v>
      </c>
      <c r="D111" s="1" t="s">
        <v>99</v>
      </c>
      <c r="E111" s="14" t="s">
        <v>120</v>
      </c>
      <c r="F111" s="14" t="s">
        <v>141</v>
      </c>
      <c r="G111" s="1">
        <v>20</v>
      </c>
      <c r="H111" s="1">
        <v>15</v>
      </c>
      <c r="I111" s="1">
        <v>23</v>
      </c>
      <c r="J111" s="1">
        <v>24</v>
      </c>
      <c r="K111" s="12">
        <v>0.37</v>
      </c>
      <c r="L111" s="1">
        <v>11.1</v>
      </c>
      <c r="M111" s="13">
        <v>60</v>
      </c>
    </row>
    <row r="112" spans="1:13" x14ac:dyDescent="0.25">
      <c r="A112" s="5">
        <v>110</v>
      </c>
      <c r="B112" s="7">
        <v>45243</v>
      </c>
      <c r="C112" s="8">
        <v>0.82638888888888884</v>
      </c>
      <c r="D112" s="1" t="s">
        <v>142</v>
      </c>
      <c r="E112" s="1" t="s">
        <v>146</v>
      </c>
      <c r="F112" s="11" t="s">
        <v>158</v>
      </c>
      <c r="G112" s="1">
        <v>16</v>
      </c>
      <c r="H112" s="1">
        <v>12</v>
      </c>
      <c r="I112" s="1">
        <v>18</v>
      </c>
      <c r="J112" s="1">
        <v>23</v>
      </c>
      <c r="K112" s="1">
        <v>67</v>
      </c>
      <c r="L112" s="1">
        <v>13</v>
      </c>
      <c r="M112" s="1">
        <v>68</v>
      </c>
    </row>
    <row r="113" spans="1:13" x14ac:dyDescent="0.25">
      <c r="A113" s="4">
        <v>111</v>
      </c>
      <c r="B113" s="7">
        <v>45243</v>
      </c>
      <c r="C113" s="8">
        <v>0.83194444444444438</v>
      </c>
      <c r="D113" s="1" t="s">
        <v>142</v>
      </c>
      <c r="E113" s="1" t="s">
        <v>147</v>
      </c>
      <c r="F113" s="11" t="s">
        <v>159</v>
      </c>
      <c r="G113" s="1">
        <v>9</v>
      </c>
      <c r="H113" s="1">
        <v>6</v>
      </c>
      <c r="I113" s="1">
        <v>10</v>
      </c>
      <c r="J113" s="1">
        <v>23</v>
      </c>
      <c r="K113" s="1">
        <v>66</v>
      </c>
      <c r="L113" s="1">
        <v>13</v>
      </c>
      <c r="M113" s="1">
        <v>68</v>
      </c>
    </row>
    <row r="114" spans="1:13" x14ac:dyDescent="0.25">
      <c r="A114" s="5">
        <v>112</v>
      </c>
      <c r="B114" s="7">
        <v>45243</v>
      </c>
      <c r="C114" s="8">
        <v>0.83680555555555547</v>
      </c>
      <c r="D114" s="1" t="s">
        <v>142</v>
      </c>
      <c r="E114" s="1" t="s">
        <v>148</v>
      </c>
      <c r="F114" s="11" t="s">
        <v>160</v>
      </c>
      <c r="G114" s="1">
        <v>4</v>
      </c>
      <c r="H114" s="1">
        <v>3</v>
      </c>
      <c r="I114" s="1">
        <v>4</v>
      </c>
      <c r="J114" s="1">
        <v>23</v>
      </c>
      <c r="K114" s="1">
        <v>62</v>
      </c>
      <c r="L114" s="1">
        <v>13</v>
      </c>
      <c r="M114" s="1">
        <v>68</v>
      </c>
    </row>
    <row r="115" spans="1:13" x14ac:dyDescent="0.25">
      <c r="A115" s="4">
        <v>113</v>
      </c>
      <c r="B115" s="7">
        <v>45243</v>
      </c>
      <c r="C115" s="8">
        <v>0.84027777777777779</v>
      </c>
      <c r="D115" s="1" t="s">
        <v>143</v>
      </c>
      <c r="E115" s="1" t="s">
        <v>149</v>
      </c>
      <c r="F115" s="11" t="s">
        <v>161</v>
      </c>
      <c r="G115" s="1">
        <v>7</v>
      </c>
      <c r="H115" s="1">
        <v>5</v>
      </c>
      <c r="I115" s="1">
        <v>8</v>
      </c>
      <c r="J115" s="1">
        <v>22</v>
      </c>
      <c r="K115" s="1">
        <v>63</v>
      </c>
      <c r="L115" s="1">
        <v>11.1</v>
      </c>
      <c r="M115" s="1">
        <v>30</v>
      </c>
    </row>
    <row r="116" spans="1:13" x14ac:dyDescent="0.25">
      <c r="A116" s="5">
        <v>114</v>
      </c>
      <c r="B116" s="7">
        <v>45243</v>
      </c>
      <c r="C116" s="8">
        <v>0.84861111111111109</v>
      </c>
      <c r="D116" s="1" t="s">
        <v>143</v>
      </c>
      <c r="E116" s="1" t="s">
        <v>150</v>
      </c>
      <c r="F116" s="11" t="s">
        <v>162</v>
      </c>
      <c r="G116" s="1">
        <v>5</v>
      </c>
      <c r="H116" s="1">
        <v>3</v>
      </c>
      <c r="I116" s="1">
        <v>5</v>
      </c>
      <c r="J116" s="1">
        <v>21</v>
      </c>
      <c r="K116" s="1">
        <v>64</v>
      </c>
      <c r="L116" s="1">
        <v>11.1</v>
      </c>
      <c r="M116" s="1">
        <v>30</v>
      </c>
    </row>
    <row r="117" spans="1:13" x14ac:dyDescent="0.25">
      <c r="A117" s="4">
        <v>115</v>
      </c>
      <c r="B117" s="7">
        <v>45243</v>
      </c>
      <c r="C117" s="8">
        <v>0.8520833333333333</v>
      </c>
      <c r="D117" s="1" t="s">
        <v>143</v>
      </c>
      <c r="E117" s="1" t="s">
        <v>151</v>
      </c>
      <c r="F117" s="11" t="s">
        <v>163</v>
      </c>
      <c r="G117" s="1">
        <v>8</v>
      </c>
      <c r="H117" s="1">
        <v>6</v>
      </c>
      <c r="I117" s="1">
        <v>9</v>
      </c>
      <c r="J117" s="1">
        <v>22</v>
      </c>
      <c r="K117" s="1">
        <v>67</v>
      </c>
      <c r="L117" s="1">
        <v>11.1</v>
      </c>
      <c r="M117" s="1">
        <v>30</v>
      </c>
    </row>
    <row r="118" spans="1:13" x14ac:dyDescent="0.25">
      <c r="A118" s="5">
        <v>116</v>
      </c>
      <c r="B118" s="7">
        <v>45243</v>
      </c>
      <c r="C118" s="8">
        <v>0.8569444444444444</v>
      </c>
      <c r="D118" s="1" t="s">
        <v>144</v>
      </c>
      <c r="E118" s="1" t="s">
        <v>152</v>
      </c>
      <c r="F118" s="11" t="s">
        <v>164</v>
      </c>
      <c r="G118" s="1">
        <v>7</v>
      </c>
      <c r="H118" s="1">
        <v>5</v>
      </c>
      <c r="I118" s="1">
        <v>8</v>
      </c>
      <c r="J118" s="1">
        <v>23</v>
      </c>
      <c r="K118" s="1">
        <v>63</v>
      </c>
      <c r="L118" s="1">
        <v>11.1</v>
      </c>
      <c r="M118" s="1">
        <v>30</v>
      </c>
    </row>
    <row r="119" spans="1:13" x14ac:dyDescent="0.25">
      <c r="A119" s="4">
        <v>117</v>
      </c>
      <c r="B119" s="7">
        <v>45243</v>
      </c>
      <c r="C119" s="8">
        <v>0.86041666666666661</v>
      </c>
      <c r="D119" s="1" t="s">
        <v>144</v>
      </c>
      <c r="E119" s="1" t="s">
        <v>153</v>
      </c>
      <c r="F119" s="11" t="s">
        <v>165</v>
      </c>
      <c r="G119" s="1">
        <v>10</v>
      </c>
      <c r="H119" s="1">
        <v>7</v>
      </c>
      <c r="I119" s="1">
        <v>11</v>
      </c>
      <c r="J119" s="1">
        <v>24</v>
      </c>
      <c r="K119" s="1">
        <v>60</v>
      </c>
      <c r="L119" s="1">
        <v>11.1</v>
      </c>
      <c r="M119" s="1">
        <v>30</v>
      </c>
    </row>
    <row r="120" spans="1:13" x14ac:dyDescent="0.25">
      <c r="A120" s="5">
        <v>118</v>
      </c>
      <c r="B120" s="7">
        <v>45243</v>
      </c>
      <c r="C120" s="8">
        <v>0.86388888888888893</v>
      </c>
      <c r="D120" s="1" t="s">
        <v>144</v>
      </c>
      <c r="E120" s="1" t="s">
        <v>154</v>
      </c>
      <c r="F120" s="11" t="s">
        <v>166</v>
      </c>
      <c r="G120" s="1">
        <v>28</v>
      </c>
      <c r="H120" s="1">
        <v>21</v>
      </c>
      <c r="I120" s="1">
        <v>32</v>
      </c>
      <c r="J120" s="1">
        <v>24</v>
      </c>
      <c r="K120" s="1">
        <v>58</v>
      </c>
      <c r="L120" s="1">
        <v>11.1</v>
      </c>
      <c r="M120" s="1">
        <v>30</v>
      </c>
    </row>
    <row r="121" spans="1:13" x14ac:dyDescent="0.25">
      <c r="A121" s="4">
        <v>119</v>
      </c>
      <c r="B121" s="7">
        <v>45243</v>
      </c>
      <c r="C121" s="8">
        <v>0.86805555555555547</v>
      </c>
      <c r="D121" s="1" t="s">
        <v>145</v>
      </c>
      <c r="E121" s="1" t="s">
        <v>155</v>
      </c>
      <c r="F121" s="11" t="s">
        <v>167</v>
      </c>
      <c r="G121" s="1">
        <v>4</v>
      </c>
      <c r="H121" s="1">
        <v>3</v>
      </c>
      <c r="I121" s="1">
        <v>4</v>
      </c>
      <c r="J121" s="1">
        <v>23</v>
      </c>
      <c r="K121" s="1">
        <v>61</v>
      </c>
      <c r="L121" s="1">
        <v>19.2</v>
      </c>
      <c r="M121" s="1">
        <v>74</v>
      </c>
    </row>
    <row r="122" spans="1:13" x14ac:dyDescent="0.25">
      <c r="A122" s="5">
        <v>120</v>
      </c>
      <c r="B122" s="7">
        <v>45243</v>
      </c>
      <c r="C122" s="8">
        <v>0.87222222222222223</v>
      </c>
      <c r="D122" s="1" t="s">
        <v>145</v>
      </c>
      <c r="E122" s="1" t="s">
        <v>156</v>
      </c>
      <c r="F122" s="11" t="s">
        <v>168</v>
      </c>
      <c r="G122" s="1">
        <v>4</v>
      </c>
      <c r="H122" s="1">
        <v>3</v>
      </c>
      <c r="I122" s="1">
        <v>4</v>
      </c>
      <c r="J122" s="1">
        <v>23</v>
      </c>
      <c r="K122" s="1">
        <v>60</v>
      </c>
      <c r="L122" s="1">
        <v>19.2</v>
      </c>
      <c r="M122" s="1">
        <v>74</v>
      </c>
    </row>
    <row r="123" spans="1:13" x14ac:dyDescent="0.25">
      <c r="A123" s="4">
        <v>121</v>
      </c>
      <c r="B123" s="7">
        <v>45243</v>
      </c>
      <c r="C123" s="8">
        <v>0.87569444444444444</v>
      </c>
      <c r="D123" s="1" t="s">
        <v>145</v>
      </c>
      <c r="E123" s="1" t="s">
        <v>157</v>
      </c>
      <c r="F123" s="11" t="s">
        <v>169</v>
      </c>
      <c r="G123" s="1">
        <v>7</v>
      </c>
      <c r="H123" s="1">
        <v>5</v>
      </c>
      <c r="I123" s="1">
        <v>8</v>
      </c>
      <c r="J123" s="1">
        <v>23</v>
      </c>
      <c r="K123" s="1">
        <v>60</v>
      </c>
      <c r="L123" s="1">
        <v>19.2</v>
      </c>
      <c r="M123" s="1">
        <v>74</v>
      </c>
    </row>
    <row r="124" spans="1:13" x14ac:dyDescent="0.25">
      <c r="A124" s="5">
        <v>122</v>
      </c>
      <c r="B124" s="7">
        <v>45245</v>
      </c>
      <c r="C124" s="8">
        <v>0.91388888888888886</v>
      </c>
      <c r="D124" s="1" t="s">
        <v>170</v>
      </c>
      <c r="E124" s="1" t="s">
        <v>180</v>
      </c>
      <c r="F124" s="11" t="s">
        <v>210</v>
      </c>
      <c r="G124" s="1">
        <v>22</v>
      </c>
      <c r="H124" s="1">
        <v>17</v>
      </c>
      <c r="I124" s="1">
        <v>26</v>
      </c>
      <c r="J124" s="1">
        <v>23</v>
      </c>
      <c r="K124" s="1">
        <v>62</v>
      </c>
      <c r="L124" s="1">
        <v>11.5</v>
      </c>
      <c r="M124" s="1">
        <v>57</v>
      </c>
    </row>
    <row r="125" spans="1:13" x14ac:dyDescent="0.25">
      <c r="A125" s="4">
        <v>123</v>
      </c>
      <c r="B125" s="7">
        <v>45245</v>
      </c>
      <c r="C125" s="8">
        <v>0.91736111111111107</v>
      </c>
      <c r="D125" s="1" t="s">
        <v>170</v>
      </c>
      <c r="E125" s="1" t="s">
        <v>181</v>
      </c>
      <c r="F125" s="11" t="s">
        <v>211</v>
      </c>
      <c r="G125" s="1">
        <v>8</v>
      </c>
      <c r="H125" s="1">
        <v>6</v>
      </c>
      <c r="I125" s="1">
        <v>9</v>
      </c>
      <c r="J125" s="1">
        <v>23</v>
      </c>
      <c r="K125" s="1">
        <v>60</v>
      </c>
      <c r="L125" s="1">
        <v>11.5</v>
      </c>
      <c r="M125" s="1">
        <v>57</v>
      </c>
    </row>
    <row r="126" spans="1:13" x14ac:dyDescent="0.25">
      <c r="A126" s="5">
        <v>124</v>
      </c>
      <c r="B126" s="7">
        <v>45245</v>
      </c>
      <c r="C126" s="8">
        <v>0.92013888888888884</v>
      </c>
      <c r="D126" s="1" t="s">
        <v>170</v>
      </c>
      <c r="E126" s="1" t="s">
        <v>182</v>
      </c>
      <c r="F126" s="11" t="s">
        <v>212</v>
      </c>
      <c r="G126" s="1">
        <v>8</v>
      </c>
      <c r="H126" s="1">
        <v>6</v>
      </c>
      <c r="I126" s="1">
        <v>9</v>
      </c>
      <c r="J126" s="1">
        <v>23</v>
      </c>
      <c r="K126" s="1">
        <v>61</v>
      </c>
      <c r="L126" s="1">
        <v>11.5</v>
      </c>
      <c r="M126" s="1">
        <v>57</v>
      </c>
    </row>
    <row r="127" spans="1:13" x14ac:dyDescent="0.25">
      <c r="A127" s="4">
        <v>125</v>
      </c>
      <c r="B127" s="7">
        <v>45245</v>
      </c>
      <c r="C127" s="8">
        <v>0.9243055555555556</v>
      </c>
      <c r="D127" s="1" t="s">
        <v>171</v>
      </c>
      <c r="E127" s="1" t="s">
        <v>183</v>
      </c>
      <c r="F127" s="11" t="s">
        <v>213</v>
      </c>
      <c r="G127" s="1">
        <v>7</v>
      </c>
      <c r="H127" s="1">
        <v>5</v>
      </c>
      <c r="I127" s="1">
        <v>8</v>
      </c>
      <c r="J127" s="1">
        <v>24</v>
      </c>
      <c r="K127" s="1">
        <v>53</v>
      </c>
      <c r="L127" s="1">
        <v>11.1</v>
      </c>
      <c r="M127" s="1">
        <v>40</v>
      </c>
    </row>
    <row r="128" spans="1:13" x14ac:dyDescent="0.25">
      <c r="A128" s="5">
        <v>126</v>
      </c>
      <c r="B128" s="7">
        <v>45245</v>
      </c>
      <c r="C128" s="8">
        <v>0.9277777777777777</v>
      </c>
      <c r="D128" s="1" t="s">
        <v>171</v>
      </c>
      <c r="E128" s="1" t="s">
        <v>184</v>
      </c>
      <c r="F128" s="11" t="s">
        <v>214</v>
      </c>
      <c r="G128" s="1">
        <v>7</v>
      </c>
      <c r="H128" s="1">
        <v>5</v>
      </c>
      <c r="I128" s="1">
        <v>8</v>
      </c>
      <c r="J128" s="1">
        <v>24</v>
      </c>
      <c r="K128" s="1">
        <v>51</v>
      </c>
      <c r="L128" s="1">
        <v>11.1</v>
      </c>
      <c r="M128" s="1">
        <v>40</v>
      </c>
    </row>
    <row r="129" spans="1:13" x14ac:dyDescent="0.25">
      <c r="A129" s="4">
        <v>127</v>
      </c>
      <c r="B129" s="7">
        <v>45245</v>
      </c>
      <c r="C129" s="8">
        <v>0.93055555555555547</v>
      </c>
      <c r="D129" s="1" t="s">
        <v>171</v>
      </c>
      <c r="E129" s="1" t="s">
        <v>185</v>
      </c>
      <c r="F129" s="11" t="s">
        <v>215</v>
      </c>
      <c r="G129" s="1">
        <v>8</v>
      </c>
      <c r="H129" s="1">
        <v>6</v>
      </c>
      <c r="I129" s="1">
        <v>9</v>
      </c>
      <c r="J129" s="1">
        <v>25</v>
      </c>
      <c r="K129" s="1">
        <v>50</v>
      </c>
      <c r="L129" s="1">
        <v>11.1</v>
      </c>
      <c r="M129" s="1">
        <v>40</v>
      </c>
    </row>
    <row r="130" spans="1:13" x14ac:dyDescent="0.25">
      <c r="A130" s="5">
        <v>128</v>
      </c>
      <c r="B130" s="7">
        <v>45245</v>
      </c>
      <c r="C130" s="8">
        <v>0.94166666666666676</v>
      </c>
      <c r="D130" s="1" t="s">
        <v>172</v>
      </c>
      <c r="E130" s="1" t="s">
        <v>186</v>
      </c>
      <c r="F130" s="11" t="s">
        <v>216</v>
      </c>
      <c r="G130" s="1">
        <v>5</v>
      </c>
      <c r="H130" s="1">
        <v>3</v>
      </c>
      <c r="I130" s="1">
        <v>5</v>
      </c>
      <c r="J130" s="1">
        <v>25</v>
      </c>
      <c r="K130" s="1">
        <v>53</v>
      </c>
      <c r="L130" s="1">
        <v>11.1</v>
      </c>
      <c r="M130" s="1">
        <v>40</v>
      </c>
    </row>
    <row r="131" spans="1:13" x14ac:dyDescent="0.25">
      <c r="A131" s="4">
        <v>129</v>
      </c>
      <c r="B131" s="7">
        <v>45245</v>
      </c>
      <c r="C131" s="8">
        <v>0.9458333333333333</v>
      </c>
      <c r="D131" s="1" t="s">
        <v>172</v>
      </c>
      <c r="E131" s="1" t="s">
        <v>189</v>
      </c>
      <c r="F131" s="11" t="s">
        <v>233</v>
      </c>
      <c r="G131" s="1">
        <v>7</v>
      </c>
      <c r="H131" s="1">
        <v>5</v>
      </c>
      <c r="I131" s="1">
        <v>8</v>
      </c>
      <c r="J131" s="1">
        <v>24</v>
      </c>
      <c r="K131" s="1">
        <v>56</v>
      </c>
      <c r="L131" s="1">
        <v>11.1</v>
      </c>
      <c r="M131" s="1">
        <v>40</v>
      </c>
    </row>
    <row r="132" spans="1:13" x14ac:dyDescent="0.25">
      <c r="A132" s="5">
        <v>130</v>
      </c>
      <c r="B132" s="7">
        <v>45245</v>
      </c>
      <c r="C132" s="8">
        <v>0.9506944444444444</v>
      </c>
      <c r="D132" s="1" t="s">
        <v>172</v>
      </c>
      <c r="E132" s="1" t="s">
        <v>188</v>
      </c>
      <c r="F132" s="11" t="s">
        <v>217</v>
      </c>
      <c r="G132" s="1">
        <v>13</v>
      </c>
      <c r="H132" s="1">
        <v>9</v>
      </c>
      <c r="I132" s="1">
        <v>15</v>
      </c>
      <c r="J132" s="1">
        <v>25</v>
      </c>
      <c r="K132" s="1">
        <v>48</v>
      </c>
      <c r="L132" s="1">
        <v>10.1</v>
      </c>
      <c r="M132" s="1">
        <v>63</v>
      </c>
    </row>
    <row r="133" spans="1:13" x14ac:dyDescent="0.25">
      <c r="A133" s="4">
        <v>131</v>
      </c>
      <c r="B133" s="7">
        <v>45245</v>
      </c>
      <c r="C133" s="8">
        <v>0.95347222222222217</v>
      </c>
      <c r="D133" s="1" t="s">
        <v>173</v>
      </c>
      <c r="E133" s="1" t="s">
        <v>187</v>
      </c>
      <c r="F133" s="11" t="s">
        <v>218</v>
      </c>
      <c r="G133" s="1">
        <v>10</v>
      </c>
      <c r="H133" s="1">
        <v>7</v>
      </c>
      <c r="I133" s="1">
        <v>11</v>
      </c>
      <c r="J133" s="1">
        <v>26</v>
      </c>
      <c r="K133" s="1">
        <v>49</v>
      </c>
      <c r="L133" s="1">
        <v>10.1</v>
      </c>
      <c r="M133" s="1">
        <v>63</v>
      </c>
    </row>
    <row r="134" spans="1:13" x14ac:dyDescent="0.25">
      <c r="A134" s="5">
        <v>132</v>
      </c>
      <c r="B134" s="7">
        <v>45245</v>
      </c>
      <c r="C134" s="8">
        <v>0.95694444444444438</v>
      </c>
      <c r="D134" s="1" t="s">
        <v>173</v>
      </c>
      <c r="E134" s="1" t="s">
        <v>190</v>
      </c>
      <c r="F134" s="11" t="s">
        <v>219</v>
      </c>
      <c r="G134" s="1">
        <v>8</v>
      </c>
      <c r="H134" s="1">
        <v>6</v>
      </c>
      <c r="I134" s="1">
        <v>9</v>
      </c>
      <c r="J134" s="1">
        <v>25</v>
      </c>
      <c r="K134" s="1">
        <v>48</v>
      </c>
      <c r="L134" s="1">
        <v>10.1</v>
      </c>
      <c r="M134" s="1">
        <v>63</v>
      </c>
    </row>
    <row r="135" spans="1:13" x14ac:dyDescent="0.25">
      <c r="A135" s="4">
        <v>133</v>
      </c>
      <c r="B135" s="7">
        <v>45245</v>
      </c>
      <c r="C135" s="8">
        <v>0.96111111111111114</v>
      </c>
      <c r="D135" s="1" t="s">
        <v>173</v>
      </c>
      <c r="E135" s="1" t="s">
        <v>191</v>
      </c>
      <c r="F135" s="11" t="s">
        <v>220</v>
      </c>
      <c r="G135" s="1">
        <v>7</v>
      </c>
      <c r="H135" s="1">
        <v>5</v>
      </c>
      <c r="I135" s="1">
        <v>8</v>
      </c>
      <c r="J135" s="1">
        <v>25</v>
      </c>
      <c r="K135" s="1">
        <v>53</v>
      </c>
      <c r="L135" s="1">
        <v>10.1</v>
      </c>
      <c r="M135" s="1">
        <v>63</v>
      </c>
    </row>
    <row r="136" spans="1:13" x14ac:dyDescent="0.25">
      <c r="A136" s="5">
        <v>134</v>
      </c>
      <c r="B136" s="7">
        <v>45245</v>
      </c>
      <c r="C136" s="8">
        <v>0.96388888888888891</v>
      </c>
      <c r="D136" s="1" t="s">
        <v>174</v>
      </c>
      <c r="E136" s="1" t="s">
        <v>192</v>
      </c>
      <c r="F136" s="11" t="s">
        <v>221</v>
      </c>
      <c r="G136" s="1">
        <v>5</v>
      </c>
      <c r="H136" s="1">
        <v>3</v>
      </c>
      <c r="I136" s="1">
        <v>5</v>
      </c>
      <c r="J136" s="1">
        <v>25</v>
      </c>
      <c r="K136" s="1">
        <v>50</v>
      </c>
      <c r="L136" s="1">
        <v>10.1</v>
      </c>
      <c r="M136" s="1">
        <v>63</v>
      </c>
    </row>
    <row r="137" spans="1:13" x14ac:dyDescent="0.25">
      <c r="A137" s="4">
        <v>135</v>
      </c>
      <c r="B137" s="7">
        <v>45245</v>
      </c>
      <c r="C137" s="8">
        <v>0.96805555555555556</v>
      </c>
      <c r="D137" s="1" t="s">
        <v>174</v>
      </c>
      <c r="E137" s="1" t="s">
        <v>193</v>
      </c>
      <c r="F137" s="11" t="s">
        <v>222</v>
      </c>
      <c r="G137" s="1">
        <v>6</v>
      </c>
      <c r="H137" s="1">
        <v>4</v>
      </c>
      <c r="I137" s="1">
        <v>6</v>
      </c>
      <c r="J137" s="1">
        <v>23</v>
      </c>
      <c r="K137" s="1">
        <v>55</v>
      </c>
      <c r="L137" s="1">
        <v>14.8</v>
      </c>
      <c r="M137" s="1">
        <v>360</v>
      </c>
    </row>
    <row r="138" spans="1:13" x14ac:dyDescent="0.25">
      <c r="A138" s="5">
        <v>136</v>
      </c>
      <c r="B138" s="7">
        <v>45245</v>
      </c>
      <c r="C138" s="8">
        <v>0.97361111111111109</v>
      </c>
      <c r="D138" s="1" t="s">
        <v>174</v>
      </c>
      <c r="E138" s="1" t="s">
        <v>194</v>
      </c>
      <c r="F138" s="11" t="s">
        <v>223</v>
      </c>
      <c r="G138" s="1">
        <v>32</v>
      </c>
      <c r="H138" s="1">
        <v>24</v>
      </c>
      <c r="I138" s="1">
        <v>36</v>
      </c>
      <c r="J138" s="1">
        <v>25</v>
      </c>
      <c r="K138" s="1">
        <v>54</v>
      </c>
      <c r="L138" s="1">
        <v>14.8</v>
      </c>
      <c r="M138" s="1">
        <v>360</v>
      </c>
    </row>
    <row r="139" spans="1:13" x14ac:dyDescent="0.25">
      <c r="A139" s="4">
        <v>137</v>
      </c>
      <c r="B139" s="7">
        <v>45245</v>
      </c>
      <c r="C139" s="8">
        <v>0.9770833333333333</v>
      </c>
      <c r="D139" s="1" t="s">
        <v>175</v>
      </c>
      <c r="E139" s="1" t="s">
        <v>195</v>
      </c>
      <c r="F139" s="11" t="s">
        <v>224</v>
      </c>
      <c r="G139" s="1">
        <v>8</v>
      </c>
      <c r="H139" s="1">
        <v>6</v>
      </c>
      <c r="I139" s="1">
        <v>9</v>
      </c>
      <c r="J139" s="1">
        <v>25</v>
      </c>
      <c r="K139" s="1">
        <v>52</v>
      </c>
      <c r="L139" s="1">
        <v>14.8</v>
      </c>
      <c r="M139" s="1">
        <v>360</v>
      </c>
    </row>
    <row r="140" spans="1:13" x14ac:dyDescent="0.25">
      <c r="A140" s="5">
        <v>138</v>
      </c>
      <c r="B140" s="7">
        <v>45245</v>
      </c>
      <c r="C140" s="8">
        <v>0.98958333333333337</v>
      </c>
      <c r="D140" s="1" t="s">
        <v>175</v>
      </c>
      <c r="E140" s="1" t="s">
        <v>196</v>
      </c>
      <c r="F140" s="11" t="s">
        <v>225</v>
      </c>
      <c r="G140" s="1">
        <v>6</v>
      </c>
      <c r="H140" s="1">
        <v>4</v>
      </c>
      <c r="I140" s="1">
        <v>6</v>
      </c>
      <c r="J140" s="1">
        <v>26</v>
      </c>
      <c r="K140" s="1">
        <v>49</v>
      </c>
      <c r="L140" s="1">
        <v>9.5</v>
      </c>
      <c r="M140" s="1">
        <v>50</v>
      </c>
    </row>
    <row r="141" spans="1:13" x14ac:dyDescent="0.25">
      <c r="A141" s="4">
        <v>139</v>
      </c>
      <c r="B141" s="7">
        <v>45245</v>
      </c>
      <c r="C141" s="8">
        <v>0.99444444444444446</v>
      </c>
      <c r="D141" s="1" t="s">
        <v>175</v>
      </c>
      <c r="E141" s="1" t="s">
        <v>197</v>
      </c>
      <c r="F141" s="11" t="s">
        <v>226</v>
      </c>
      <c r="G141" s="1">
        <v>5</v>
      </c>
      <c r="H141" s="1">
        <v>3</v>
      </c>
      <c r="I141" s="1">
        <v>5</v>
      </c>
      <c r="J141" s="1">
        <v>25</v>
      </c>
      <c r="K141" s="1">
        <v>53</v>
      </c>
      <c r="L141" s="1">
        <v>9.5</v>
      </c>
      <c r="M141" s="1">
        <v>50</v>
      </c>
    </row>
    <row r="142" spans="1:13" x14ac:dyDescent="0.25">
      <c r="A142" s="5">
        <v>140</v>
      </c>
      <c r="B142" s="7">
        <v>45245</v>
      </c>
      <c r="C142" s="8">
        <v>0.99930555555555556</v>
      </c>
      <c r="D142" s="1" t="s">
        <v>176</v>
      </c>
      <c r="E142" s="1" t="s">
        <v>198</v>
      </c>
      <c r="F142" s="11" t="s">
        <v>227</v>
      </c>
      <c r="G142" s="1">
        <v>6</v>
      </c>
      <c r="H142" s="1">
        <v>4</v>
      </c>
      <c r="I142" s="1">
        <v>6</v>
      </c>
      <c r="J142" s="1">
        <v>24</v>
      </c>
      <c r="K142" s="1">
        <v>55</v>
      </c>
      <c r="L142" s="1">
        <v>9.4</v>
      </c>
      <c r="M142" s="1">
        <v>45</v>
      </c>
    </row>
    <row r="143" spans="1:13" x14ac:dyDescent="0.25">
      <c r="A143" s="4">
        <v>141</v>
      </c>
      <c r="B143" s="7">
        <v>45246</v>
      </c>
      <c r="C143" s="8">
        <v>3.472222222222222E-3</v>
      </c>
      <c r="D143" s="1" t="s">
        <v>176</v>
      </c>
      <c r="E143" s="1" t="s">
        <v>199</v>
      </c>
      <c r="F143" s="11" t="s">
        <v>228</v>
      </c>
      <c r="G143" s="1">
        <v>6</v>
      </c>
      <c r="H143" s="1">
        <v>4</v>
      </c>
      <c r="I143" s="1">
        <v>6</v>
      </c>
      <c r="J143" s="1">
        <v>23</v>
      </c>
      <c r="K143" s="1">
        <v>57</v>
      </c>
      <c r="L143" s="1">
        <v>9.4</v>
      </c>
      <c r="M143" s="1">
        <v>45</v>
      </c>
    </row>
    <row r="144" spans="1:13" x14ac:dyDescent="0.25">
      <c r="A144" s="5">
        <v>142</v>
      </c>
      <c r="B144" s="7">
        <v>45246</v>
      </c>
      <c r="C144" s="8">
        <v>6.9444444444444441E-3</v>
      </c>
      <c r="D144" s="1" t="s">
        <v>176</v>
      </c>
      <c r="E144" s="1" t="s">
        <v>200</v>
      </c>
      <c r="F144" s="11" t="s">
        <v>229</v>
      </c>
      <c r="G144" s="1">
        <v>2</v>
      </c>
      <c r="H144" s="1">
        <v>1</v>
      </c>
      <c r="I144" s="1">
        <v>2</v>
      </c>
      <c r="J144" s="1">
        <v>23</v>
      </c>
      <c r="K144" s="1">
        <v>51</v>
      </c>
      <c r="L144" s="1">
        <v>18.5</v>
      </c>
      <c r="M144" s="1">
        <v>360</v>
      </c>
    </row>
    <row r="145" spans="1:13" x14ac:dyDescent="0.25">
      <c r="A145" s="4">
        <v>143</v>
      </c>
      <c r="B145" s="7">
        <v>45246</v>
      </c>
      <c r="C145" s="8">
        <v>1.1805555555555555E-2</v>
      </c>
      <c r="D145" s="1" t="s">
        <v>177</v>
      </c>
      <c r="E145" s="1" t="s">
        <v>201</v>
      </c>
      <c r="F145" s="11" t="s">
        <v>230</v>
      </c>
      <c r="G145" s="1">
        <v>2</v>
      </c>
      <c r="H145" s="1">
        <v>1</v>
      </c>
      <c r="I145" s="1">
        <v>2</v>
      </c>
      <c r="J145" s="1">
        <v>24</v>
      </c>
      <c r="K145" s="1">
        <v>49</v>
      </c>
      <c r="L145" s="1">
        <v>18.5</v>
      </c>
      <c r="M145" s="1">
        <v>360</v>
      </c>
    </row>
    <row r="146" spans="1:13" x14ac:dyDescent="0.25">
      <c r="A146" s="5">
        <v>144</v>
      </c>
      <c r="B146" s="7">
        <v>45246</v>
      </c>
      <c r="C146" s="8">
        <v>1.5277777777777777E-2</v>
      </c>
      <c r="D146" s="1" t="s">
        <v>177</v>
      </c>
      <c r="E146" s="1" t="s">
        <v>202</v>
      </c>
      <c r="F146" s="11" t="s">
        <v>231</v>
      </c>
      <c r="G146" s="1">
        <v>3</v>
      </c>
      <c r="H146" s="1">
        <v>2</v>
      </c>
      <c r="I146" s="1">
        <v>3</v>
      </c>
      <c r="J146" s="1">
        <v>22</v>
      </c>
      <c r="K146" s="1">
        <v>55</v>
      </c>
      <c r="L146" s="1">
        <v>18.5</v>
      </c>
      <c r="M146" s="1">
        <v>360</v>
      </c>
    </row>
    <row r="147" spans="1:13" x14ac:dyDescent="0.25">
      <c r="A147" s="4">
        <v>145</v>
      </c>
      <c r="B147" s="7">
        <v>45246</v>
      </c>
      <c r="C147" s="8">
        <v>1.8749999999999999E-2</v>
      </c>
      <c r="D147" s="1" t="s">
        <v>177</v>
      </c>
      <c r="E147" s="1" t="s">
        <v>203</v>
      </c>
      <c r="F147" s="11" t="s">
        <v>232</v>
      </c>
      <c r="G147" s="1">
        <v>2</v>
      </c>
      <c r="H147" s="1">
        <v>1</v>
      </c>
      <c r="I147" s="1">
        <v>2</v>
      </c>
      <c r="J147" s="1">
        <v>22</v>
      </c>
      <c r="K147" s="1">
        <v>54</v>
      </c>
      <c r="L147" s="1">
        <v>18.5</v>
      </c>
      <c r="M147" s="1">
        <v>360</v>
      </c>
    </row>
    <row r="148" spans="1:13" x14ac:dyDescent="0.25">
      <c r="A148" s="5">
        <v>146</v>
      </c>
      <c r="B148" s="7">
        <v>45246</v>
      </c>
      <c r="C148" s="8">
        <v>2.2916666666666669E-2</v>
      </c>
      <c r="D148" s="1" t="s">
        <v>178</v>
      </c>
      <c r="E148" s="1" t="s">
        <v>204</v>
      </c>
      <c r="F148" s="11" t="s">
        <v>234</v>
      </c>
      <c r="G148" s="1">
        <v>4</v>
      </c>
      <c r="H148" s="1">
        <v>3</v>
      </c>
      <c r="I148" s="1">
        <v>4</v>
      </c>
      <c r="J148" s="1">
        <v>24</v>
      </c>
      <c r="K148" s="1">
        <v>53</v>
      </c>
      <c r="L148" s="1">
        <v>18.5</v>
      </c>
      <c r="M148" s="1">
        <v>360</v>
      </c>
    </row>
    <row r="149" spans="1:13" x14ac:dyDescent="0.25">
      <c r="A149" s="4">
        <v>147</v>
      </c>
      <c r="B149" s="7">
        <v>45246</v>
      </c>
      <c r="C149" s="8">
        <v>2.6388888888888889E-2</v>
      </c>
      <c r="D149" s="1" t="s">
        <v>178</v>
      </c>
      <c r="E149" s="1" t="s">
        <v>205</v>
      </c>
      <c r="F149" s="11" t="s">
        <v>235</v>
      </c>
      <c r="G149" s="1">
        <v>5</v>
      </c>
      <c r="H149" s="1">
        <v>3</v>
      </c>
      <c r="I149" s="1">
        <v>5</v>
      </c>
      <c r="J149" s="1">
        <v>25</v>
      </c>
      <c r="K149" s="1">
        <v>51</v>
      </c>
      <c r="L149" s="1">
        <v>18.5</v>
      </c>
      <c r="M149" s="1">
        <v>360</v>
      </c>
    </row>
    <row r="150" spans="1:13" x14ac:dyDescent="0.25">
      <c r="A150" s="5">
        <v>148</v>
      </c>
      <c r="B150" s="7">
        <v>45246</v>
      </c>
      <c r="C150" s="8">
        <v>3.0555555555555555E-2</v>
      </c>
      <c r="D150" s="1" t="s">
        <v>178</v>
      </c>
      <c r="E150" s="1" t="s">
        <v>206</v>
      </c>
      <c r="F150" s="11" t="s">
        <v>236</v>
      </c>
      <c r="G150" s="1">
        <v>4</v>
      </c>
      <c r="H150" s="1">
        <v>3</v>
      </c>
      <c r="I150" s="1">
        <v>4</v>
      </c>
      <c r="J150" s="1">
        <v>25</v>
      </c>
      <c r="K150" s="1">
        <v>52</v>
      </c>
      <c r="L150" s="1">
        <v>10.7</v>
      </c>
      <c r="M150" s="1">
        <v>39</v>
      </c>
    </row>
    <row r="151" spans="1:13" x14ac:dyDescent="0.25">
      <c r="A151" s="4">
        <v>149</v>
      </c>
      <c r="B151" s="7">
        <v>45246</v>
      </c>
      <c r="C151" s="8">
        <v>3.4027777777777775E-2</v>
      </c>
      <c r="D151" s="1" t="s">
        <v>179</v>
      </c>
      <c r="E151" s="1" t="s">
        <v>207</v>
      </c>
      <c r="F151" s="11" t="s">
        <v>237</v>
      </c>
      <c r="G151" s="1">
        <v>4</v>
      </c>
      <c r="H151" s="1">
        <v>3</v>
      </c>
      <c r="I151" s="1">
        <v>4</v>
      </c>
      <c r="J151" s="1">
        <v>25</v>
      </c>
      <c r="K151" s="1">
        <v>47</v>
      </c>
      <c r="L151" s="1">
        <v>10.7</v>
      </c>
      <c r="M151" s="1">
        <v>39</v>
      </c>
    </row>
    <row r="152" spans="1:13" x14ac:dyDescent="0.25">
      <c r="A152" s="5">
        <v>150</v>
      </c>
      <c r="B152" s="7">
        <v>45246</v>
      </c>
      <c r="C152" s="8">
        <v>3.6805555555555557E-2</v>
      </c>
      <c r="D152" s="1" t="s">
        <v>179</v>
      </c>
      <c r="E152" s="1" t="s">
        <v>208</v>
      </c>
      <c r="F152" s="11" t="s">
        <v>238</v>
      </c>
      <c r="G152" s="1">
        <v>4</v>
      </c>
      <c r="H152" s="1">
        <v>3</v>
      </c>
      <c r="I152" s="1">
        <v>4</v>
      </c>
      <c r="J152" s="1">
        <v>25</v>
      </c>
      <c r="K152" s="1">
        <v>49</v>
      </c>
      <c r="L152" s="1">
        <v>10.5</v>
      </c>
      <c r="M152" s="1">
        <v>38</v>
      </c>
    </row>
    <row r="153" spans="1:13" x14ac:dyDescent="0.25">
      <c r="A153" s="4">
        <v>151</v>
      </c>
      <c r="B153" s="7">
        <v>45246</v>
      </c>
      <c r="C153" s="8">
        <v>4.027777777777778E-2</v>
      </c>
      <c r="D153" s="1" t="s">
        <v>179</v>
      </c>
      <c r="E153" s="1" t="s">
        <v>209</v>
      </c>
      <c r="F153" s="11" t="s">
        <v>239</v>
      </c>
      <c r="G153" s="1">
        <v>4</v>
      </c>
      <c r="H153" s="1">
        <v>3</v>
      </c>
      <c r="I153" s="1">
        <v>4</v>
      </c>
      <c r="J153" s="1">
        <v>25</v>
      </c>
      <c r="K153" s="1">
        <v>47</v>
      </c>
      <c r="L153" s="1">
        <v>10.5</v>
      </c>
      <c r="M153" s="1">
        <v>38</v>
      </c>
    </row>
    <row r="154" spans="1:13" x14ac:dyDescent="0.25">
      <c r="A154" s="5">
        <v>152</v>
      </c>
      <c r="B154" s="7">
        <v>45246</v>
      </c>
      <c r="C154" s="8">
        <v>0.85277777777777775</v>
      </c>
      <c r="D154" s="1" t="s">
        <v>240</v>
      </c>
      <c r="E154" s="1" t="s">
        <v>259</v>
      </c>
      <c r="F154" s="11" t="s">
        <v>288</v>
      </c>
      <c r="G154" s="1">
        <v>7</v>
      </c>
      <c r="H154" s="1">
        <v>5</v>
      </c>
      <c r="I154" s="1">
        <v>8</v>
      </c>
      <c r="J154" s="1">
        <v>24</v>
      </c>
      <c r="K154" s="1">
        <v>47</v>
      </c>
      <c r="L154" s="1">
        <v>13</v>
      </c>
      <c r="M154" s="1">
        <v>50</v>
      </c>
    </row>
    <row r="155" spans="1:13" x14ac:dyDescent="0.25">
      <c r="A155" s="4">
        <v>153</v>
      </c>
      <c r="B155" s="7">
        <v>45246</v>
      </c>
      <c r="C155" s="8">
        <v>0.8569444444444444</v>
      </c>
      <c r="D155" s="1" t="s">
        <v>240</v>
      </c>
      <c r="E155" s="1" t="s">
        <v>258</v>
      </c>
      <c r="F155" s="11" t="s">
        <v>289</v>
      </c>
      <c r="G155" s="1">
        <v>8</v>
      </c>
      <c r="H155" s="1">
        <v>6</v>
      </c>
      <c r="I155" s="1">
        <v>9</v>
      </c>
      <c r="J155" s="1">
        <v>24</v>
      </c>
      <c r="K155" s="1">
        <v>48</v>
      </c>
      <c r="L155" s="1">
        <v>13</v>
      </c>
      <c r="M155" s="1">
        <v>50</v>
      </c>
    </row>
    <row r="156" spans="1:13" x14ac:dyDescent="0.25">
      <c r="A156" s="5">
        <v>154</v>
      </c>
      <c r="B156" s="7">
        <v>45246</v>
      </c>
      <c r="C156" s="8">
        <v>0.85972222222222217</v>
      </c>
      <c r="D156" s="1" t="s">
        <v>240</v>
      </c>
      <c r="E156" s="1" t="s">
        <v>260</v>
      </c>
      <c r="F156" s="11" t="s">
        <v>290</v>
      </c>
      <c r="G156" s="1">
        <v>6</v>
      </c>
      <c r="H156" s="1">
        <v>4</v>
      </c>
      <c r="I156" s="1">
        <v>6</v>
      </c>
      <c r="J156" s="1">
        <v>23</v>
      </c>
      <c r="K156" s="1">
        <v>51</v>
      </c>
      <c r="L156" s="1">
        <v>13</v>
      </c>
      <c r="M156" s="1">
        <v>50</v>
      </c>
    </row>
    <row r="157" spans="1:13" x14ac:dyDescent="0.25">
      <c r="A157" s="4">
        <v>155</v>
      </c>
      <c r="B157" s="7">
        <v>45246</v>
      </c>
      <c r="C157" s="8">
        <v>0.86388888888888893</v>
      </c>
      <c r="D157" s="1" t="s">
        <v>241</v>
      </c>
      <c r="E157" s="1" t="s">
        <v>261</v>
      </c>
      <c r="F157" s="11" t="s">
        <v>291</v>
      </c>
      <c r="G157" s="1">
        <v>6</v>
      </c>
      <c r="H157" s="1">
        <v>4</v>
      </c>
      <c r="I157" s="1">
        <v>6</v>
      </c>
      <c r="J157" s="1">
        <v>23</v>
      </c>
      <c r="K157" s="1">
        <v>26</v>
      </c>
      <c r="L157" s="1">
        <v>9.6</v>
      </c>
      <c r="M157" s="1">
        <v>27</v>
      </c>
    </row>
    <row r="158" spans="1:13" x14ac:dyDescent="0.25">
      <c r="A158" s="5">
        <v>156</v>
      </c>
      <c r="B158" s="7">
        <v>45246</v>
      </c>
      <c r="C158" s="8">
        <v>0.86736111111111114</v>
      </c>
      <c r="D158" s="1" t="s">
        <v>241</v>
      </c>
      <c r="E158" s="1" t="s">
        <v>262</v>
      </c>
      <c r="F158" s="11" t="s">
        <v>292</v>
      </c>
      <c r="G158" s="1">
        <v>9</v>
      </c>
      <c r="H158" s="1">
        <v>6</v>
      </c>
      <c r="I158" s="1">
        <v>10</v>
      </c>
      <c r="J158" s="1">
        <v>23</v>
      </c>
      <c r="K158" s="1">
        <v>51</v>
      </c>
      <c r="L158" s="1">
        <v>9.6</v>
      </c>
      <c r="M158" s="1">
        <v>27</v>
      </c>
    </row>
    <row r="159" spans="1:13" x14ac:dyDescent="0.25">
      <c r="A159" s="4">
        <v>157</v>
      </c>
      <c r="B159" s="7">
        <v>45246</v>
      </c>
      <c r="C159" s="8">
        <v>0.87013888888888891</v>
      </c>
      <c r="D159" s="1" t="s">
        <v>241</v>
      </c>
      <c r="E159" s="1" t="s">
        <v>263</v>
      </c>
      <c r="F159" s="11" t="s">
        <v>293</v>
      </c>
      <c r="G159" s="1">
        <v>9</v>
      </c>
      <c r="H159" s="1">
        <v>6</v>
      </c>
      <c r="I159" s="1">
        <v>10</v>
      </c>
      <c r="J159" s="1">
        <v>22</v>
      </c>
      <c r="K159" s="1">
        <v>58</v>
      </c>
      <c r="L159" s="1">
        <v>9.6</v>
      </c>
      <c r="M159" s="1">
        <v>27</v>
      </c>
    </row>
    <row r="160" spans="1:13" x14ac:dyDescent="0.25">
      <c r="A160" s="5">
        <v>158</v>
      </c>
      <c r="B160" s="7">
        <v>45246</v>
      </c>
      <c r="C160" s="8">
        <v>0.87291666666666667</v>
      </c>
      <c r="D160" s="1" t="s">
        <v>242</v>
      </c>
      <c r="E160" s="1" t="s">
        <v>264</v>
      </c>
      <c r="F160" s="11" t="s">
        <v>294</v>
      </c>
      <c r="G160" s="1">
        <v>10</v>
      </c>
      <c r="H160" s="1">
        <v>7</v>
      </c>
      <c r="I160" s="1">
        <v>11</v>
      </c>
      <c r="J160" s="1">
        <v>23</v>
      </c>
      <c r="K160" s="1">
        <v>53</v>
      </c>
      <c r="L160" s="1">
        <v>9.6</v>
      </c>
      <c r="M160" s="1">
        <v>27</v>
      </c>
    </row>
    <row r="161" spans="1:13" x14ac:dyDescent="0.25">
      <c r="A161" s="4">
        <v>159</v>
      </c>
      <c r="B161" s="7">
        <v>45246</v>
      </c>
      <c r="C161" s="8">
        <v>0.87638888888888899</v>
      </c>
      <c r="D161" s="1" t="s">
        <v>242</v>
      </c>
      <c r="E161" s="1" t="s">
        <v>265</v>
      </c>
      <c r="F161" s="11" t="s">
        <v>295</v>
      </c>
      <c r="G161" s="1">
        <v>7</v>
      </c>
      <c r="H161" s="1">
        <v>5</v>
      </c>
      <c r="I161" s="1">
        <v>8</v>
      </c>
      <c r="J161" s="1">
        <v>24</v>
      </c>
      <c r="K161" s="1">
        <v>53</v>
      </c>
      <c r="L161" s="1">
        <v>9.6</v>
      </c>
      <c r="M161" s="1">
        <v>27</v>
      </c>
    </row>
    <row r="162" spans="1:13" x14ac:dyDescent="0.25">
      <c r="A162" s="5">
        <v>160</v>
      </c>
      <c r="B162" s="7">
        <v>45246</v>
      </c>
      <c r="C162" s="8">
        <v>0.87986111111111109</v>
      </c>
      <c r="D162" s="1" t="s">
        <v>242</v>
      </c>
      <c r="E162" s="1" t="s">
        <v>266</v>
      </c>
      <c r="F162" s="11" t="s">
        <v>296</v>
      </c>
      <c r="G162" s="1">
        <v>6</v>
      </c>
      <c r="H162" s="1">
        <v>4</v>
      </c>
      <c r="I162" s="1">
        <v>6</v>
      </c>
      <c r="J162" s="1">
        <v>24</v>
      </c>
      <c r="K162" s="1">
        <v>47</v>
      </c>
      <c r="L162" s="1">
        <v>9.6</v>
      </c>
      <c r="M162" s="1">
        <v>27</v>
      </c>
    </row>
    <row r="163" spans="1:13" x14ac:dyDescent="0.25">
      <c r="A163" s="4">
        <v>161</v>
      </c>
      <c r="B163" s="7">
        <v>45246</v>
      </c>
      <c r="C163" s="8">
        <v>0.88402777777777775</v>
      </c>
      <c r="D163" s="1" t="s">
        <v>243</v>
      </c>
      <c r="E163" s="1" t="s">
        <v>267</v>
      </c>
      <c r="F163" s="11" t="s">
        <v>297</v>
      </c>
      <c r="G163" s="1">
        <v>10</v>
      </c>
      <c r="H163" s="1">
        <v>7</v>
      </c>
      <c r="I163" s="1">
        <v>11</v>
      </c>
      <c r="J163" s="1">
        <v>24</v>
      </c>
      <c r="K163" s="1">
        <v>50</v>
      </c>
      <c r="L163" s="1">
        <v>13</v>
      </c>
      <c r="M163" s="1">
        <v>360</v>
      </c>
    </row>
    <row r="164" spans="1:13" x14ac:dyDescent="0.25">
      <c r="A164" s="5">
        <v>162</v>
      </c>
      <c r="B164" s="7">
        <v>45246</v>
      </c>
      <c r="C164" s="8">
        <v>0.88680555555555562</v>
      </c>
      <c r="D164" s="1" t="s">
        <v>243</v>
      </c>
      <c r="E164" s="1" t="s">
        <v>268</v>
      </c>
      <c r="F164" s="11" t="s">
        <v>298</v>
      </c>
      <c r="G164" s="1">
        <v>6</v>
      </c>
      <c r="H164" s="1">
        <v>4</v>
      </c>
      <c r="I164" s="1">
        <v>6</v>
      </c>
      <c r="J164" s="1">
        <v>25</v>
      </c>
      <c r="K164" s="1">
        <v>53</v>
      </c>
      <c r="L164" s="1">
        <v>13</v>
      </c>
      <c r="M164" s="1">
        <v>360</v>
      </c>
    </row>
    <row r="165" spans="1:13" x14ac:dyDescent="0.25">
      <c r="A165" s="4">
        <v>163</v>
      </c>
      <c r="B165" s="7">
        <v>45246</v>
      </c>
      <c r="C165" s="8">
        <v>0.89166666666666661</v>
      </c>
      <c r="D165" s="1" t="s">
        <v>243</v>
      </c>
      <c r="E165" s="1" t="s">
        <v>269</v>
      </c>
      <c r="F165" s="11" t="s">
        <v>299</v>
      </c>
      <c r="G165" s="1">
        <v>9</v>
      </c>
      <c r="H165" s="1">
        <v>6</v>
      </c>
      <c r="I165" s="1">
        <v>10</v>
      </c>
      <c r="J165" s="1">
        <v>25</v>
      </c>
      <c r="K165" s="1">
        <v>49</v>
      </c>
      <c r="L165" s="1">
        <v>13</v>
      </c>
      <c r="M165" s="1">
        <v>360</v>
      </c>
    </row>
    <row r="166" spans="1:13" x14ac:dyDescent="0.25">
      <c r="A166" s="5">
        <v>164</v>
      </c>
      <c r="B166" s="7">
        <v>45246</v>
      </c>
      <c r="C166" s="8">
        <v>0.89513888888888893</v>
      </c>
      <c r="D166" s="1" t="s">
        <v>244</v>
      </c>
      <c r="E166" s="1" t="s">
        <v>270</v>
      </c>
      <c r="F166" s="11" t="s">
        <v>300</v>
      </c>
      <c r="G166" s="1">
        <v>7</v>
      </c>
      <c r="H166" s="1">
        <v>5</v>
      </c>
      <c r="I166" s="1">
        <v>8</v>
      </c>
      <c r="J166" s="1">
        <v>25</v>
      </c>
      <c r="K166" s="1">
        <v>50</v>
      </c>
      <c r="L166" s="1">
        <v>13</v>
      </c>
      <c r="M166" s="1">
        <v>360</v>
      </c>
    </row>
    <row r="167" spans="1:13" x14ac:dyDescent="0.25">
      <c r="A167" s="4">
        <v>165</v>
      </c>
      <c r="B167" s="7">
        <v>45246</v>
      </c>
      <c r="C167" s="8">
        <v>0.89861111111111114</v>
      </c>
      <c r="D167" s="1" t="s">
        <v>244</v>
      </c>
      <c r="E167" s="1" t="s">
        <v>271</v>
      </c>
      <c r="F167" s="11" t="s">
        <v>301</v>
      </c>
      <c r="G167" s="1">
        <v>33</v>
      </c>
      <c r="H167" s="1">
        <v>25</v>
      </c>
      <c r="I167" s="1">
        <v>38</v>
      </c>
      <c r="J167" s="1">
        <v>24</v>
      </c>
      <c r="K167" s="1">
        <v>51</v>
      </c>
      <c r="L167" s="1">
        <v>13</v>
      </c>
      <c r="M167" s="1">
        <v>360</v>
      </c>
    </row>
    <row r="168" spans="1:13" x14ac:dyDescent="0.25">
      <c r="A168" s="5">
        <v>166</v>
      </c>
      <c r="B168" s="7">
        <v>45246</v>
      </c>
      <c r="C168" s="8">
        <v>0.90138888888888891</v>
      </c>
      <c r="D168" s="1" t="s">
        <v>244</v>
      </c>
      <c r="E168" s="1" t="s">
        <v>272</v>
      </c>
      <c r="F168" s="11" t="s">
        <v>302</v>
      </c>
      <c r="G168" s="1">
        <v>11</v>
      </c>
      <c r="H168" s="1">
        <v>8</v>
      </c>
      <c r="I168" s="1">
        <v>12</v>
      </c>
      <c r="J168" s="1">
        <v>24</v>
      </c>
      <c r="K168" s="1">
        <v>51</v>
      </c>
      <c r="L168" s="1">
        <v>9.6</v>
      </c>
      <c r="M168" s="1">
        <v>17</v>
      </c>
    </row>
    <row r="169" spans="1:13" x14ac:dyDescent="0.25">
      <c r="A169" s="4">
        <v>167</v>
      </c>
      <c r="B169" s="7">
        <v>45246</v>
      </c>
      <c r="C169" s="8">
        <v>0.90555555555555556</v>
      </c>
      <c r="D169" s="1" t="s">
        <v>245</v>
      </c>
      <c r="E169" s="1" t="s">
        <v>273</v>
      </c>
      <c r="F169" s="11" t="s">
        <v>303</v>
      </c>
      <c r="G169" s="1">
        <v>8</v>
      </c>
      <c r="H169" s="1">
        <v>6</v>
      </c>
      <c r="I169" s="1">
        <v>9</v>
      </c>
      <c r="J169" s="1">
        <v>24</v>
      </c>
      <c r="K169" s="1">
        <v>50</v>
      </c>
      <c r="L169" s="1">
        <v>9.6</v>
      </c>
      <c r="M169" s="1">
        <v>17</v>
      </c>
    </row>
    <row r="170" spans="1:13" x14ac:dyDescent="0.25">
      <c r="A170" s="5">
        <v>168</v>
      </c>
      <c r="B170" s="7">
        <v>45246</v>
      </c>
      <c r="C170" s="8">
        <v>0.90833333333333333</v>
      </c>
      <c r="D170" s="1" t="s">
        <v>245</v>
      </c>
      <c r="E170" s="1" t="s">
        <v>274</v>
      </c>
      <c r="F170" s="11" t="s">
        <v>304</v>
      </c>
      <c r="G170" s="1">
        <v>11</v>
      </c>
      <c r="H170" s="1">
        <v>8</v>
      </c>
      <c r="I170" s="1">
        <v>12</v>
      </c>
      <c r="J170" s="1">
        <v>23</v>
      </c>
      <c r="K170" s="1">
        <v>54</v>
      </c>
      <c r="L170" s="1">
        <v>9.6</v>
      </c>
      <c r="M170" s="1">
        <v>17</v>
      </c>
    </row>
    <row r="171" spans="1:13" x14ac:dyDescent="0.25">
      <c r="A171" s="4">
        <v>169</v>
      </c>
      <c r="B171" s="7">
        <v>45246</v>
      </c>
      <c r="C171" s="8">
        <v>0.9145833333333333</v>
      </c>
      <c r="D171" s="1" t="s">
        <v>245</v>
      </c>
      <c r="E171" s="1" t="s">
        <v>275</v>
      </c>
      <c r="F171" s="11" t="s">
        <v>305</v>
      </c>
      <c r="G171" s="1">
        <v>22</v>
      </c>
      <c r="H171" s="1">
        <v>16</v>
      </c>
      <c r="I171" s="1">
        <v>25</v>
      </c>
      <c r="J171" s="1">
        <v>22</v>
      </c>
      <c r="K171" s="1">
        <v>54</v>
      </c>
      <c r="L171" s="1">
        <v>9.6</v>
      </c>
      <c r="M171" s="1">
        <v>17</v>
      </c>
    </row>
    <row r="172" spans="1:13" x14ac:dyDescent="0.25">
      <c r="A172" s="5">
        <v>170</v>
      </c>
      <c r="B172" s="7">
        <v>45246</v>
      </c>
      <c r="C172" s="8">
        <v>0.91736111111111107</v>
      </c>
      <c r="D172" s="1" t="s">
        <v>246</v>
      </c>
      <c r="E172" s="1" t="s">
        <v>276</v>
      </c>
      <c r="F172" s="11" t="s">
        <v>306</v>
      </c>
      <c r="G172" s="1">
        <v>29</v>
      </c>
      <c r="H172" s="1">
        <v>22</v>
      </c>
      <c r="I172" s="1">
        <v>33</v>
      </c>
      <c r="J172" s="1">
        <v>23</v>
      </c>
      <c r="K172" s="1">
        <v>53</v>
      </c>
      <c r="L172" s="1">
        <v>9.9</v>
      </c>
      <c r="M172" s="1">
        <v>15</v>
      </c>
    </row>
    <row r="173" spans="1:13" x14ac:dyDescent="0.25">
      <c r="A173" s="4">
        <v>171</v>
      </c>
      <c r="B173" s="7">
        <v>45246</v>
      </c>
      <c r="C173" s="8">
        <v>0.92083333333333339</v>
      </c>
      <c r="D173" s="1" t="s">
        <v>246</v>
      </c>
      <c r="E173" s="1" t="s">
        <v>277</v>
      </c>
      <c r="F173" s="11" t="s">
        <v>307</v>
      </c>
      <c r="G173" s="1">
        <v>17</v>
      </c>
      <c r="H173" s="1">
        <v>12</v>
      </c>
      <c r="I173" s="1">
        <v>19</v>
      </c>
      <c r="J173" s="1">
        <v>22</v>
      </c>
      <c r="K173" s="1">
        <v>52</v>
      </c>
      <c r="L173" s="1">
        <v>9.9</v>
      </c>
      <c r="M173" s="1">
        <v>15</v>
      </c>
    </row>
    <row r="174" spans="1:13" x14ac:dyDescent="0.25">
      <c r="A174" s="5">
        <v>172</v>
      </c>
      <c r="B174" s="7">
        <v>45246</v>
      </c>
      <c r="C174" s="8">
        <v>0.92361111111111116</v>
      </c>
      <c r="D174" s="1" t="s">
        <v>246</v>
      </c>
      <c r="E174" s="1" t="s">
        <v>278</v>
      </c>
      <c r="F174" s="11" t="s">
        <v>308</v>
      </c>
      <c r="G174" s="1">
        <v>8</v>
      </c>
      <c r="H174" s="1">
        <v>6</v>
      </c>
      <c r="I174" s="1">
        <v>9</v>
      </c>
      <c r="J174" s="1">
        <v>23</v>
      </c>
      <c r="K174" s="1">
        <v>53</v>
      </c>
      <c r="L174" s="1">
        <v>9.9</v>
      </c>
      <c r="M174" s="1">
        <v>15</v>
      </c>
    </row>
    <row r="175" spans="1:13" x14ac:dyDescent="0.25">
      <c r="A175" s="4">
        <v>173</v>
      </c>
      <c r="B175" s="7">
        <v>45246</v>
      </c>
      <c r="C175" s="8">
        <v>0.92708333333333337</v>
      </c>
      <c r="D175" s="1" t="s">
        <v>247</v>
      </c>
      <c r="E175" s="1" t="s">
        <v>279</v>
      </c>
      <c r="F175" s="11" t="s">
        <v>309</v>
      </c>
      <c r="G175" s="1">
        <v>8</v>
      </c>
      <c r="H175" s="1">
        <v>6</v>
      </c>
      <c r="I175" s="1">
        <v>9</v>
      </c>
      <c r="J175" s="1">
        <v>24</v>
      </c>
      <c r="K175" s="1">
        <v>54</v>
      </c>
      <c r="L175" s="1">
        <v>9.9</v>
      </c>
      <c r="M175" s="1">
        <v>15</v>
      </c>
    </row>
    <row r="176" spans="1:13" x14ac:dyDescent="0.25">
      <c r="A176" s="5">
        <v>174</v>
      </c>
      <c r="B176" s="7">
        <v>45246</v>
      </c>
      <c r="C176" s="8">
        <v>0.92986111111111114</v>
      </c>
      <c r="D176" s="1" t="s">
        <v>247</v>
      </c>
      <c r="E176" s="1" t="s">
        <v>280</v>
      </c>
      <c r="F176" s="11" t="s">
        <v>310</v>
      </c>
      <c r="G176" s="1">
        <v>7</v>
      </c>
      <c r="H176" s="1">
        <v>5</v>
      </c>
      <c r="I176" s="1">
        <v>8</v>
      </c>
      <c r="J176" s="1">
        <v>23</v>
      </c>
      <c r="K176" s="1">
        <v>48</v>
      </c>
      <c r="L176" s="1">
        <v>9.9</v>
      </c>
      <c r="M176" s="1">
        <v>15</v>
      </c>
    </row>
    <row r="177" spans="1:13" x14ac:dyDescent="0.25">
      <c r="A177" s="4">
        <v>175</v>
      </c>
      <c r="B177" s="7">
        <v>45246</v>
      </c>
      <c r="C177" s="8">
        <v>0.93333333333333324</v>
      </c>
      <c r="D177" s="1" t="s">
        <v>247</v>
      </c>
      <c r="E177" s="1" t="s">
        <v>281</v>
      </c>
      <c r="F177" s="11" t="s">
        <v>311</v>
      </c>
      <c r="G177" s="1">
        <v>4</v>
      </c>
      <c r="H177" s="1">
        <v>3</v>
      </c>
      <c r="I177" s="1">
        <v>4</v>
      </c>
      <c r="J177" s="1">
        <v>23</v>
      </c>
      <c r="K177" s="1">
        <v>51</v>
      </c>
      <c r="L177" s="1">
        <v>9.9</v>
      </c>
      <c r="M177" s="1">
        <v>15</v>
      </c>
    </row>
    <row r="178" spans="1:13" x14ac:dyDescent="0.25">
      <c r="A178" s="5">
        <v>176</v>
      </c>
      <c r="B178" s="7">
        <v>45246</v>
      </c>
      <c r="C178" s="8">
        <v>0.93611111111111101</v>
      </c>
      <c r="D178" s="1" t="s">
        <v>248</v>
      </c>
      <c r="E178" s="1" t="s">
        <v>282</v>
      </c>
      <c r="F178" s="11" t="s">
        <v>312</v>
      </c>
      <c r="G178" s="1">
        <v>7</v>
      </c>
      <c r="H178" s="1">
        <v>5</v>
      </c>
      <c r="I178" s="1">
        <v>8</v>
      </c>
      <c r="J178" s="1">
        <v>23</v>
      </c>
      <c r="K178" s="1">
        <v>51</v>
      </c>
      <c r="L178" s="1">
        <v>9.9</v>
      </c>
      <c r="M178" s="1">
        <v>15</v>
      </c>
    </row>
    <row r="179" spans="1:13" x14ac:dyDescent="0.25">
      <c r="A179" s="4">
        <v>177</v>
      </c>
      <c r="B179" s="7">
        <v>45246</v>
      </c>
      <c r="C179" s="8">
        <v>0.93958333333333333</v>
      </c>
      <c r="D179" s="1" t="s">
        <v>248</v>
      </c>
      <c r="E179" s="1" t="s">
        <v>283</v>
      </c>
      <c r="F179" s="11" t="s">
        <v>313</v>
      </c>
      <c r="G179" s="1">
        <v>5</v>
      </c>
      <c r="H179" s="1">
        <v>3</v>
      </c>
      <c r="I179" s="1">
        <v>5</v>
      </c>
      <c r="J179" s="1">
        <v>23</v>
      </c>
      <c r="K179" s="1">
        <v>49</v>
      </c>
      <c r="L179" s="1">
        <v>9.4</v>
      </c>
      <c r="M179" s="1">
        <v>13</v>
      </c>
    </row>
    <row r="180" spans="1:13" x14ac:dyDescent="0.25">
      <c r="A180" s="5">
        <v>178</v>
      </c>
      <c r="B180" s="7">
        <v>45246</v>
      </c>
      <c r="C180" s="8">
        <v>0.94305555555555554</v>
      </c>
      <c r="D180" s="1" t="s">
        <v>248</v>
      </c>
      <c r="E180" s="1" t="s">
        <v>284</v>
      </c>
      <c r="F180" s="11" t="s">
        <v>314</v>
      </c>
      <c r="G180" s="1">
        <v>3</v>
      </c>
      <c r="H180" s="1">
        <v>2</v>
      </c>
      <c r="I180" s="1">
        <v>3</v>
      </c>
      <c r="J180" s="1">
        <v>23</v>
      </c>
      <c r="K180" s="1">
        <v>52</v>
      </c>
      <c r="L180" s="1">
        <v>9.4</v>
      </c>
      <c r="M180" s="1">
        <v>13</v>
      </c>
    </row>
    <row r="181" spans="1:13" x14ac:dyDescent="0.25">
      <c r="A181" s="4">
        <v>179</v>
      </c>
      <c r="B181" s="7">
        <v>45246</v>
      </c>
      <c r="C181" s="8">
        <v>0.94652777777777775</v>
      </c>
      <c r="D181" s="1" t="s">
        <v>249</v>
      </c>
      <c r="E181" s="1" t="s">
        <v>285</v>
      </c>
      <c r="F181" s="11" t="s">
        <v>315</v>
      </c>
      <c r="G181" s="1">
        <v>4</v>
      </c>
      <c r="H181" s="1">
        <v>3</v>
      </c>
      <c r="I181" s="1">
        <v>4</v>
      </c>
      <c r="J181" s="1">
        <v>24</v>
      </c>
      <c r="K181" s="1">
        <v>50</v>
      </c>
      <c r="L181" s="1">
        <v>9.4</v>
      </c>
      <c r="M181" s="1">
        <v>13</v>
      </c>
    </row>
    <row r="182" spans="1:13" x14ac:dyDescent="0.25">
      <c r="A182" s="5">
        <v>180</v>
      </c>
      <c r="B182" s="7">
        <v>45246</v>
      </c>
      <c r="C182" s="8">
        <v>0.95000000000000007</v>
      </c>
      <c r="D182" s="1" t="s">
        <v>249</v>
      </c>
      <c r="E182" s="1" t="s">
        <v>286</v>
      </c>
      <c r="F182" s="11" t="s">
        <v>316</v>
      </c>
      <c r="G182" s="1">
        <v>6</v>
      </c>
      <c r="H182" s="1">
        <v>4</v>
      </c>
      <c r="I182" s="1">
        <v>6</v>
      </c>
      <c r="J182" s="1">
        <v>24</v>
      </c>
      <c r="K182" s="1">
        <v>48</v>
      </c>
      <c r="L182" s="1">
        <v>9.4</v>
      </c>
      <c r="M182" s="1">
        <v>13</v>
      </c>
    </row>
    <row r="183" spans="1:13" x14ac:dyDescent="0.25">
      <c r="A183" s="4">
        <v>181</v>
      </c>
      <c r="B183" s="7">
        <v>45246</v>
      </c>
      <c r="C183" s="8">
        <v>0.95277777777777783</v>
      </c>
      <c r="D183" s="1" t="s">
        <v>249</v>
      </c>
      <c r="E183" s="1" t="s">
        <v>287</v>
      </c>
      <c r="F183" s="11" t="s">
        <v>317</v>
      </c>
      <c r="G183" s="1">
        <v>11</v>
      </c>
      <c r="H183" s="1">
        <v>8</v>
      </c>
      <c r="I183" s="1">
        <v>12</v>
      </c>
      <c r="J183" s="1">
        <v>23</v>
      </c>
      <c r="K183" s="1">
        <v>50</v>
      </c>
      <c r="L183" s="1">
        <v>9.4</v>
      </c>
      <c r="M183" s="1">
        <v>13</v>
      </c>
    </row>
    <row r="184" spans="1:13" x14ac:dyDescent="0.25">
      <c r="A184" s="5">
        <v>182</v>
      </c>
      <c r="B184" s="7">
        <v>45258</v>
      </c>
      <c r="C184" s="8">
        <v>0.78194444444444444</v>
      </c>
      <c r="D184" s="1" t="s">
        <v>250</v>
      </c>
      <c r="E184" s="1" t="s">
        <v>318</v>
      </c>
      <c r="F184" s="11" t="s">
        <v>342</v>
      </c>
      <c r="G184" s="1">
        <v>5</v>
      </c>
      <c r="H184" s="1">
        <v>3</v>
      </c>
      <c r="I184" s="1">
        <v>5</v>
      </c>
      <c r="J184" s="1">
        <v>21</v>
      </c>
      <c r="K184" s="1">
        <v>56</v>
      </c>
      <c r="L184" s="1">
        <v>2.8</v>
      </c>
      <c r="M184" s="1">
        <v>110</v>
      </c>
    </row>
    <row r="185" spans="1:13" x14ac:dyDescent="0.25">
      <c r="A185" s="4">
        <v>183</v>
      </c>
      <c r="B185" s="7">
        <v>45258</v>
      </c>
      <c r="C185" s="8">
        <v>0.78611111111111109</v>
      </c>
      <c r="D185" s="1" t="s">
        <v>250</v>
      </c>
      <c r="E185" s="1" t="s">
        <v>319</v>
      </c>
      <c r="F185" s="11" t="s">
        <v>343</v>
      </c>
      <c r="G185" s="1">
        <v>7</v>
      </c>
      <c r="H185" s="1">
        <v>5</v>
      </c>
      <c r="I185" s="1">
        <v>8</v>
      </c>
      <c r="J185" s="1">
        <v>23</v>
      </c>
      <c r="K185" s="1">
        <v>54</v>
      </c>
      <c r="L185" s="1">
        <v>2.8</v>
      </c>
      <c r="M185" s="1">
        <v>110</v>
      </c>
    </row>
    <row r="186" spans="1:13" x14ac:dyDescent="0.25">
      <c r="A186" s="5">
        <v>184</v>
      </c>
      <c r="B186" s="7">
        <v>45258</v>
      </c>
      <c r="C186" s="8">
        <v>0.78888888888888886</v>
      </c>
      <c r="D186" s="1" t="s">
        <v>250</v>
      </c>
      <c r="E186" s="1" t="s">
        <v>320</v>
      </c>
      <c r="F186" s="11" t="s">
        <v>344</v>
      </c>
      <c r="G186" s="1">
        <v>5</v>
      </c>
      <c r="H186" s="1">
        <v>3</v>
      </c>
      <c r="I186" s="1">
        <v>5</v>
      </c>
      <c r="J186" s="1">
        <v>23</v>
      </c>
      <c r="K186" s="1">
        <v>54</v>
      </c>
      <c r="L186" s="1">
        <v>2.5</v>
      </c>
      <c r="M186" s="1">
        <v>109</v>
      </c>
    </row>
    <row r="187" spans="1:13" x14ac:dyDescent="0.25">
      <c r="A187" s="4">
        <v>185</v>
      </c>
      <c r="B187" s="7">
        <v>45258</v>
      </c>
      <c r="C187" s="8">
        <v>0.79236111111111107</v>
      </c>
      <c r="D187" s="1" t="s">
        <v>251</v>
      </c>
      <c r="E187" s="1" t="s">
        <v>321</v>
      </c>
      <c r="F187" s="11" t="s">
        <v>345</v>
      </c>
      <c r="G187" s="1">
        <v>10</v>
      </c>
      <c r="H187" s="1">
        <v>7</v>
      </c>
      <c r="I187" s="1">
        <v>11</v>
      </c>
      <c r="J187" s="1">
        <v>24</v>
      </c>
      <c r="K187" s="1">
        <v>50</v>
      </c>
      <c r="L187" s="1">
        <v>2.4</v>
      </c>
      <c r="M187" s="1">
        <v>108</v>
      </c>
    </row>
    <row r="188" spans="1:13" x14ac:dyDescent="0.25">
      <c r="A188" s="5">
        <v>186</v>
      </c>
      <c r="B188" s="7">
        <v>45258</v>
      </c>
      <c r="C188" s="8">
        <v>0.79583333333333339</v>
      </c>
      <c r="D188" s="1" t="s">
        <v>251</v>
      </c>
      <c r="E188" s="1" t="s">
        <v>322</v>
      </c>
      <c r="F188" s="11" t="s">
        <v>346</v>
      </c>
      <c r="G188" s="1">
        <v>5</v>
      </c>
      <c r="H188" s="1">
        <v>3</v>
      </c>
      <c r="I188" s="1">
        <v>5</v>
      </c>
      <c r="J188" s="1">
        <v>23</v>
      </c>
      <c r="K188" s="1">
        <v>52</v>
      </c>
      <c r="L188" s="1">
        <v>2.4</v>
      </c>
      <c r="M188" s="1">
        <v>108</v>
      </c>
    </row>
    <row r="189" spans="1:13" x14ac:dyDescent="0.25">
      <c r="A189" s="4">
        <v>187</v>
      </c>
      <c r="B189" s="7">
        <v>45258</v>
      </c>
      <c r="C189" s="8">
        <v>0.79861111111111116</v>
      </c>
      <c r="D189" s="1" t="s">
        <v>251</v>
      </c>
      <c r="E189" s="1" t="s">
        <v>323</v>
      </c>
      <c r="F189" s="11" t="s">
        <v>347</v>
      </c>
      <c r="G189" s="1">
        <v>5</v>
      </c>
      <c r="H189" s="1">
        <v>3</v>
      </c>
      <c r="I189" s="1">
        <v>5</v>
      </c>
      <c r="J189" s="1">
        <v>23</v>
      </c>
      <c r="K189" s="1">
        <v>56</v>
      </c>
      <c r="L189" s="1">
        <v>8</v>
      </c>
      <c r="M189" s="1">
        <v>88</v>
      </c>
    </row>
    <row r="190" spans="1:13" x14ac:dyDescent="0.25">
      <c r="A190" s="5">
        <v>188</v>
      </c>
      <c r="B190" s="7">
        <v>45258</v>
      </c>
      <c r="C190" s="8">
        <v>0.80138888888888893</v>
      </c>
      <c r="D190" s="1" t="s">
        <v>252</v>
      </c>
      <c r="E190" s="1" t="s">
        <v>324</v>
      </c>
      <c r="F190" s="11" t="s">
        <v>348</v>
      </c>
      <c r="G190" s="1">
        <v>5</v>
      </c>
      <c r="H190" s="1">
        <v>3</v>
      </c>
      <c r="I190" s="1">
        <v>5</v>
      </c>
      <c r="J190" s="1">
        <v>23</v>
      </c>
      <c r="K190" s="1">
        <v>53</v>
      </c>
      <c r="L190" s="1">
        <v>8</v>
      </c>
      <c r="M190" s="1">
        <v>87</v>
      </c>
    </row>
    <row r="191" spans="1:13" x14ac:dyDescent="0.25">
      <c r="A191" s="4">
        <v>189</v>
      </c>
      <c r="B191" s="7">
        <v>45258</v>
      </c>
      <c r="C191" s="8">
        <v>0.8041666666666667</v>
      </c>
      <c r="D191" s="1" t="s">
        <v>252</v>
      </c>
      <c r="E191" s="1" t="s">
        <v>325</v>
      </c>
      <c r="F191" s="11" t="s">
        <v>349</v>
      </c>
      <c r="G191" s="1">
        <v>4</v>
      </c>
      <c r="H191" s="1">
        <v>3</v>
      </c>
      <c r="I191" s="1">
        <v>4</v>
      </c>
      <c r="J191" s="1">
        <v>23</v>
      </c>
      <c r="K191" s="1">
        <v>56</v>
      </c>
      <c r="L191" s="1">
        <v>8</v>
      </c>
      <c r="M191" s="1">
        <v>87</v>
      </c>
    </row>
    <row r="192" spans="1:13" x14ac:dyDescent="0.25">
      <c r="A192" s="5">
        <v>190</v>
      </c>
      <c r="B192" s="7">
        <v>45258</v>
      </c>
      <c r="C192" s="8">
        <v>0.80694444444444446</v>
      </c>
      <c r="D192" s="1" t="s">
        <v>252</v>
      </c>
      <c r="E192" s="1" t="s">
        <v>326</v>
      </c>
      <c r="F192" s="11" t="s">
        <v>350</v>
      </c>
      <c r="G192" s="1">
        <v>5</v>
      </c>
      <c r="H192" s="1">
        <v>3</v>
      </c>
      <c r="I192" s="1">
        <v>5</v>
      </c>
      <c r="J192" s="1">
        <v>22</v>
      </c>
      <c r="K192" s="1">
        <v>55</v>
      </c>
      <c r="L192" s="1">
        <v>7.7</v>
      </c>
      <c r="M192" s="1">
        <v>83</v>
      </c>
    </row>
    <row r="193" spans="1:13" x14ac:dyDescent="0.25">
      <c r="A193" s="4">
        <v>191</v>
      </c>
      <c r="B193" s="7">
        <v>45258</v>
      </c>
      <c r="C193" s="8">
        <v>0.80972222222222223</v>
      </c>
      <c r="D193" s="1" t="s">
        <v>253</v>
      </c>
      <c r="E193" s="1" t="s">
        <v>327</v>
      </c>
      <c r="F193" s="11" t="s">
        <v>351</v>
      </c>
      <c r="G193" s="1">
        <v>5</v>
      </c>
      <c r="H193" s="1">
        <v>3</v>
      </c>
      <c r="I193" s="1">
        <v>5</v>
      </c>
      <c r="J193" s="1">
        <v>22</v>
      </c>
      <c r="K193" s="1">
        <v>59</v>
      </c>
      <c r="L193" s="1">
        <v>7.7</v>
      </c>
      <c r="M193" s="1">
        <v>83</v>
      </c>
    </row>
    <row r="194" spans="1:13" x14ac:dyDescent="0.25">
      <c r="A194" s="5">
        <v>192</v>
      </c>
      <c r="B194" s="7">
        <v>45258</v>
      </c>
      <c r="C194" s="8">
        <v>0.8125</v>
      </c>
      <c r="D194" s="1" t="s">
        <v>253</v>
      </c>
      <c r="E194" s="1" t="s">
        <v>328</v>
      </c>
      <c r="F194" s="11" t="s">
        <v>352</v>
      </c>
      <c r="G194" s="1">
        <v>7</v>
      </c>
      <c r="H194" s="1">
        <v>5</v>
      </c>
      <c r="I194" s="1">
        <v>8</v>
      </c>
      <c r="J194" s="1">
        <v>22</v>
      </c>
      <c r="K194" s="1">
        <v>56</v>
      </c>
      <c r="L194" s="1">
        <v>7.5</v>
      </c>
      <c r="M194" s="1">
        <v>82</v>
      </c>
    </row>
    <row r="195" spans="1:13" x14ac:dyDescent="0.25">
      <c r="A195" s="4">
        <v>193</v>
      </c>
      <c r="B195" s="7">
        <v>45258</v>
      </c>
      <c r="C195" s="8">
        <v>0.81527777777777777</v>
      </c>
      <c r="D195" s="1" t="s">
        <v>253</v>
      </c>
      <c r="E195" s="1" t="s">
        <v>329</v>
      </c>
      <c r="F195" s="11" t="s">
        <v>353</v>
      </c>
      <c r="G195" s="1">
        <v>8</v>
      </c>
      <c r="H195" s="1">
        <v>6</v>
      </c>
      <c r="I195" s="1">
        <v>9</v>
      </c>
      <c r="J195" s="1">
        <v>21</v>
      </c>
      <c r="K195" s="1">
        <v>61</v>
      </c>
      <c r="L195" s="1">
        <v>7.5</v>
      </c>
      <c r="M195" s="1">
        <v>82</v>
      </c>
    </row>
    <row r="196" spans="1:13" x14ac:dyDescent="0.25">
      <c r="A196" s="5">
        <v>194</v>
      </c>
      <c r="B196" s="7">
        <v>45258</v>
      </c>
      <c r="C196" s="8">
        <v>0.81805555555555554</v>
      </c>
      <c r="D196" s="1" t="s">
        <v>254</v>
      </c>
      <c r="E196" s="1" t="s">
        <v>330</v>
      </c>
      <c r="F196" s="11" t="s">
        <v>354</v>
      </c>
      <c r="G196" s="1">
        <v>22</v>
      </c>
      <c r="H196" s="1">
        <v>16</v>
      </c>
      <c r="I196" s="1">
        <v>25</v>
      </c>
      <c r="J196" s="1">
        <v>22</v>
      </c>
      <c r="K196" s="1">
        <v>58</v>
      </c>
      <c r="L196" s="1">
        <v>7.5</v>
      </c>
      <c r="M196" s="1">
        <v>80</v>
      </c>
    </row>
    <row r="197" spans="1:13" x14ac:dyDescent="0.25">
      <c r="A197" s="4">
        <v>195</v>
      </c>
      <c r="B197" s="7">
        <v>45258</v>
      </c>
      <c r="C197" s="8">
        <v>0.82152777777777775</v>
      </c>
      <c r="D197" s="1" t="s">
        <v>254</v>
      </c>
      <c r="E197" s="1" t="s">
        <v>331</v>
      </c>
      <c r="F197" s="11" t="s">
        <v>355</v>
      </c>
      <c r="G197" s="1">
        <v>16</v>
      </c>
      <c r="H197" s="1">
        <v>12</v>
      </c>
      <c r="I197" s="1">
        <v>18</v>
      </c>
      <c r="J197" s="1">
        <v>23</v>
      </c>
      <c r="K197" s="1">
        <v>57</v>
      </c>
      <c r="L197" s="1">
        <v>7.5</v>
      </c>
      <c r="M197" s="1">
        <v>79</v>
      </c>
    </row>
    <row r="198" spans="1:13" x14ac:dyDescent="0.25">
      <c r="A198" s="5">
        <v>196</v>
      </c>
      <c r="B198" s="7">
        <v>45258</v>
      </c>
      <c r="C198" s="8">
        <v>0.8256944444444444</v>
      </c>
      <c r="D198" s="1" t="s">
        <v>254</v>
      </c>
      <c r="E198" s="1" t="s">
        <v>332</v>
      </c>
      <c r="F198" s="11" t="s">
        <v>356</v>
      </c>
      <c r="G198" s="1">
        <v>6</v>
      </c>
      <c r="H198" s="1">
        <v>4</v>
      </c>
      <c r="I198" s="1">
        <v>6</v>
      </c>
      <c r="J198" s="1">
        <v>22</v>
      </c>
      <c r="K198" s="1">
        <v>57</v>
      </c>
      <c r="L198" s="1">
        <v>7.6</v>
      </c>
      <c r="M198" s="1">
        <v>81</v>
      </c>
    </row>
    <row r="199" spans="1:13" x14ac:dyDescent="0.25">
      <c r="A199" s="4">
        <v>197</v>
      </c>
      <c r="B199" s="7">
        <v>45258</v>
      </c>
      <c r="C199" s="8">
        <v>0.82847222222222217</v>
      </c>
      <c r="D199" s="1" t="s">
        <v>255</v>
      </c>
      <c r="E199" s="1" t="s">
        <v>333</v>
      </c>
      <c r="F199" s="11" t="s">
        <v>357</v>
      </c>
      <c r="G199" s="1">
        <v>8</v>
      </c>
      <c r="H199" s="1">
        <v>6</v>
      </c>
      <c r="I199" s="1">
        <v>9</v>
      </c>
      <c r="J199" s="1">
        <v>22</v>
      </c>
      <c r="K199" s="1">
        <v>60</v>
      </c>
      <c r="L199" s="1">
        <v>7.8</v>
      </c>
      <c r="M199" s="1">
        <v>82</v>
      </c>
    </row>
    <row r="200" spans="1:13" x14ac:dyDescent="0.25">
      <c r="A200" s="5">
        <v>198</v>
      </c>
      <c r="B200" s="7">
        <v>45258</v>
      </c>
      <c r="C200" s="8">
        <v>0.83194444444444438</v>
      </c>
      <c r="D200" s="1" t="s">
        <v>255</v>
      </c>
      <c r="E200" s="1" t="s">
        <v>334</v>
      </c>
      <c r="F200" s="11" t="s">
        <v>358</v>
      </c>
      <c r="G200" s="1">
        <v>10</v>
      </c>
      <c r="H200" s="1">
        <v>7</v>
      </c>
      <c r="I200" s="1">
        <v>11</v>
      </c>
      <c r="J200" s="1">
        <v>22</v>
      </c>
      <c r="K200" s="1">
        <v>57</v>
      </c>
      <c r="L200" s="1">
        <v>8.1999999999999993</v>
      </c>
      <c r="M200" s="1">
        <v>86</v>
      </c>
    </row>
    <row r="201" spans="1:13" x14ac:dyDescent="0.25">
      <c r="A201" s="4">
        <v>199</v>
      </c>
      <c r="B201" s="7">
        <v>45258</v>
      </c>
      <c r="C201" s="8">
        <v>0.8354166666666667</v>
      </c>
      <c r="D201" s="1" t="s">
        <v>255</v>
      </c>
      <c r="E201" s="1" t="s">
        <v>335</v>
      </c>
      <c r="F201" s="11" t="s">
        <v>359</v>
      </c>
      <c r="G201" s="1">
        <v>6</v>
      </c>
      <c r="H201" s="1">
        <v>4</v>
      </c>
      <c r="I201" s="1">
        <v>6</v>
      </c>
      <c r="J201" s="1">
        <v>22</v>
      </c>
      <c r="K201" s="1">
        <v>57</v>
      </c>
      <c r="L201" s="1">
        <v>15.8</v>
      </c>
      <c r="M201" s="1">
        <v>96</v>
      </c>
    </row>
    <row r="202" spans="1:13" x14ac:dyDescent="0.25">
      <c r="A202" s="5">
        <v>200</v>
      </c>
      <c r="B202" s="7">
        <v>45258</v>
      </c>
      <c r="C202" s="8">
        <v>0.83888888888888891</v>
      </c>
      <c r="D202" s="1" t="s">
        <v>256</v>
      </c>
      <c r="E202" s="1" t="s">
        <v>336</v>
      </c>
      <c r="F202" s="11" t="s">
        <v>360</v>
      </c>
      <c r="G202" s="1">
        <v>5</v>
      </c>
      <c r="H202" s="1">
        <v>3</v>
      </c>
      <c r="I202" s="1">
        <v>5</v>
      </c>
      <c r="J202" s="1">
        <v>20</v>
      </c>
      <c r="K202" s="1">
        <v>59</v>
      </c>
      <c r="L202" s="1">
        <v>15.8</v>
      </c>
      <c r="M202" s="1">
        <v>96</v>
      </c>
    </row>
    <row r="203" spans="1:13" x14ac:dyDescent="0.25">
      <c r="A203" s="4">
        <v>201</v>
      </c>
      <c r="B203" s="7">
        <v>45258</v>
      </c>
      <c r="C203" s="8">
        <v>0.84236111111111101</v>
      </c>
      <c r="D203" s="1" t="s">
        <v>256</v>
      </c>
      <c r="E203" s="1" t="s">
        <v>337</v>
      </c>
      <c r="F203" s="11" t="s">
        <v>361</v>
      </c>
      <c r="G203" s="1">
        <v>5</v>
      </c>
      <c r="H203" s="1">
        <v>3</v>
      </c>
      <c r="I203" s="1">
        <v>5</v>
      </c>
      <c r="J203" s="1">
        <v>21</v>
      </c>
      <c r="K203" s="1">
        <v>61</v>
      </c>
      <c r="L203" s="1">
        <v>16.2</v>
      </c>
      <c r="M203" s="1">
        <v>97</v>
      </c>
    </row>
    <row r="204" spans="1:13" x14ac:dyDescent="0.25">
      <c r="A204" s="5">
        <v>202</v>
      </c>
      <c r="B204" s="7">
        <v>45258</v>
      </c>
      <c r="C204" s="8">
        <v>0.84513888888888899</v>
      </c>
      <c r="D204" s="1" t="s">
        <v>256</v>
      </c>
      <c r="E204" s="1" t="s">
        <v>338</v>
      </c>
      <c r="F204" s="11" t="s">
        <v>362</v>
      </c>
      <c r="G204" s="1">
        <v>6</v>
      </c>
      <c r="H204" s="1">
        <v>4</v>
      </c>
      <c r="I204" s="1">
        <v>6</v>
      </c>
      <c r="J204" s="1">
        <v>21</v>
      </c>
      <c r="K204" s="1">
        <v>60</v>
      </c>
      <c r="L204" s="1">
        <v>16.5</v>
      </c>
      <c r="M204" s="1">
        <v>97</v>
      </c>
    </row>
    <row r="205" spans="1:13" x14ac:dyDescent="0.25">
      <c r="A205" s="4">
        <v>203</v>
      </c>
      <c r="B205" s="7">
        <v>45258</v>
      </c>
      <c r="C205" s="8">
        <v>0.84791666666666676</v>
      </c>
      <c r="D205" s="1" t="s">
        <v>257</v>
      </c>
      <c r="E205" s="1" t="s">
        <v>339</v>
      </c>
      <c r="F205" s="11" t="s">
        <v>363</v>
      </c>
      <c r="G205" s="1">
        <v>4</v>
      </c>
      <c r="H205" s="1">
        <v>3</v>
      </c>
      <c r="I205" s="1">
        <v>4</v>
      </c>
      <c r="J205" s="1">
        <v>22</v>
      </c>
      <c r="K205" s="1">
        <v>62</v>
      </c>
      <c r="L205" s="1">
        <v>16.5</v>
      </c>
      <c r="M205" s="1">
        <v>97</v>
      </c>
    </row>
    <row r="206" spans="1:13" x14ac:dyDescent="0.25">
      <c r="A206" s="5">
        <v>204</v>
      </c>
      <c r="B206" s="7">
        <v>45258</v>
      </c>
      <c r="C206" s="8">
        <v>0.8520833333333333</v>
      </c>
      <c r="D206" s="1" t="s">
        <v>257</v>
      </c>
      <c r="E206" s="1" t="s">
        <v>340</v>
      </c>
      <c r="F206" s="11" t="s">
        <v>364</v>
      </c>
      <c r="G206" s="1">
        <v>6</v>
      </c>
      <c r="H206" s="1">
        <v>4</v>
      </c>
      <c r="I206" s="1">
        <v>6</v>
      </c>
      <c r="J206" s="1">
        <v>22</v>
      </c>
      <c r="K206" s="1">
        <v>57</v>
      </c>
      <c r="L206" s="1">
        <v>16.8</v>
      </c>
      <c r="M206" s="1">
        <v>98</v>
      </c>
    </row>
    <row r="207" spans="1:13" x14ac:dyDescent="0.25">
      <c r="A207" s="4">
        <v>205</v>
      </c>
      <c r="B207" s="7">
        <v>45258</v>
      </c>
      <c r="C207" s="8">
        <v>0.85486111111111107</v>
      </c>
      <c r="D207" s="1" t="s">
        <v>257</v>
      </c>
      <c r="E207" s="1" t="s">
        <v>341</v>
      </c>
      <c r="F207" s="11" t="s">
        <v>365</v>
      </c>
      <c r="G207" s="1">
        <v>7</v>
      </c>
      <c r="H207" s="1">
        <v>5</v>
      </c>
      <c r="I207" s="1">
        <v>8</v>
      </c>
      <c r="J207" s="1">
        <v>21</v>
      </c>
      <c r="K207" s="1">
        <v>50</v>
      </c>
      <c r="L207" s="1">
        <v>16.600000000000001</v>
      </c>
      <c r="M207" s="1">
        <v>98</v>
      </c>
    </row>
  </sheetData>
  <mergeCells count="1">
    <mergeCell ref="A1:M1"/>
  </mergeCells>
  <pageMargins left="0.23622047244094491" right="0.23622047244094491" top="0.19685039370078741" bottom="0.19685039370078741" header="0.31496062992125984" footer="0.31496062992125984"/>
  <pageSetup scale="82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Tenoch Rodriguez</dc:creator>
  <cp:lastModifiedBy>Sergio Quezada Moran</cp:lastModifiedBy>
  <cp:lastPrinted>2023-09-08T20:20:29Z</cp:lastPrinted>
  <dcterms:created xsi:type="dcterms:W3CDTF">2015-06-05T18:19:34Z</dcterms:created>
  <dcterms:modified xsi:type="dcterms:W3CDTF">2023-11-29T21:00:56Z</dcterms:modified>
</cp:coreProperties>
</file>