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hectordelgado/Documents/repo_vet_project_johan/HojasExcel/"/>
    </mc:Choice>
  </mc:AlternateContent>
  <xr:revisionPtr revIDLastSave="0" documentId="13_ncr:1_{7CF1A67E-F97D-A34E-90B2-8DF57B8B2459}" xr6:coauthVersionLast="47" xr6:coauthVersionMax="47" xr10:uidLastSave="{00000000-0000-0000-0000-000000000000}"/>
  <bookViews>
    <workbookView xWindow="5580" yWindow="2360" windowWidth="27640" windowHeight="16940" xr2:uid="{64A9CF91-78DD-C145-8EFE-55CC3D791BD4}"/>
  </bookViews>
  <sheets>
    <sheet name="Poisson" sheetId="1" r:id="rId1"/>
  </sheets>
  <externalReferences>
    <externalReference r:id="rId2"/>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8" i="1" l="1"/>
  <c r="C27" i="1"/>
  <c r="C26" i="1"/>
  <c r="C25" i="1"/>
  <c r="C24" i="1"/>
  <c r="C23" i="1"/>
  <c r="C22" i="1"/>
  <c r="C21" i="1"/>
  <c r="C20" i="1"/>
  <c r="C19" i="1"/>
  <c r="C18" i="1"/>
  <c r="C17" i="1"/>
  <c r="C16" i="1"/>
  <c r="C15" i="1"/>
  <c r="C14" i="1"/>
  <c r="C13" i="1"/>
</calcChain>
</file>

<file path=xl/sharedStrings.xml><?xml version="1.0" encoding="utf-8"?>
<sst xmlns="http://schemas.openxmlformats.org/spreadsheetml/2006/main" count="6" uniqueCount="6">
  <si>
    <t>4.3.4- Distribuciones discretas-Poisson</t>
  </si>
  <si>
    <t>en una producción porcina el promedio de partos a la semana es de 8 (tasa de partos del 85% y 2.4 camadas/año) si se mantienen los mismos índices cual es la probabilidad de tener 12 partos en una semana sabiendo que en este momento la máxima capacidad planeada de parideras es de hasta 11 partos?</t>
  </si>
  <si>
    <t xml:space="preserve">Promedio de partos  semanales </t>
  </si>
  <si>
    <t>=POISSON.DIST(B13,$C$10,FALSE)</t>
  </si>
  <si>
    <t>Partos/semana</t>
  </si>
  <si>
    <t>Probabilidad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</si>
</sst>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theme="1"/>
      <name val="Calibri"/>
      <family val="2"/>
      <scheme val="minor"/>
    </font>
    <font>
      <b/>
      <sz val="12"/>
      <color theme="1"/>
      <name val="Calibri"/>
      <family val="2"/>
      <scheme val="minor"/>
    </font>
    <font>
      <b/>
      <sz val="14"/>
      <color rgb="FF28A745"/>
      <name val="Arial"/>
      <family val="2"/>
    </font>
  </fonts>
  <fills count="4">
    <fill>
      <patternFill patternType="none"/>
    </fill>
    <fill>
      <patternFill patternType="gray125"/>
    </fill>
    <fill>
      <patternFill patternType="solid">
        <fgColor theme="7" tint="0.79998168889431442"/>
        <bgColor indexed="64"/>
      </patternFill>
    </fill>
    <fill>
      <patternFill patternType="solid">
        <fgColor theme="9"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FF0000"/>
      </left>
      <right/>
      <top style="thin">
        <color rgb="FFFF0000"/>
      </top>
      <bottom style="thin">
        <color rgb="FFFF0000"/>
      </bottom>
      <diagonal/>
    </border>
    <border>
      <left style="thin">
        <color rgb="FFFF0000"/>
      </left>
      <right style="thin">
        <color rgb="FFFF0000"/>
      </right>
      <top style="thin">
        <color rgb="FFFF0000"/>
      </top>
      <bottom style="thin">
        <color rgb="FFFF0000"/>
      </bottom>
      <diagonal/>
    </border>
    <border>
      <left style="thin">
        <color rgb="FFFF0000"/>
      </left>
      <right/>
      <top/>
      <bottom/>
      <diagonal/>
    </border>
    <border>
      <left/>
      <right/>
      <top style="thin">
        <color rgb="FFFF0000"/>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3" fillId="0" borderId="0" xfId="0" applyFont="1"/>
    <xf numFmtId="0" fontId="0" fillId="0" borderId="0" xfId="1" applyNumberFormat="1" applyFont="1"/>
    <xf numFmtId="0" fontId="2" fillId="0" borderId="0" xfId="0" applyFont="1" applyAlignment="1">
      <alignment wrapText="1"/>
    </xf>
    <xf numFmtId="0" fontId="2" fillId="0" borderId="0" xfId="0" applyFont="1" applyAlignment="1">
      <alignment horizontal="center" vertical="center" wrapText="1"/>
    </xf>
    <xf numFmtId="0" fontId="2" fillId="0" borderId="0" xfId="1" applyNumberFormat="1" applyFont="1" applyAlignment="1">
      <alignment horizontal="center" vertical="center"/>
    </xf>
    <xf numFmtId="0" fontId="2" fillId="0" borderId="0" xfId="0" applyFont="1" applyAlignment="1">
      <alignment horizontal="center" vertical="center"/>
    </xf>
    <xf numFmtId="0" fontId="2" fillId="2" borderId="0" xfId="0" quotePrefix="1" applyFont="1" applyFill="1"/>
    <xf numFmtId="0" fontId="2" fillId="2" borderId="0" xfId="0" applyFont="1" applyFill="1"/>
    <xf numFmtId="0" fontId="2" fillId="3" borderId="1" xfId="1" applyNumberFormat="1" applyFont="1" applyFill="1" applyBorder="1"/>
    <xf numFmtId="0" fontId="2" fillId="3" borderId="1" xfId="0" applyFont="1" applyFill="1" applyBorder="1"/>
    <xf numFmtId="0" fontId="0" fillId="0" borderId="0" xfId="1" applyNumberFormat="1" applyFont="1" applyAlignment="1">
      <alignment horizontal="center"/>
    </xf>
    <xf numFmtId="10" fontId="0" fillId="0" borderId="0" xfId="1" applyNumberFormat="1" applyFont="1" applyAlignment="1">
      <alignment horizontal="center"/>
    </xf>
    <xf numFmtId="0" fontId="0" fillId="0" borderId="2" xfId="1" applyNumberFormat="1" applyFont="1" applyBorder="1" applyAlignment="1">
      <alignment horizontal="center"/>
    </xf>
    <xf numFmtId="10" fontId="0" fillId="0" borderId="3" xfId="1" applyNumberFormat="1" applyFont="1" applyBorder="1" applyAlignment="1">
      <alignment horizontal="center"/>
    </xf>
    <xf numFmtId="0" fontId="0" fillId="0" borderId="4" xfId="0" applyBorder="1"/>
    <xf numFmtId="10" fontId="0" fillId="0" borderId="5" xfId="1" applyNumberFormat="1" applyFont="1" applyBorder="1" applyAlignment="1">
      <alignment horizontal="center"/>
    </xf>
    <xf numFmtId="10"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Probabilidad de partos por semana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'[1]poisson table'!$D$6</c:f>
              <c:strCache>
                <c:ptCount val="1"/>
                <c:pt idx="0">
                  <c:v>Probabilidad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'[1]poisson table'!$D$7:$D$22</c:f>
              <c:numCache>
                <c:formatCode>General</c:formatCode>
                <c:ptCount val="16"/>
                <c:pt idx="0">
                  <c:v>2.683701023220094E-3</c:v>
                </c:pt>
                <c:pt idx="1">
                  <c:v>1.0734804092880379E-2</c:v>
                </c:pt>
                <c:pt idx="2">
                  <c:v>2.8626144247681014E-2</c:v>
                </c:pt>
                <c:pt idx="3">
                  <c:v>5.7252288495362028E-2</c:v>
                </c:pt>
                <c:pt idx="4">
                  <c:v>9.1603661592579252E-2</c:v>
                </c:pt>
                <c:pt idx="5">
                  <c:v>0.12213821545677231</c:v>
                </c:pt>
                <c:pt idx="6">
                  <c:v>0.13958653195059695</c:v>
                </c:pt>
                <c:pt idx="7">
                  <c:v>0.13958653195059695</c:v>
                </c:pt>
                <c:pt idx="8">
                  <c:v>0.12407691728941951</c:v>
                </c:pt>
                <c:pt idx="9">
                  <c:v>9.9261533831535603E-2</c:v>
                </c:pt>
                <c:pt idx="10">
                  <c:v>7.2190206422934985E-2</c:v>
                </c:pt>
                <c:pt idx="11">
                  <c:v>4.8126804281956682E-2</c:v>
                </c:pt>
                <c:pt idx="12">
                  <c:v>2.961649494274254E-2</c:v>
                </c:pt>
                <c:pt idx="13">
                  <c:v>1.6923711395852893E-2</c:v>
                </c:pt>
                <c:pt idx="14">
                  <c:v>9.0259794111215482E-3</c:v>
                </c:pt>
                <c:pt idx="15">
                  <c:v>4.5129897055607724E-3</c:v>
                </c:pt>
              </c:numCache>
            </c:numRef>
          </c:val>
          <c:extLst>
            <c:ext xmlns:c16="http://schemas.microsoft.com/office/drawing/2014/chart" uri="{C3380CC4-5D6E-409C-BE32-E72D297353CC}">
              <c16:uniqueId val="{00000000-BA5B-8949-A26D-4C41BBCB1539}"/>
            </c:ext>
          </c:extLst>
        </c:ser>
        <c:dLbls>
          <c:showLegendKey val="0"/>
          <c:showVal val="0"/>
          <c:showCatName val="0"/>
          <c:showSerName val="0"/>
          <c:showPercent val="0"/>
          <c:showBubbleSize val="0"/>
        </c:dLbls>
        <c:gapWidth val="77"/>
        <c:axId val="1765534031"/>
        <c:axId val="1840706783"/>
      </c:barChart>
      <c:catAx>
        <c:axId val="176553403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840706783"/>
        <c:crosses val="autoZero"/>
        <c:auto val="1"/>
        <c:lblAlgn val="ctr"/>
        <c:lblOffset val="100"/>
        <c:noMultiLvlLbl val="0"/>
      </c:catAx>
      <c:valAx>
        <c:axId val="1840706783"/>
        <c:scaling>
          <c:orientation val="minMax"/>
        </c:scaling>
        <c:delete val="1"/>
        <c:axPos val="l"/>
        <c:numFmt formatCode="General" sourceLinked="1"/>
        <c:majorTickMark val="none"/>
        <c:minorTickMark val="none"/>
        <c:tickLblPos val="nextTo"/>
        <c:crossAx val="176553403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4233</xdr:colOff>
      <xdr:row>31</xdr:row>
      <xdr:rowOff>195580</xdr:rowOff>
    </xdr:from>
    <xdr:to>
      <xdr:col>8</xdr:col>
      <xdr:colOff>63500</xdr:colOff>
      <xdr:row>54</xdr:row>
      <xdr:rowOff>132079</xdr:rowOff>
    </xdr:to>
    <xdr:graphicFrame macro="">
      <xdr:nvGraphicFramePr>
        <xdr:cNvPr id="2" name="Chart 1">
          <a:extLst>
            <a:ext uri="{FF2B5EF4-FFF2-40B4-BE49-F238E27FC236}">
              <a16:creationId xmlns:a16="http://schemas.microsoft.com/office/drawing/2014/main" id="{840D5944-2869-C44C-B99B-77D35A3453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1</xdr:row>
      <xdr:rowOff>0</xdr:rowOff>
    </xdr:from>
    <xdr:to>
      <xdr:col>1</xdr:col>
      <xdr:colOff>991447</xdr:colOff>
      <xdr:row>4</xdr:row>
      <xdr:rowOff>77728</xdr:rowOff>
    </xdr:to>
    <xdr:pic>
      <xdr:nvPicPr>
        <xdr:cNvPr id="3" name="Picture 2">
          <a:extLst>
            <a:ext uri="{FF2B5EF4-FFF2-40B4-BE49-F238E27FC236}">
              <a16:creationId xmlns:a16="http://schemas.microsoft.com/office/drawing/2014/main" id="{E315B26F-37DF-F54B-BB90-A6C7B5DDD282}"/>
            </a:ext>
          </a:extLst>
        </xdr:cNvPr>
        <xdr:cNvPicPr>
          <a:picLocks noChangeAspect="1"/>
        </xdr:cNvPicPr>
      </xdr:nvPicPr>
      <xdr:blipFill>
        <a:blip xmlns:r="http://schemas.openxmlformats.org/officeDocument/2006/relationships" r:embed="rId2"/>
        <a:stretch>
          <a:fillRect/>
        </a:stretch>
      </xdr:blipFill>
      <xdr:spPr>
        <a:xfrm>
          <a:off x="825500" y="203200"/>
          <a:ext cx="991447" cy="687328"/>
        </a:xfrm>
        <a:prstGeom prst="rect">
          <a:avLst/>
        </a:prstGeom>
      </xdr:spPr>
    </xdr:pic>
    <xdr:clientData/>
  </xdr:twoCellAnchor>
  <xdr:twoCellAnchor>
    <xdr:from>
      <xdr:col>2</xdr:col>
      <xdr:colOff>904240</xdr:colOff>
      <xdr:row>11</xdr:row>
      <xdr:rowOff>40640</xdr:rowOff>
    </xdr:from>
    <xdr:to>
      <xdr:col>3</xdr:col>
      <xdr:colOff>386080</xdr:colOff>
      <xdr:row>12</xdr:row>
      <xdr:rowOff>152400</xdr:rowOff>
    </xdr:to>
    <xdr:cxnSp macro="">
      <xdr:nvCxnSpPr>
        <xdr:cNvPr id="4" name="Elbow Connector 3">
          <a:extLst>
            <a:ext uri="{FF2B5EF4-FFF2-40B4-BE49-F238E27FC236}">
              <a16:creationId xmlns:a16="http://schemas.microsoft.com/office/drawing/2014/main" id="{A528F5DF-6B7E-D24D-A963-0451254F5705}"/>
            </a:ext>
          </a:extLst>
        </xdr:cNvPr>
        <xdr:cNvCxnSpPr/>
      </xdr:nvCxnSpPr>
      <xdr:spPr>
        <a:xfrm flipV="1">
          <a:off x="3380740" y="2961640"/>
          <a:ext cx="523240" cy="314960"/>
        </a:xfrm>
        <a:prstGeom prst="bentConnector3">
          <a:avLst>
            <a:gd name="adj1" fmla="val 100000"/>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975360</xdr:colOff>
      <xdr:row>11</xdr:row>
      <xdr:rowOff>20320</xdr:rowOff>
    </xdr:from>
    <xdr:to>
      <xdr:col>4</xdr:col>
      <xdr:colOff>345440</xdr:colOff>
      <xdr:row>12</xdr:row>
      <xdr:rowOff>142240</xdr:rowOff>
    </xdr:to>
    <xdr:cxnSp macro="">
      <xdr:nvCxnSpPr>
        <xdr:cNvPr id="5" name="Elbow Connector 4">
          <a:extLst>
            <a:ext uri="{FF2B5EF4-FFF2-40B4-BE49-F238E27FC236}">
              <a16:creationId xmlns:a16="http://schemas.microsoft.com/office/drawing/2014/main" id="{1ADF8D44-AFDB-2046-887B-789E78DBE86D}"/>
            </a:ext>
          </a:extLst>
        </xdr:cNvPr>
        <xdr:cNvCxnSpPr/>
      </xdr:nvCxnSpPr>
      <xdr:spPr>
        <a:xfrm rot="10800000" flipV="1">
          <a:off x="1800860" y="2941320"/>
          <a:ext cx="2926080" cy="325120"/>
        </a:xfrm>
        <a:prstGeom prst="bentConnector3">
          <a:avLst>
            <a:gd name="adj1" fmla="val -519"/>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589280</xdr:colOff>
      <xdr:row>9</xdr:row>
      <xdr:rowOff>223520</xdr:rowOff>
    </xdr:from>
    <xdr:to>
      <xdr:col>4</xdr:col>
      <xdr:colOff>670560</xdr:colOff>
      <xdr:row>10</xdr:row>
      <xdr:rowOff>30480</xdr:rowOff>
    </xdr:to>
    <xdr:cxnSp macro="">
      <xdr:nvCxnSpPr>
        <xdr:cNvPr id="6" name="Elbow Connector 5">
          <a:extLst>
            <a:ext uri="{FF2B5EF4-FFF2-40B4-BE49-F238E27FC236}">
              <a16:creationId xmlns:a16="http://schemas.microsoft.com/office/drawing/2014/main" id="{120AE7A1-5ABC-2D40-A67A-E4C8DC19D1C1}"/>
            </a:ext>
          </a:extLst>
        </xdr:cNvPr>
        <xdr:cNvCxnSpPr/>
      </xdr:nvCxnSpPr>
      <xdr:spPr>
        <a:xfrm rot="10800000">
          <a:off x="3065780" y="2509520"/>
          <a:ext cx="1986280" cy="238760"/>
        </a:xfrm>
        <a:prstGeom prst="bentConnector3">
          <a:avLst>
            <a:gd name="adj1" fmla="val 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ectordelgado/Desktop/data_science_for_animal_science/Excel%20/distribuciones%20e%20interval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tribuciones"/>
      <sheetName val="CERDOS"/>
      <sheetName val="Sheet3"/>
      <sheetName val="CERDOSII"/>
      <sheetName val="desc stats"/>
      <sheetName val="logistic"/>
      <sheetName val="binomial table"/>
      <sheetName val="poisson table"/>
      <sheetName val="perros"/>
      <sheetName val="perros II"/>
      <sheetName val="PerrosIII"/>
      <sheetName val="perros size"/>
      <sheetName val="Tablas"/>
      <sheetName val="Scatter"/>
      <sheetName val="Sheet5"/>
      <sheetName val="COV CORR"/>
      <sheetName val="IC Pob Con"/>
      <sheetName val="IC Pob No Con"/>
      <sheetName val="vars desconocidas"/>
      <sheetName val="IC 2 Med Dep"/>
      <sheetName val="IC 2 Ind M 1"/>
      <sheetName val="IC 2 Ind M2"/>
      <sheetName val="chi cuadradoI"/>
      <sheetName val="chi cuadrado II"/>
      <sheetName val="Sheet6"/>
    </sheetNames>
    <sheetDataSet>
      <sheetData sheetId="0"/>
      <sheetData sheetId="1"/>
      <sheetData sheetId="2"/>
      <sheetData sheetId="3"/>
      <sheetData sheetId="4"/>
      <sheetData sheetId="5"/>
      <sheetData sheetId="6"/>
      <sheetData sheetId="7">
        <row r="6">
          <cell r="D6" t="str">
            <v>Probabilidad</v>
          </cell>
        </row>
        <row r="7">
          <cell r="D7">
            <v>2.683701023220094E-3</v>
          </cell>
        </row>
        <row r="8">
          <cell r="D8">
            <v>1.0734804092880379E-2</v>
          </cell>
        </row>
        <row r="9">
          <cell r="D9">
            <v>2.8626144247681014E-2</v>
          </cell>
        </row>
        <row r="10">
          <cell r="D10">
            <v>5.7252288495362028E-2</v>
          </cell>
        </row>
        <row r="11">
          <cell r="D11">
            <v>9.1603661592579252E-2</v>
          </cell>
        </row>
        <row r="12">
          <cell r="D12">
            <v>0.12213821545677231</v>
          </cell>
        </row>
        <row r="13">
          <cell r="D13">
            <v>0.13958653195059695</v>
          </cell>
        </row>
        <row r="14">
          <cell r="D14">
            <v>0.13958653195059695</v>
          </cell>
        </row>
        <row r="15">
          <cell r="D15">
            <v>0.12407691728941951</v>
          </cell>
        </row>
        <row r="16">
          <cell r="D16">
            <v>9.9261533831535603E-2</v>
          </cell>
        </row>
        <row r="17">
          <cell r="D17">
            <v>7.2190206422934985E-2</v>
          </cell>
        </row>
        <row r="18">
          <cell r="D18">
            <v>4.8126804281956682E-2</v>
          </cell>
        </row>
        <row r="19">
          <cell r="D19">
            <v>2.961649494274254E-2</v>
          </cell>
        </row>
        <row r="20">
          <cell r="D20">
            <v>1.6923711395852893E-2</v>
          </cell>
        </row>
        <row r="21">
          <cell r="D21">
            <v>9.0259794111215482E-3</v>
          </cell>
        </row>
        <row r="22">
          <cell r="D22">
            <v>4.5129897055607724E-3</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9F2C5-412E-864F-BA24-49DECC50A10B}">
  <dimension ref="B6:I29"/>
  <sheetViews>
    <sheetView tabSelected="1" zoomScale="125" zoomScaleNormal="125" workbookViewId="0">
      <selection activeCell="G10" sqref="G10"/>
    </sheetView>
  </sheetViews>
  <sheetFormatPr baseColWidth="10" defaultRowHeight="16" x14ac:dyDescent="0.2"/>
  <cols>
    <col min="2" max="2" width="21.6640625" bestFit="1" customWidth="1"/>
    <col min="3" max="3" width="13.6640625" style="2" bestFit="1" customWidth="1"/>
    <col min="4" max="4" width="11.33203125" bestFit="1" customWidth="1"/>
  </cols>
  <sheetData>
    <row r="6" spans="2:9" ht="18" x14ac:dyDescent="0.2">
      <c r="B6" s="1" t="s">
        <v>0</v>
      </c>
    </row>
    <row r="8" spans="2:9" ht="50" customHeight="1" x14ac:dyDescent="0.2">
      <c r="B8" s="3" t="s">
        <v>1</v>
      </c>
      <c r="C8" s="3"/>
      <c r="D8" s="3"/>
      <c r="E8" s="3"/>
      <c r="F8" s="3"/>
      <c r="G8" s="3"/>
      <c r="H8" s="3"/>
      <c r="I8" s="3"/>
    </row>
    <row r="10" spans="2:9" s="6" customFormat="1" ht="34" x14ac:dyDescent="0.2">
      <c r="B10" s="4" t="s">
        <v>2</v>
      </c>
      <c r="C10" s="5">
        <v>8</v>
      </c>
    </row>
    <row r="11" spans="2:9" x14ac:dyDescent="0.2">
      <c r="D11" s="7" t="s">
        <v>3</v>
      </c>
      <c r="E11" s="8"/>
      <c r="F11" s="8"/>
    </row>
    <row r="12" spans="2:9" x14ac:dyDescent="0.2">
      <c r="B12" s="9" t="s">
        <v>4</v>
      </c>
      <c r="C12" s="10" t="s">
        <v>5</v>
      </c>
    </row>
    <row r="13" spans="2:9" x14ac:dyDescent="0.2">
      <c r="B13" s="11">
        <v>1</v>
      </c>
      <c r="C13" s="12">
        <f>_xlfn.POISSON.DIST(B13,$C$10,FALSE)</f>
        <v>2.683701023220094E-3</v>
      </c>
    </row>
    <row r="14" spans="2:9" x14ac:dyDescent="0.2">
      <c r="B14" s="11">
        <v>2</v>
      </c>
      <c r="C14" s="12">
        <f t="shared" ref="C14:C28" si="0">_xlfn.POISSON.DIST(B14,$C$10,FALSE)</f>
        <v>1.0734804092880379E-2</v>
      </c>
    </row>
    <row r="15" spans="2:9" x14ac:dyDescent="0.2">
      <c r="B15" s="11">
        <v>3</v>
      </c>
      <c r="C15" s="12">
        <f t="shared" si="0"/>
        <v>2.8626144247681014E-2</v>
      </c>
    </row>
    <row r="16" spans="2:9" x14ac:dyDescent="0.2">
      <c r="B16" s="11">
        <v>4</v>
      </c>
      <c r="C16" s="12">
        <f t="shared" si="0"/>
        <v>5.7252288495362028E-2</v>
      </c>
    </row>
    <row r="17" spans="2:4" x14ac:dyDescent="0.2">
      <c r="B17" s="11">
        <v>5</v>
      </c>
      <c r="C17" s="12">
        <f t="shared" si="0"/>
        <v>9.1603661592579252E-2</v>
      </c>
    </row>
    <row r="18" spans="2:4" x14ac:dyDescent="0.2">
      <c r="B18" s="11">
        <v>6</v>
      </c>
      <c r="C18" s="12">
        <f t="shared" si="0"/>
        <v>0.12213821545677231</v>
      </c>
    </row>
    <row r="19" spans="2:4" x14ac:dyDescent="0.2">
      <c r="B19" s="11">
        <v>7</v>
      </c>
      <c r="C19" s="12">
        <f t="shared" si="0"/>
        <v>0.13958653195059695</v>
      </c>
    </row>
    <row r="20" spans="2:4" x14ac:dyDescent="0.2">
      <c r="B20" s="11">
        <v>8</v>
      </c>
      <c r="C20" s="12">
        <f t="shared" si="0"/>
        <v>0.13958653195059695</v>
      </c>
    </row>
    <row r="21" spans="2:4" x14ac:dyDescent="0.2">
      <c r="B21" s="11">
        <v>9</v>
      </c>
      <c r="C21" s="12">
        <f t="shared" si="0"/>
        <v>0.12407691728941951</v>
      </c>
    </row>
    <row r="22" spans="2:4" x14ac:dyDescent="0.2">
      <c r="B22" s="11">
        <v>10</v>
      </c>
      <c r="C22" s="12">
        <f t="shared" si="0"/>
        <v>9.9261533831535603E-2</v>
      </c>
    </row>
    <row r="23" spans="2:4" x14ac:dyDescent="0.2">
      <c r="B23" s="11">
        <v>11</v>
      </c>
      <c r="C23" s="12">
        <f t="shared" si="0"/>
        <v>7.2190206422934985E-2</v>
      </c>
    </row>
    <row r="24" spans="2:4" x14ac:dyDescent="0.2">
      <c r="B24" s="13">
        <v>12</v>
      </c>
      <c r="C24" s="14">
        <f t="shared" si="0"/>
        <v>4.8126804281956682E-2</v>
      </c>
      <c r="D24" s="15"/>
    </row>
    <row r="25" spans="2:4" x14ac:dyDescent="0.2">
      <c r="B25" s="11">
        <v>13</v>
      </c>
      <c r="C25" s="16">
        <f t="shared" si="0"/>
        <v>2.961649494274254E-2</v>
      </c>
    </row>
    <row r="26" spans="2:4" x14ac:dyDescent="0.2">
      <c r="B26" s="11">
        <v>14</v>
      </c>
      <c r="C26" s="12">
        <f t="shared" si="0"/>
        <v>1.6923711395852893E-2</v>
      </c>
    </row>
    <row r="27" spans="2:4" x14ac:dyDescent="0.2">
      <c r="B27" s="11">
        <v>15</v>
      </c>
      <c r="C27" s="12">
        <f t="shared" si="0"/>
        <v>9.0259794111215482E-3</v>
      </c>
    </row>
    <row r="28" spans="2:4" x14ac:dyDescent="0.2">
      <c r="B28" s="11">
        <v>16</v>
      </c>
      <c r="C28" s="12">
        <f t="shared" si="0"/>
        <v>4.5129897055607724E-3</v>
      </c>
    </row>
    <row r="29" spans="2:4" x14ac:dyDescent="0.2">
      <c r="D29" s="17"/>
    </row>
  </sheetData>
  <mergeCells count="2">
    <mergeCell ref="B8:I8"/>
    <mergeCell ref="D11:F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Poisson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2022-07-06T14:17:40Z</dcterms:created>
  <dcterms:modified xsi:type="dcterms:W3CDTF">2022-07-06T14:18:03Z</dcterms:modified>
</cp:coreProperties>
</file>