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delgado/Documents/repo_vet_project_johan/HojasExcel/"/>
    </mc:Choice>
  </mc:AlternateContent>
  <xr:revisionPtr revIDLastSave="0" documentId="8_{2FB2E78D-DCC7-2E48-9BDB-A017B5E79A8D}" xr6:coauthVersionLast="47" xr6:coauthVersionMax="47" xr10:uidLastSave="{00000000-0000-0000-0000-000000000000}"/>
  <bookViews>
    <workbookView xWindow="5580" yWindow="2360" windowWidth="27640" windowHeight="16940" xr2:uid="{9C14CD61-97AD-8240-ACF0-4C8B0FD00BFF}"/>
  </bookViews>
  <sheets>
    <sheet name="Reg Cuadratic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<sst xmlns="http://schemas.openxmlformats.org/spreadsheetml/2006/main" count="84" uniqueCount="80">
  <si>
    <t>Rendimiento en leche (kg) por ingesta de alimento y densidad de la energía incluyendo Ingesta de Alimento elevada al cuadrado.  Adaptado del curso Métodos EstadísticosII, McGill, Prof. Roger Cue.</t>
  </si>
  <si>
    <t>Vaca</t>
  </si>
  <si>
    <t>Densidad de la Energia</t>
  </si>
  <si>
    <t>Ingesta de Alimento</t>
  </si>
  <si>
    <t>Ingesta Alimento Cuad</t>
  </si>
  <si>
    <t>Rend Leche</t>
  </si>
  <si>
    <t>1 </t>
  </si>
  <si>
    <t>SUMMARY OUTPUT</t>
  </si>
  <si>
    <t>2 </t>
  </si>
  <si>
    <t>3 </t>
  </si>
  <si>
    <t>Regression Statistics</t>
  </si>
  <si>
    <t>4 </t>
  </si>
  <si>
    <t>Multiple R</t>
  </si>
  <si>
    <t>5 </t>
  </si>
  <si>
    <t>R Square</t>
  </si>
  <si>
    <t>6 </t>
  </si>
  <si>
    <t>Adjusted R Square</t>
  </si>
  <si>
    <t>7 </t>
  </si>
  <si>
    <t>Standard Error</t>
  </si>
  <si>
    <t>8 </t>
  </si>
  <si>
    <t>Observations</t>
  </si>
  <si>
    <t>9 </t>
  </si>
  <si>
    <t>10 </t>
  </si>
  <si>
    <t>ANOVA</t>
  </si>
  <si>
    <t>11 </t>
  </si>
  <si>
    <t>df</t>
  </si>
  <si>
    <t>SS</t>
  </si>
  <si>
    <t>MS</t>
  </si>
  <si>
    <t>F</t>
  </si>
  <si>
    <t>Significance F</t>
  </si>
  <si>
    <t>12 </t>
  </si>
  <si>
    <t>Regression</t>
  </si>
  <si>
    <t>13 </t>
  </si>
  <si>
    <t>Residual</t>
  </si>
  <si>
    <t>14 </t>
  </si>
  <si>
    <t>Total</t>
  </si>
  <si>
    <t>15 </t>
  </si>
  <si>
    <t>16 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</si>
  <si>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</si>
  <si>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</si>
  <si>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</si>
  <si>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</si>
  <si>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</si>
  <si>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</si>
  <si>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</si>
  <si>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17 </t>
  </si>
  <si>
    <t>Intercept</t>
  </si>
  <si>
    <t>18 </t>
  </si>
  <si>
    <t>19 </t>
  </si>
  <si>
    <t>20 </t>
  </si>
  <si>
    <t>21 </t>
  </si>
  <si>
    <t>22 </t>
  </si>
  <si>
    <t>23 </t>
  </si>
  <si>
    <t>24 </t>
  </si>
  <si>
    <t>25 </t>
  </si>
  <si>
    <t>26 </t>
  </si>
  <si>
    <t>27 </t>
  </si>
  <si>
    <t>28 </t>
  </si>
  <si>
    <t>29 </t>
  </si>
  <si>
    <t>30 </t>
  </si>
  <si>
    <t>31 </t>
  </si>
  <si>
    <t>32 </t>
  </si>
  <si>
    <t>33 </t>
  </si>
  <si>
    <t>34 </t>
  </si>
  <si>
    <t>35 </t>
  </si>
  <si>
    <t>36 </t>
  </si>
  <si>
    <t>37 </t>
  </si>
  <si>
    <t>38 </t>
  </si>
  <si>
    <t>39 </t>
  </si>
  <si>
    <t>40 </t>
  </si>
  <si>
    <t>41 </t>
  </si>
  <si>
    <t>42 </t>
  </si>
  <si>
    <t>43 </t>
  </si>
  <si>
    <t>44 </t>
  </si>
  <si>
    <t>45 </t>
  </si>
  <si>
    <t>46 </t>
  </si>
  <si>
    <t>47 </t>
  </si>
  <si>
    <t>48 </t>
  </si>
  <si>
    <t>49 </t>
  </si>
  <si>
    <t>50 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</si>
</sst>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FB1B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43" fontId="4" fillId="0" borderId="0" xfId="1" applyFont="1"/>
    <xf numFmtId="0" fontId="4" fillId="0" borderId="0" xfId="0" applyFont="1"/>
    <xf numFmtId="0" fontId="4" fillId="3" borderId="0" xfId="0" applyFont="1" applyFill="1"/>
    <xf numFmtId="0" fontId="5" fillId="0" borderId="2" xfId="0" applyFont="1" applyBorder="1" applyAlignment="1">
      <alignment horizontal="centerContinuous"/>
    </xf>
    <xf numFmtId="0" fontId="0" fillId="4" borderId="0" xfId="0" applyFill="1"/>
    <xf numFmtId="0" fontId="0" fillId="0" borderId="3" xfId="0" applyBorder="1"/>
    <xf numFmtId="0" fontId="5" fillId="0" borderId="2" xfId="0" applyFont="1" applyBorder="1" applyAlignment="1">
      <alignment horizontal="center"/>
    </xf>
    <xf numFmtId="0" fontId="0" fillId="4" borderId="3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155787</xdr:colOff>
      <xdr:row>4</xdr:row>
      <xdr:rowOff>70108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FCAD9C-3170-BD43-B35E-BE5FE8C0D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981287" cy="67970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5</xdr:row>
      <xdr:rowOff>38100</xdr:rowOff>
    </xdr:from>
    <xdr:to>
      <xdr:col>4</xdr:col>
      <xdr:colOff>685800</xdr:colOff>
      <xdr:row>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5A976C-9345-EB40-81D3-23C2893E5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9800" y="1054100"/>
          <a:ext cx="30480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8157-F8EE-F141-83B2-22E214B5CFA6}">
  <dimension ref="B6:P60"/>
  <sheetViews>
    <sheetView tabSelected="1" workbookViewId="0">
      <selection activeCell="B10" sqref="B10:F60"/>
    </sheetView>
  </sheetViews>
  <sheetFormatPr baseColWidth="10" defaultRowHeight="16" x14ac:dyDescent="0.2"/>
  <cols>
    <col min="8" max="8" width="20" bestFit="1" customWidth="1"/>
    <col min="9" max="9" width="12.83203125" bestFit="1" customWidth="1"/>
    <col min="10" max="10" width="13.5" bestFit="1" customWidth="1"/>
    <col min="11" max="11" width="12.83203125" bestFit="1" customWidth="1"/>
    <col min="12" max="12" width="12.1640625" bestFit="1" customWidth="1"/>
    <col min="13" max="13" width="13" bestFit="1" customWidth="1"/>
  </cols>
  <sheetData>
    <row r="6" spans="2:9" ht="51" customHeight="1" x14ac:dyDescent="0.2">
      <c r="B6" s="1"/>
      <c r="C6" s="1"/>
      <c r="D6" s="1"/>
      <c r="E6" s="1"/>
      <c r="F6" s="1"/>
    </row>
    <row r="8" spans="2:9" ht="59" customHeight="1" x14ac:dyDescent="0.2">
      <c r="B8" s="2" t="s">
        <v>0</v>
      </c>
      <c r="C8" s="2"/>
      <c r="D8" s="2"/>
      <c r="E8" s="2"/>
      <c r="F8" s="2"/>
      <c r="G8" s="2"/>
      <c r="H8" s="2"/>
      <c r="I8" s="2"/>
    </row>
    <row r="10" spans="2:9" ht="51" x14ac:dyDescent="0.2">
      <c r="B10" s="3" t="s">
        <v>1</v>
      </c>
      <c r="C10" s="4" t="s">
        <v>2</v>
      </c>
      <c r="D10" s="4" t="s">
        <v>3</v>
      </c>
      <c r="E10" s="4" t="s">
        <v>4</v>
      </c>
      <c r="F10" s="4" t="s">
        <v>5</v>
      </c>
    </row>
    <row r="11" spans="2:9" x14ac:dyDescent="0.2">
      <c r="B11" s="5" t="s">
        <v>6</v>
      </c>
      <c r="C11" s="6">
        <v>0.8</v>
      </c>
      <c r="D11" s="7">
        <v>50</v>
      </c>
      <c r="E11" s="8">
        <f>D11*D11</f>
        <v>2500</v>
      </c>
      <c r="F11" s="6">
        <v>5731.05</v>
      </c>
      <c r="H11" t="s">
        <v>7</v>
      </c>
    </row>
    <row r="12" spans="2:9" ht="17" thickBot="1" x14ac:dyDescent="0.25">
      <c r="B12" s="5" t="s">
        <v>8</v>
      </c>
      <c r="C12" s="6">
        <v>1</v>
      </c>
      <c r="D12" s="7">
        <v>50</v>
      </c>
      <c r="E12" s="8">
        <f t="shared" ref="E12:E60" si="0">D12*D12</f>
        <v>2500</v>
      </c>
      <c r="F12" s="6">
        <v>4607.3999999999996</v>
      </c>
    </row>
    <row r="13" spans="2:9" x14ac:dyDescent="0.2">
      <c r="B13" s="5" t="s">
        <v>9</v>
      </c>
      <c r="C13" s="6">
        <v>1.2</v>
      </c>
      <c r="D13" s="7">
        <v>50</v>
      </c>
      <c r="E13" s="8">
        <f t="shared" si="0"/>
        <v>2500</v>
      </c>
      <c r="F13" s="6">
        <v>5169.25</v>
      </c>
      <c r="H13" s="9" t="s">
        <v>10</v>
      </c>
      <c r="I13" s="9"/>
    </row>
    <row r="14" spans="2:9" x14ac:dyDescent="0.2">
      <c r="B14" s="5" t="s">
        <v>11</v>
      </c>
      <c r="C14" s="6">
        <v>1.4</v>
      </c>
      <c r="D14" s="7">
        <v>50</v>
      </c>
      <c r="E14" s="8">
        <f t="shared" si="0"/>
        <v>2500</v>
      </c>
      <c r="F14" s="6">
        <v>6345.16</v>
      </c>
      <c r="H14" t="s">
        <v>12</v>
      </c>
      <c r="I14">
        <v>0.93308629525149944</v>
      </c>
    </row>
    <row r="15" spans="2:9" x14ac:dyDescent="0.2">
      <c r="B15" s="5" t="s">
        <v>13</v>
      </c>
      <c r="C15" s="6">
        <v>1.6</v>
      </c>
      <c r="D15" s="7">
        <v>50</v>
      </c>
      <c r="E15" s="8">
        <f t="shared" si="0"/>
        <v>2500</v>
      </c>
      <c r="F15" s="6">
        <v>6477.83</v>
      </c>
      <c r="H15" t="s">
        <v>14</v>
      </c>
      <c r="I15" s="10">
        <v>0.87065003438616839</v>
      </c>
    </row>
    <row r="16" spans="2:9" x14ac:dyDescent="0.2">
      <c r="B16" s="5" t="s">
        <v>15</v>
      </c>
      <c r="C16" s="6">
        <v>0.8</v>
      </c>
      <c r="D16" s="7">
        <v>60</v>
      </c>
      <c r="E16" s="8">
        <f t="shared" si="0"/>
        <v>3600</v>
      </c>
      <c r="F16" s="6">
        <v>4970.22</v>
      </c>
      <c r="H16" t="s">
        <v>16</v>
      </c>
      <c r="I16">
        <v>0.86221416706352727</v>
      </c>
    </row>
    <row r="17" spans="2:16" x14ac:dyDescent="0.2">
      <c r="B17" s="5" t="s">
        <v>17</v>
      </c>
      <c r="C17" s="6">
        <v>1</v>
      </c>
      <c r="D17" s="7">
        <v>60</v>
      </c>
      <c r="E17" s="8">
        <f t="shared" si="0"/>
        <v>3600</v>
      </c>
      <c r="F17" s="6">
        <v>5263.3</v>
      </c>
      <c r="H17" t="s">
        <v>18</v>
      </c>
      <c r="I17">
        <v>444.3324933981292</v>
      </c>
    </row>
    <row r="18" spans="2:16" ht="17" thickBot="1" x14ac:dyDescent="0.25">
      <c r="B18" s="5" t="s">
        <v>19</v>
      </c>
      <c r="C18" s="6">
        <v>1.2</v>
      </c>
      <c r="D18" s="7">
        <v>60</v>
      </c>
      <c r="E18" s="8">
        <f t="shared" si="0"/>
        <v>3600</v>
      </c>
      <c r="F18" s="6">
        <v>5414.44</v>
      </c>
      <c r="H18" s="11" t="s">
        <v>20</v>
      </c>
      <c r="I18" s="11">
        <v>50</v>
      </c>
    </row>
    <row r="19" spans="2:16" x14ac:dyDescent="0.2">
      <c r="B19" s="5" t="s">
        <v>21</v>
      </c>
      <c r="C19" s="6">
        <v>1.4</v>
      </c>
      <c r="D19" s="7">
        <v>60</v>
      </c>
      <c r="E19" s="8">
        <f t="shared" si="0"/>
        <v>3600</v>
      </c>
      <c r="F19" s="6">
        <v>7102.82</v>
      </c>
    </row>
    <row r="20" spans="2:16" ht="17" thickBot="1" x14ac:dyDescent="0.25">
      <c r="B20" s="5" t="s">
        <v>22</v>
      </c>
      <c r="C20" s="6">
        <v>1.6</v>
      </c>
      <c r="D20" s="7">
        <v>60</v>
      </c>
      <c r="E20" s="8">
        <f t="shared" si="0"/>
        <v>3600</v>
      </c>
      <c r="F20" s="6">
        <v>6670.46</v>
      </c>
      <c r="H20" t="s">
        <v>23</v>
      </c>
    </row>
    <row r="21" spans="2:16" x14ac:dyDescent="0.2">
      <c r="B21" s="5" t="s">
        <v>24</v>
      </c>
      <c r="C21" s="6">
        <v>0.8</v>
      </c>
      <c r="D21" s="7">
        <v>70</v>
      </c>
      <c r="E21" s="8">
        <f t="shared" si="0"/>
        <v>4900</v>
      </c>
      <c r="F21" s="6">
        <v>6371.27</v>
      </c>
      <c r="H21" s="12"/>
      <c r="I21" s="12" t="s">
        <v>25</v>
      </c>
      <c r="J21" s="12" t="s">
        <v>26</v>
      </c>
      <c r="K21" s="12" t="s">
        <v>27</v>
      </c>
      <c r="L21" s="12" t="s">
        <v>28</v>
      </c>
      <c r="M21" s="12" t="s">
        <v>29</v>
      </c>
    </row>
    <row r="22" spans="2:16" x14ac:dyDescent="0.2">
      <c r="B22" s="5" t="s">
        <v>30</v>
      </c>
      <c r="C22" s="6">
        <v>1</v>
      </c>
      <c r="D22" s="7">
        <v>70</v>
      </c>
      <c r="E22" s="8">
        <f t="shared" si="0"/>
        <v>4900</v>
      </c>
      <c r="F22" s="6">
        <v>5594.8</v>
      </c>
      <c r="H22" t="s">
        <v>31</v>
      </c>
      <c r="I22">
        <v>3</v>
      </c>
      <c r="J22">
        <v>61129561.862969689</v>
      </c>
      <c r="K22">
        <v>20376520.620989896</v>
      </c>
      <c r="L22">
        <v>103.20812325360001</v>
      </c>
      <c r="M22">
        <v>1.915067960825618E-20</v>
      </c>
    </row>
    <row r="23" spans="2:16" x14ac:dyDescent="0.2">
      <c r="B23" s="5" t="s">
        <v>32</v>
      </c>
      <c r="C23" s="6">
        <v>1.2</v>
      </c>
      <c r="D23" s="7">
        <v>70</v>
      </c>
      <c r="E23" s="8">
        <f t="shared" si="0"/>
        <v>4900</v>
      </c>
      <c r="F23" s="6">
        <v>6033.55</v>
      </c>
      <c r="H23" t="s">
        <v>33</v>
      </c>
      <c r="I23">
        <v>46</v>
      </c>
      <c r="J23">
        <v>9081842.7757123318</v>
      </c>
      <c r="K23">
        <v>197431.36468939853</v>
      </c>
    </row>
    <row r="24" spans="2:16" ht="17" thickBot="1" x14ac:dyDescent="0.25">
      <c r="B24" s="5" t="s">
        <v>34</v>
      </c>
      <c r="C24" s="6">
        <v>1.4</v>
      </c>
      <c r="D24" s="7">
        <v>70</v>
      </c>
      <c r="E24" s="8">
        <f t="shared" si="0"/>
        <v>4900</v>
      </c>
      <c r="F24" s="6">
        <v>7248.72</v>
      </c>
      <c r="H24" s="11" t="s">
        <v>35</v>
      </c>
      <c r="I24" s="11">
        <v>49</v>
      </c>
      <c r="J24" s="11">
        <v>70211404.638682023</v>
      </c>
      <c r="K24" s="11"/>
      <c r="L24" s="11"/>
      <c r="M24" s="11"/>
    </row>
    <row r="25" spans="2:16" ht="17" thickBot="1" x14ac:dyDescent="0.25">
      <c r="B25" s="5" t="s">
        <v>36</v>
      </c>
      <c r="C25" s="6">
        <v>1.6</v>
      </c>
      <c r="D25" s="7">
        <v>70</v>
      </c>
      <c r="E25" s="8">
        <f t="shared" si="0"/>
        <v>4900</v>
      </c>
      <c r="F25" s="6">
        <v>7288.52</v>
      </c>
    </row>
    <row r="26" spans="2:16" x14ac:dyDescent="0.2">
      <c r="B26" s="5" t="s">
        <v>37</v>
      </c>
      <c r="C26" s="6">
        <v>0.8</v>
      </c>
      <c r="D26" s="7">
        <v>80</v>
      </c>
      <c r="E26" s="8">
        <f t="shared" si="0"/>
        <v>6400</v>
      </c>
      <c r="F26" s="6">
        <v>5499.63</v>
      </c>
      <c r="H26" s="12"/>
      <c r="I26" s="12" t="s">
        <v>38</v>
      </c>
      <c r="J26" s="12" t="s">
        <v>18</v>
      </c>
      <c r="K26" s="12" t="s">
        <v>39</v>
      </c>
      <c r="L26" s="12" t="s">
        <v>40</v>
      </c>
      <c r="M26" s="12" t="s">
        <v>41</v>
      </c>
      <c r="N26" s="12" t="s">
        <v>42</v>
      </c>
      <c r="O26" s="12" t="s">
        <v>43</v>
      </c>
      <c r="P26" s="12" t="s">
        <v>44</v>
      </c>
    </row>
    <row r="27" spans="2:16" x14ac:dyDescent="0.2">
      <c r="B27" s="5" t="s">
        <v>45</v>
      </c>
      <c r="C27" s="6">
        <v>1</v>
      </c>
      <c r="D27" s="7">
        <v>80</v>
      </c>
      <c r="E27" s="8">
        <f t="shared" si="0"/>
        <v>6400</v>
      </c>
      <c r="F27" s="6">
        <v>6644.66</v>
      </c>
      <c r="H27" t="s">
        <v>46</v>
      </c>
      <c r="I27">
        <v>-495.41424545454129</v>
      </c>
      <c r="J27">
        <v>788.08071360986355</v>
      </c>
      <c r="K27">
        <v>-0.6286338910455741</v>
      </c>
      <c r="L27" s="10">
        <v>0.5326980021555765</v>
      </c>
      <c r="M27">
        <v>-2081.7384454731191</v>
      </c>
      <c r="N27">
        <v>1090.9099545640368</v>
      </c>
      <c r="O27">
        <v>-2081.7384454731191</v>
      </c>
      <c r="P27">
        <v>1090.9099545640368</v>
      </c>
    </row>
    <row r="28" spans="2:16" x14ac:dyDescent="0.2">
      <c r="B28" s="5" t="s">
        <v>47</v>
      </c>
      <c r="C28" s="6">
        <v>1.2</v>
      </c>
      <c r="D28" s="7">
        <v>80</v>
      </c>
      <c r="E28" s="8">
        <f t="shared" si="0"/>
        <v>6400</v>
      </c>
      <c r="F28" s="6">
        <v>6880</v>
      </c>
      <c r="H28" t="s">
        <v>2</v>
      </c>
      <c r="I28">
        <v>2285.6559999999995</v>
      </c>
      <c r="J28">
        <v>222.1662466990646</v>
      </c>
      <c r="K28">
        <v>10.288043453765665</v>
      </c>
      <c r="L28" s="10">
        <v>1.6368589078110993E-13</v>
      </c>
      <c r="M28">
        <v>1838.4585397910041</v>
      </c>
      <c r="N28">
        <v>2732.8534602089949</v>
      </c>
      <c r="O28">
        <v>1838.4585397910041</v>
      </c>
      <c r="P28">
        <v>2732.8534602089949</v>
      </c>
    </row>
    <row r="29" spans="2:16" x14ac:dyDescent="0.2">
      <c r="B29" s="5" t="s">
        <v>48</v>
      </c>
      <c r="C29" s="6">
        <v>1.4</v>
      </c>
      <c r="D29" s="7">
        <v>80</v>
      </c>
      <c r="E29" s="8">
        <f t="shared" si="0"/>
        <v>6400</v>
      </c>
      <c r="F29" s="6">
        <v>7542.48</v>
      </c>
      <c r="H29" t="s">
        <v>3</v>
      </c>
      <c r="I29">
        <v>78.969321666666687</v>
      </c>
      <c r="J29">
        <v>16.575845353789536</v>
      </c>
      <c r="K29">
        <v>4.7641203197285433</v>
      </c>
      <c r="L29" s="10">
        <v>1.9310618724884098E-5</v>
      </c>
      <c r="M29">
        <v>45.603875505654649</v>
      </c>
      <c r="N29">
        <v>112.33476782767872</v>
      </c>
      <c r="O29">
        <v>45.603875505654649</v>
      </c>
      <c r="P29">
        <v>112.33476782767872</v>
      </c>
    </row>
    <row r="30" spans="2:16" ht="17" thickBot="1" x14ac:dyDescent="0.25">
      <c r="B30" s="5" t="s">
        <v>49</v>
      </c>
      <c r="C30" s="6">
        <v>1.6</v>
      </c>
      <c r="D30" s="7">
        <v>80</v>
      </c>
      <c r="E30" s="8">
        <f t="shared" si="0"/>
        <v>6400</v>
      </c>
      <c r="F30" s="6">
        <v>7916.68</v>
      </c>
      <c r="H30" s="11" t="s">
        <v>4</v>
      </c>
      <c r="I30" s="11">
        <v>-0.25479674242424266</v>
      </c>
      <c r="J30" s="11">
        <v>8.6478094241775119E-2</v>
      </c>
      <c r="K30" s="11">
        <v>-2.9463732365780739</v>
      </c>
      <c r="L30" s="13">
        <v>5.0327760749067241E-3</v>
      </c>
      <c r="M30" s="11">
        <v>-0.4288681177264515</v>
      </c>
      <c r="N30" s="11">
        <v>-8.072536712203382E-2</v>
      </c>
      <c r="O30" s="11">
        <v>-0.4288681177264515</v>
      </c>
      <c r="P30" s="11">
        <v>-8.072536712203382E-2</v>
      </c>
    </row>
    <row r="31" spans="2:16" x14ac:dyDescent="0.2">
      <c r="B31" s="5" t="s">
        <v>50</v>
      </c>
      <c r="C31" s="6">
        <v>0.8</v>
      </c>
      <c r="D31" s="7">
        <v>90</v>
      </c>
      <c r="E31" s="8">
        <f t="shared" si="0"/>
        <v>8100</v>
      </c>
      <c r="F31" s="6">
        <v>6758.12</v>
      </c>
    </row>
    <row r="32" spans="2:16" x14ac:dyDescent="0.2">
      <c r="B32" s="5" t="s">
        <v>51</v>
      </c>
      <c r="C32" s="6">
        <v>1</v>
      </c>
      <c r="D32" s="7">
        <v>90</v>
      </c>
      <c r="E32" s="8">
        <f t="shared" si="0"/>
        <v>8100</v>
      </c>
      <c r="F32" s="6">
        <v>7547.07</v>
      </c>
    </row>
    <row r="33" spans="2:6" x14ac:dyDescent="0.2">
      <c r="B33" s="5" t="s">
        <v>52</v>
      </c>
      <c r="C33" s="6">
        <v>1.2</v>
      </c>
      <c r="D33" s="7">
        <v>90</v>
      </c>
      <c r="E33" s="8">
        <f t="shared" si="0"/>
        <v>8100</v>
      </c>
      <c r="F33" s="6">
        <v>7855.26</v>
      </c>
    </row>
    <row r="34" spans="2:6" x14ac:dyDescent="0.2">
      <c r="B34" s="5" t="s">
        <v>53</v>
      </c>
      <c r="C34" s="6">
        <v>1.4</v>
      </c>
      <c r="D34" s="7">
        <v>90</v>
      </c>
      <c r="E34" s="8">
        <f t="shared" si="0"/>
        <v>8100</v>
      </c>
      <c r="F34" s="6">
        <v>7879.89</v>
      </c>
    </row>
    <row r="35" spans="2:6" x14ac:dyDescent="0.2">
      <c r="B35" s="5" t="s">
        <v>54</v>
      </c>
      <c r="C35" s="6">
        <v>1.6</v>
      </c>
      <c r="D35" s="7">
        <v>90</v>
      </c>
      <c r="E35" s="8">
        <f t="shared" si="0"/>
        <v>8100</v>
      </c>
      <c r="F35" s="6">
        <v>7938.86</v>
      </c>
    </row>
    <row r="36" spans="2:6" x14ac:dyDescent="0.2">
      <c r="B36" s="5" t="s">
        <v>55</v>
      </c>
      <c r="C36" s="6">
        <v>0.8</v>
      </c>
      <c r="D36" s="7">
        <v>100</v>
      </c>
      <c r="E36" s="8">
        <f t="shared" si="0"/>
        <v>10000</v>
      </c>
      <c r="F36" s="6">
        <v>6371.87</v>
      </c>
    </row>
    <row r="37" spans="2:6" x14ac:dyDescent="0.2">
      <c r="B37" s="5" t="s">
        <v>56</v>
      </c>
      <c r="C37" s="6">
        <v>1</v>
      </c>
      <c r="D37" s="7">
        <v>100</v>
      </c>
      <c r="E37" s="8">
        <f t="shared" si="0"/>
        <v>10000</v>
      </c>
      <c r="F37" s="6">
        <v>6996.44</v>
      </c>
    </row>
    <row r="38" spans="2:6" x14ac:dyDescent="0.2">
      <c r="B38" s="5" t="s">
        <v>57</v>
      </c>
      <c r="C38" s="6">
        <v>1.2</v>
      </c>
      <c r="D38" s="7">
        <v>100</v>
      </c>
      <c r="E38" s="8">
        <f t="shared" si="0"/>
        <v>10000</v>
      </c>
      <c r="F38" s="6">
        <v>7095.97</v>
      </c>
    </row>
    <row r="39" spans="2:6" x14ac:dyDescent="0.2">
      <c r="B39" s="5" t="s">
        <v>58</v>
      </c>
      <c r="C39" s="6">
        <v>1.4</v>
      </c>
      <c r="D39" s="7">
        <v>100</v>
      </c>
      <c r="E39" s="8">
        <f t="shared" si="0"/>
        <v>10000</v>
      </c>
      <c r="F39" s="6">
        <v>8360.18</v>
      </c>
    </row>
    <row r="40" spans="2:6" x14ac:dyDescent="0.2">
      <c r="B40" s="5" t="s">
        <v>59</v>
      </c>
      <c r="C40" s="6">
        <v>1.6</v>
      </c>
      <c r="D40" s="7">
        <v>100</v>
      </c>
      <c r="E40" s="8">
        <f t="shared" si="0"/>
        <v>10000</v>
      </c>
      <c r="F40" s="6">
        <v>8206.27</v>
      </c>
    </row>
    <row r="41" spans="2:6" x14ac:dyDescent="0.2">
      <c r="B41" s="5" t="s">
        <v>60</v>
      </c>
      <c r="C41" s="6">
        <v>0.8</v>
      </c>
      <c r="D41" s="7">
        <v>110</v>
      </c>
      <c r="E41" s="8">
        <f t="shared" si="0"/>
        <v>12100</v>
      </c>
      <c r="F41" s="6">
        <v>6750.66</v>
      </c>
    </row>
    <row r="42" spans="2:6" x14ac:dyDescent="0.2">
      <c r="B42" s="5" t="s">
        <v>61</v>
      </c>
      <c r="C42" s="6">
        <v>1</v>
      </c>
      <c r="D42" s="7">
        <v>110</v>
      </c>
      <c r="E42" s="8">
        <f t="shared" si="0"/>
        <v>12100</v>
      </c>
      <c r="F42" s="6">
        <v>7567.5</v>
      </c>
    </row>
    <row r="43" spans="2:6" x14ac:dyDescent="0.2">
      <c r="B43" s="5" t="s">
        <v>62</v>
      </c>
      <c r="C43" s="6">
        <v>1.2</v>
      </c>
      <c r="D43" s="7">
        <v>110</v>
      </c>
      <c r="E43" s="8">
        <f t="shared" si="0"/>
        <v>12100</v>
      </c>
      <c r="F43" s="6">
        <v>8222.51</v>
      </c>
    </row>
    <row r="44" spans="2:6" x14ac:dyDescent="0.2">
      <c r="B44" s="5" t="s">
        <v>63</v>
      </c>
      <c r="C44" s="6">
        <v>1.4</v>
      </c>
      <c r="D44" s="7">
        <v>110</v>
      </c>
      <c r="E44" s="8">
        <f t="shared" si="0"/>
        <v>12100</v>
      </c>
      <c r="F44" s="6">
        <v>8336</v>
      </c>
    </row>
    <row r="45" spans="2:6" x14ac:dyDescent="0.2">
      <c r="B45" s="5" t="s">
        <v>64</v>
      </c>
      <c r="C45" s="6">
        <v>1.6</v>
      </c>
      <c r="D45" s="7">
        <v>110</v>
      </c>
      <c r="E45" s="8">
        <f t="shared" si="0"/>
        <v>12100</v>
      </c>
      <c r="F45" s="6">
        <v>8967.15</v>
      </c>
    </row>
    <row r="46" spans="2:6" x14ac:dyDescent="0.2">
      <c r="B46" s="5" t="s">
        <v>65</v>
      </c>
      <c r="C46" s="6">
        <v>0.8</v>
      </c>
      <c r="D46" s="7">
        <v>120</v>
      </c>
      <c r="E46" s="8">
        <f t="shared" si="0"/>
        <v>14400</v>
      </c>
      <c r="F46" s="6">
        <v>6575.7</v>
      </c>
    </row>
    <row r="47" spans="2:6" x14ac:dyDescent="0.2">
      <c r="B47" s="5" t="s">
        <v>66</v>
      </c>
      <c r="C47" s="6">
        <v>1</v>
      </c>
      <c r="D47" s="7">
        <v>120</v>
      </c>
      <c r="E47" s="8">
        <f t="shared" si="0"/>
        <v>14400</v>
      </c>
      <c r="F47" s="6">
        <v>8261.2900000000009</v>
      </c>
    </row>
    <row r="48" spans="2:6" x14ac:dyDescent="0.2">
      <c r="B48" s="5" t="s">
        <v>67</v>
      </c>
      <c r="C48" s="6">
        <v>1.2</v>
      </c>
      <c r="D48" s="7">
        <v>120</v>
      </c>
      <c r="E48" s="8">
        <f t="shared" si="0"/>
        <v>14400</v>
      </c>
      <c r="F48" s="6">
        <v>7488.05</v>
      </c>
    </row>
    <row r="49" spans="2:6" x14ac:dyDescent="0.2">
      <c r="B49" s="5" t="s">
        <v>68</v>
      </c>
      <c r="C49" s="6">
        <v>1.4</v>
      </c>
      <c r="D49" s="7">
        <v>120</v>
      </c>
      <c r="E49" s="8">
        <f t="shared" si="0"/>
        <v>14400</v>
      </c>
      <c r="F49" s="6">
        <v>9299.34</v>
      </c>
    </row>
    <row r="50" spans="2:6" x14ac:dyDescent="0.2">
      <c r="B50" s="5" t="s">
        <v>69</v>
      </c>
      <c r="C50" s="6">
        <v>1.6</v>
      </c>
      <c r="D50" s="7">
        <v>120</v>
      </c>
      <c r="E50" s="8">
        <f t="shared" si="0"/>
        <v>14400</v>
      </c>
      <c r="F50" s="6">
        <v>8629.58</v>
      </c>
    </row>
    <row r="51" spans="2:6" x14ac:dyDescent="0.2">
      <c r="B51" s="5" t="s">
        <v>70</v>
      </c>
      <c r="C51" s="6">
        <v>0.8</v>
      </c>
      <c r="D51" s="7">
        <v>130</v>
      </c>
      <c r="E51" s="8">
        <f t="shared" si="0"/>
        <v>16900</v>
      </c>
      <c r="F51" s="6">
        <v>7165.49</v>
      </c>
    </row>
    <row r="52" spans="2:6" x14ac:dyDescent="0.2">
      <c r="B52" s="5" t="s">
        <v>71</v>
      </c>
      <c r="C52" s="6">
        <v>1</v>
      </c>
      <c r="D52" s="7">
        <v>130</v>
      </c>
      <c r="E52" s="8">
        <f t="shared" si="0"/>
        <v>16900</v>
      </c>
      <c r="F52" s="6">
        <v>7047.87</v>
      </c>
    </row>
    <row r="53" spans="2:6" x14ac:dyDescent="0.2">
      <c r="B53" s="5" t="s">
        <v>72</v>
      </c>
      <c r="C53" s="6">
        <v>1.2</v>
      </c>
      <c r="D53" s="7">
        <v>130</v>
      </c>
      <c r="E53" s="8">
        <f t="shared" si="0"/>
        <v>16900</v>
      </c>
      <c r="F53" s="6">
        <v>7764.65</v>
      </c>
    </row>
    <row r="54" spans="2:6" x14ac:dyDescent="0.2">
      <c r="B54" s="5" t="s">
        <v>73</v>
      </c>
      <c r="C54" s="6">
        <v>1.4</v>
      </c>
      <c r="D54" s="7">
        <v>130</v>
      </c>
      <c r="E54" s="8">
        <f t="shared" si="0"/>
        <v>16900</v>
      </c>
      <c r="F54" s="6">
        <v>8740.82</v>
      </c>
    </row>
    <row r="55" spans="2:6" x14ac:dyDescent="0.2">
      <c r="B55" s="5" t="s">
        <v>74</v>
      </c>
      <c r="C55" s="6">
        <v>1.6</v>
      </c>
      <c r="D55" s="7">
        <v>130</v>
      </c>
      <c r="E55" s="8">
        <f t="shared" si="0"/>
        <v>16900</v>
      </c>
      <c r="F55" s="6">
        <v>9101.4</v>
      </c>
    </row>
    <row r="56" spans="2:6" x14ac:dyDescent="0.2">
      <c r="B56" s="5" t="s">
        <v>75</v>
      </c>
      <c r="C56" s="6">
        <v>0.8</v>
      </c>
      <c r="D56" s="7">
        <v>140</v>
      </c>
      <c r="E56" s="8">
        <f t="shared" si="0"/>
        <v>19600</v>
      </c>
      <c r="F56" s="6">
        <v>7608.81</v>
      </c>
    </row>
    <row r="57" spans="2:6" x14ac:dyDescent="0.2">
      <c r="B57" s="5" t="s">
        <v>76</v>
      </c>
      <c r="C57" s="6">
        <v>1</v>
      </c>
      <c r="D57" s="7">
        <v>140</v>
      </c>
      <c r="E57" s="8">
        <f t="shared" si="0"/>
        <v>19600</v>
      </c>
      <c r="F57" s="6">
        <v>7843.19</v>
      </c>
    </row>
    <row r="58" spans="2:6" x14ac:dyDescent="0.2">
      <c r="B58" s="5" t="s">
        <v>77</v>
      </c>
      <c r="C58" s="6">
        <v>1.2</v>
      </c>
      <c r="D58" s="7">
        <v>140</v>
      </c>
      <c r="E58" s="8">
        <f t="shared" si="0"/>
        <v>19600</v>
      </c>
      <c r="F58" s="6">
        <v>8400.67</v>
      </c>
    </row>
    <row r="59" spans="2:6" x14ac:dyDescent="0.2">
      <c r="B59" s="5" t="s">
        <v>78</v>
      </c>
      <c r="C59" s="6">
        <v>1.4</v>
      </c>
      <c r="D59" s="7">
        <v>140</v>
      </c>
      <c r="E59" s="8">
        <f t="shared" si="0"/>
        <v>19600</v>
      </c>
      <c r="F59" s="6">
        <v>9421.99</v>
      </c>
    </row>
    <row r="60" spans="2:6" x14ac:dyDescent="0.2">
      <c r="B60" s="5" t="s">
        <v>79</v>
      </c>
      <c r="C60" s="6">
        <v>1.6</v>
      </c>
      <c r="D60" s="7">
        <v>140</v>
      </c>
      <c r="E60" s="8">
        <f t="shared" si="0"/>
        <v>19600</v>
      </c>
      <c r="F60" s="6">
        <v>9010.69</v>
      </c>
    </row>
  </sheetData>
  <mergeCells count="2">
    <mergeCell ref="B6:F6"/>
    <mergeCell ref="B8:I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 Cuadratica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2022-07-06T15:23:40Z</dcterms:created>
  <dcterms:modified xsi:type="dcterms:W3CDTF">2022-07-06T15:24:15Z</dcterms:modified>
</cp:coreProperties>
</file>