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delgado/Documents/repo_vet_project_johan/HojasExcel/"/>
    </mc:Choice>
  </mc:AlternateContent>
  <xr:revisionPtr revIDLastSave="0" documentId="8_{D9046363-684E-F240-B051-539A3F592BF0}" xr6:coauthVersionLast="47" xr6:coauthVersionMax="47" xr10:uidLastSave="{00000000-0000-0000-0000-000000000000}"/>
  <bookViews>
    <workbookView xWindow="5680" yWindow="4360" windowWidth="27640" windowHeight="16940" xr2:uid="{EEC561C8-5F48-1545-A97C-76CC07F6E5E6}"/>
  </bookViews>
  <sheets>
    <sheet name="Reg Interac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3" i="1" l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</calcChain>
</file>

<file path=xl/sharedStrings.xml><?xml version="1.0" encoding="utf-8"?>
<sst xmlns="http://schemas.openxmlformats.org/spreadsheetml/2006/main" count="85" uniqueCount="81">
  <si>
    <t>7.9- Regresión con interacción de dos elementos independientes en Excel</t>
  </si>
  <si>
    <t>Rendimiento en leche (kg) por ingesta de alimento y densidad de la energía con interacción de ingesta por densidad.  Adaptado del curso Métodos EstadísticosII, McGill, Prof. Roger Cue.</t>
  </si>
  <si>
    <t>Vaca</t>
  </si>
  <si>
    <t>Densidad de la Energia</t>
  </si>
  <si>
    <t>Ingesta de Alimento</t>
  </si>
  <si>
    <t>Ingesta Alimento Interacción</t>
  </si>
  <si>
    <t>Rend Leche</t>
  </si>
  <si>
    <t>1 </t>
  </si>
  <si>
    <t>SUMMARY OUTPUT</t>
  </si>
  <si>
    <t>2 </t>
  </si>
  <si>
    <t>3 </t>
  </si>
  <si>
    <t>Regression Statistics</t>
  </si>
  <si>
    <t>4 </t>
  </si>
  <si>
    <t>Multiple R</t>
  </si>
  <si>
    <t>5 </t>
  </si>
  <si>
    <t>R Square</t>
  </si>
  <si>
    <t>6 </t>
  </si>
  <si>
    <t>Adjusted R Square</t>
  </si>
  <si>
    <t>7 </t>
  </si>
  <si>
    <t>Standard Error</t>
  </si>
  <si>
    <t>8 </t>
  </si>
  <si>
    <t>Observations</t>
  </si>
  <si>
    <t>9 </t>
  </si>
  <si>
    <t>10 </t>
  </si>
  <si>
    <t>ANOVA</t>
  </si>
  <si>
    <t>11 </t>
  </si>
  <si>
    <t>df</t>
  </si>
  <si>
    <t>SS</t>
  </si>
  <si>
    <t>MS</t>
  </si>
  <si>
    <t>F</t>
  </si>
  <si>
    <t>Significance F</t>
  </si>
  <si>
    <t>12 </t>
  </si>
  <si>
    <t>Regression</t>
  </si>
  <si>
    <t>13 </t>
  </si>
  <si>
    <t>Residual</t>
  </si>
  <si>
    <t>14 </t>
  </si>
  <si>
    <t>Total</t>
  </si>
  <si>
    <t>15 </t>
  </si>
  <si>
    <t>16 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</si>
  <si>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</si>
  <si>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</si>
  <si>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</si>
  <si>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</si>
  <si>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</si>
  <si>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</si>
  <si>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</si>
  <si>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17 </t>
  </si>
  <si>
    <t>Intercept</t>
  </si>
  <si>
    <t>18 </t>
  </si>
  <si>
    <t>19 </t>
  </si>
  <si>
    <t>20 </t>
  </si>
  <si>
    <t>21 </t>
  </si>
  <si>
    <t>22 </t>
  </si>
  <si>
    <t>23 </t>
  </si>
  <si>
    <t>24 </t>
  </si>
  <si>
    <t>25 </t>
  </si>
  <si>
    <t>26 </t>
  </si>
  <si>
    <t>27 </t>
  </si>
  <si>
    <t>28 </t>
  </si>
  <si>
    <t>29 </t>
  </si>
  <si>
    <t>30 </t>
  </si>
  <si>
    <t>31 </t>
  </si>
  <si>
    <t>32 </t>
  </si>
  <si>
    <t>33 </t>
  </si>
  <si>
    <t>34 </t>
  </si>
  <si>
    <t>35 </t>
  </si>
  <si>
    <t>36 </t>
  </si>
  <si>
    <t>37 </t>
  </si>
  <si>
    <t>38 </t>
  </si>
  <si>
    <t>39 </t>
  </si>
  <si>
    <t>40 </t>
  </si>
  <si>
    <t>41 </t>
  </si>
  <si>
    <t>42 </t>
  </si>
  <si>
    <t>43 </t>
  </si>
  <si>
    <t>44 </t>
  </si>
  <si>
    <t>45 </t>
  </si>
  <si>
    <t>46 </t>
  </si>
  <si>
    <t>47 </t>
  </si>
  <si>
    <t>48 </t>
  </si>
  <si>
    <t>49 </t>
  </si>
  <si>
    <t>50 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</si>
</sst>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28A745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FB1B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43" fontId="5" fillId="0" borderId="0" xfId="1" applyFont="1"/>
    <xf numFmtId="0" fontId="5" fillId="0" borderId="0" xfId="0" applyFont="1"/>
    <xf numFmtId="43" fontId="5" fillId="3" borderId="0" xfId="0" applyNumberFormat="1" applyFont="1" applyFill="1"/>
    <xf numFmtId="0" fontId="6" fillId="0" borderId="2" xfId="0" applyFont="1" applyBorder="1" applyAlignment="1">
      <alignment horizontal="centerContinuous"/>
    </xf>
    <xf numFmtId="0" fontId="0" fillId="4" borderId="0" xfId="0" applyFill="1"/>
    <xf numFmtId="0" fontId="0" fillId="0" borderId="3" xfId="0" applyBorder="1"/>
    <xf numFmtId="0" fontId="6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155787</xdr:colOff>
      <xdr:row>4</xdr:row>
      <xdr:rowOff>70108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4F60DF-23EA-ED49-83DD-A60BD7D1F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981287" cy="679708"/>
        </a:xfrm>
        <a:prstGeom prst="rect">
          <a:avLst/>
        </a:prstGeom>
      </xdr:spPr>
    </xdr:pic>
    <xdr:clientData/>
  </xdr:twoCellAnchor>
  <xdr:twoCellAnchor editAs="oneCell">
    <xdr:from>
      <xdr:col>1</xdr:col>
      <xdr:colOff>121920</xdr:colOff>
      <xdr:row>8</xdr:row>
      <xdr:rowOff>40640</xdr:rowOff>
    </xdr:from>
    <xdr:to>
      <xdr:col>4</xdr:col>
      <xdr:colOff>866140</xdr:colOff>
      <xdr:row>8</xdr:row>
      <xdr:rowOff>624840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01C229-2331-DE4F-9044-0863FB556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420" y="1691640"/>
          <a:ext cx="322072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CE1F-A3DA-A04A-B836-ED0E39928002}">
  <dimension ref="B7:P63"/>
  <sheetViews>
    <sheetView tabSelected="1" zoomScale="125" zoomScaleNormal="125" workbookViewId="0">
      <selection activeCell="M38" sqref="M38"/>
    </sheetView>
  </sheetViews>
  <sheetFormatPr baseColWidth="10" defaultRowHeight="16" x14ac:dyDescent="0.2"/>
  <cols>
    <col min="5" max="5" width="12.5" customWidth="1"/>
    <col min="8" max="8" width="23.83203125" customWidth="1"/>
    <col min="9" max="9" width="12.6640625" bestFit="1" customWidth="1"/>
    <col min="10" max="10" width="13.5" bestFit="1" customWidth="1"/>
    <col min="13" max="13" width="13.33203125" bestFit="1" customWidth="1"/>
  </cols>
  <sheetData>
    <row r="7" spans="2:9" ht="18" x14ac:dyDescent="0.2">
      <c r="B7" s="1" t="s">
        <v>0</v>
      </c>
    </row>
    <row r="9" spans="2:9" ht="53" customHeight="1" x14ac:dyDescent="0.2">
      <c r="B9" s="2"/>
      <c r="C9" s="2"/>
      <c r="D9" s="2"/>
      <c r="E9" s="2"/>
    </row>
    <row r="11" spans="2:9" ht="44" customHeight="1" x14ac:dyDescent="0.2">
      <c r="B11" s="3" t="s">
        <v>1</v>
      </c>
      <c r="C11" s="3"/>
      <c r="D11" s="3"/>
      <c r="E11" s="3"/>
      <c r="F11" s="3"/>
      <c r="G11" s="3"/>
      <c r="H11" s="3"/>
      <c r="I11" s="3"/>
    </row>
    <row r="13" spans="2:9" ht="51" x14ac:dyDescent="0.2">
      <c r="B13" s="4" t="s">
        <v>2</v>
      </c>
      <c r="C13" s="5" t="s">
        <v>3</v>
      </c>
      <c r="D13" s="5" t="s">
        <v>4</v>
      </c>
      <c r="E13" s="5" t="s">
        <v>5</v>
      </c>
      <c r="F13" s="5" t="s">
        <v>6</v>
      </c>
    </row>
    <row r="14" spans="2:9" x14ac:dyDescent="0.2">
      <c r="B14" s="6" t="s">
        <v>7</v>
      </c>
      <c r="C14" s="7">
        <v>0.8</v>
      </c>
      <c r="D14" s="8">
        <v>50</v>
      </c>
      <c r="E14" s="9">
        <f>C14*D14</f>
        <v>40</v>
      </c>
      <c r="F14" s="7">
        <v>5731.05</v>
      </c>
      <c r="H14" t="s">
        <v>8</v>
      </c>
    </row>
    <row r="15" spans="2:9" ht="17" thickBot="1" x14ac:dyDescent="0.25">
      <c r="B15" s="6" t="s">
        <v>9</v>
      </c>
      <c r="C15" s="7">
        <v>1</v>
      </c>
      <c r="D15" s="8">
        <v>50</v>
      </c>
      <c r="E15" s="9">
        <f t="shared" ref="E15:E63" si="0">C15*D15</f>
        <v>50</v>
      </c>
      <c r="F15" s="7">
        <v>4607.3999999999996</v>
      </c>
    </row>
    <row r="16" spans="2:9" x14ac:dyDescent="0.2">
      <c r="B16" s="6" t="s">
        <v>10</v>
      </c>
      <c r="C16" s="7">
        <v>1.2</v>
      </c>
      <c r="D16" s="8">
        <v>50</v>
      </c>
      <c r="E16" s="9">
        <f t="shared" si="0"/>
        <v>60</v>
      </c>
      <c r="F16" s="7">
        <v>5169.25</v>
      </c>
      <c r="H16" s="10" t="s">
        <v>11</v>
      </c>
      <c r="I16" s="10"/>
    </row>
    <row r="17" spans="2:16" x14ac:dyDescent="0.2">
      <c r="B17" s="6" t="s">
        <v>12</v>
      </c>
      <c r="C17" s="7">
        <v>1.4</v>
      </c>
      <c r="D17" s="8">
        <v>50</v>
      </c>
      <c r="E17" s="9">
        <f t="shared" si="0"/>
        <v>70</v>
      </c>
      <c r="F17" s="7">
        <v>6345.16</v>
      </c>
      <c r="H17" t="s">
        <v>13</v>
      </c>
      <c r="I17">
        <v>0.92101333226897975</v>
      </c>
    </row>
    <row r="18" spans="2:16" x14ac:dyDescent="0.2">
      <c r="B18" s="6" t="s">
        <v>14</v>
      </c>
      <c r="C18" s="7">
        <v>1.6</v>
      </c>
      <c r="D18" s="8">
        <v>50</v>
      </c>
      <c r="E18" s="9">
        <f t="shared" si="0"/>
        <v>80</v>
      </c>
      <c r="F18" s="7">
        <v>6477.83</v>
      </c>
      <c r="H18" t="s">
        <v>15</v>
      </c>
      <c r="I18" s="11">
        <v>0.84826555821721017</v>
      </c>
    </row>
    <row r="19" spans="2:16" x14ac:dyDescent="0.2">
      <c r="B19" s="6" t="s">
        <v>16</v>
      </c>
      <c r="C19" s="7">
        <v>0.8</v>
      </c>
      <c r="D19" s="8">
        <v>60</v>
      </c>
      <c r="E19" s="9">
        <f t="shared" si="0"/>
        <v>48</v>
      </c>
      <c r="F19" s="7">
        <v>4970.22</v>
      </c>
      <c r="H19" t="s">
        <v>17</v>
      </c>
      <c r="I19">
        <v>0.83836983375311525</v>
      </c>
    </row>
    <row r="20" spans="2:16" x14ac:dyDescent="0.2">
      <c r="B20" s="6" t="s">
        <v>18</v>
      </c>
      <c r="C20" s="7">
        <v>1</v>
      </c>
      <c r="D20" s="8">
        <v>60</v>
      </c>
      <c r="E20" s="9">
        <f t="shared" si="0"/>
        <v>60</v>
      </c>
      <c r="F20" s="7">
        <v>5263.3</v>
      </c>
      <c r="H20" t="s">
        <v>19</v>
      </c>
      <c r="I20">
        <v>481.24585350299509</v>
      </c>
    </row>
    <row r="21" spans="2:16" ht="17" thickBot="1" x14ac:dyDescent="0.25">
      <c r="B21" s="6" t="s">
        <v>20</v>
      </c>
      <c r="C21" s="7">
        <v>1.2</v>
      </c>
      <c r="D21" s="8">
        <v>60</v>
      </c>
      <c r="E21" s="9">
        <f t="shared" si="0"/>
        <v>72</v>
      </c>
      <c r="F21" s="7">
        <v>5414.44</v>
      </c>
      <c r="H21" s="12" t="s">
        <v>21</v>
      </c>
      <c r="I21" s="12">
        <v>50</v>
      </c>
    </row>
    <row r="22" spans="2:16" x14ac:dyDescent="0.2">
      <c r="B22" s="6" t="s">
        <v>22</v>
      </c>
      <c r="C22" s="7">
        <v>1.4</v>
      </c>
      <c r="D22" s="8">
        <v>60</v>
      </c>
      <c r="E22" s="9">
        <f t="shared" si="0"/>
        <v>84</v>
      </c>
      <c r="F22" s="7">
        <v>7102.82</v>
      </c>
    </row>
    <row r="23" spans="2:16" ht="17" thickBot="1" x14ac:dyDescent="0.25">
      <c r="B23" s="6" t="s">
        <v>23</v>
      </c>
      <c r="C23" s="7">
        <v>1.6</v>
      </c>
      <c r="D23" s="8">
        <v>60</v>
      </c>
      <c r="E23" s="9">
        <f t="shared" si="0"/>
        <v>96</v>
      </c>
      <c r="F23" s="7">
        <v>6670.46</v>
      </c>
      <c r="H23" t="s">
        <v>24</v>
      </c>
    </row>
    <row r="24" spans="2:16" x14ac:dyDescent="0.2">
      <c r="B24" s="6" t="s">
        <v>25</v>
      </c>
      <c r="C24" s="7">
        <v>0.8</v>
      </c>
      <c r="D24" s="8">
        <v>70</v>
      </c>
      <c r="E24" s="9">
        <f t="shared" si="0"/>
        <v>56</v>
      </c>
      <c r="F24" s="7">
        <v>6371.27</v>
      </c>
      <c r="H24" s="13"/>
      <c r="I24" s="13" t="s">
        <v>26</v>
      </c>
      <c r="J24" s="13" t="s">
        <v>27</v>
      </c>
      <c r="K24" s="13" t="s">
        <v>28</v>
      </c>
      <c r="L24" s="13" t="s">
        <v>29</v>
      </c>
      <c r="M24" s="13" t="s">
        <v>30</v>
      </c>
    </row>
    <row r="25" spans="2:16" x14ac:dyDescent="0.2">
      <c r="B25" s="6" t="s">
        <v>31</v>
      </c>
      <c r="C25" s="7">
        <v>1</v>
      </c>
      <c r="D25" s="8">
        <v>70</v>
      </c>
      <c r="E25" s="9">
        <f t="shared" si="0"/>
        <v>70</v>
      </c>
      <c r="F25" s="7">
        <v>5594.8</v>
      </c>
      <c r="H25" t="s">
        <v>32</v>
      </c>
      <c r="I25">
        <v>3</v>
      </c>
      <c r="J25">
        <v>59557916.349046022</v>
      </c>
      <c r="K25">
        <v>19852638.783015341</v>
      </c>
      <c r="L25">
        <v>85.720409990698684</v>
      </c>
      <c r="M25" s="11">
        <v>7.4320815638511404E-19</v>
      </c>
    </row>
    <row r="26" spans="2:16" x14ac:dyDescent="0.2">
      <c r="B26" s="6" t="s">
        <v>33</v>
      </c>
      <c r="C26" s="7">
        <v>1.2</v>
      </c>
      <c r="D26" s="8">
        <v>70</v>
      </c>
      <c r="E26" s="9">
        <f t="shared" si="0"/>
        <v>84</v>
      </c>
      <c r="F26" s="7">
        <v>6033.55</v>
      </c>
      <c r="H26" t="s">
        <v>34</v>
      </c>
      <c r="I26">
        <v>46</v>
      </c>
      <c r="J26">
        <v>10653488.289636005</v>
      </c>
      <c r="K26">
        <v>231597.5715138262</v>
      </c>
    </row>
    <row r="27" spans="2:16" ht="17" thickBot="1" x14ac:dyDescent="0.25">
      <c r="B27" s="6" t="s">
        <v>35</v>
      </c>
      <c r="C27" s="7">
        <v>1.4</v>
      </c>
      <c r="D27" s="8">
        <v>70</v>
      </c>
      <c r="E27" s="9">
        <f t="shared" si="0"/>
        <v>98</v>
      </c>
      <c r="F27" s="7">
        <v>7248.72</v>
      </c>
      <c r="H27" s="12" t="s">
        <v>36</v>
      </c>
      <c r="I27" s="12">
        <v>49</v>
      </c>
      <c r="J27" s="12">
        <v>70211404.638682023</v>
      </c>
      <c r="K27" s="12"/>
      <c r="L27" s="12"/>
      <c r="M27" s="12"/>
    </row>
    <row r="28" spans="2:16" ht="17" thickBot="1" x14ac:dyDescent="0.25">
      <c r="B28" s="6" t="s">
        <v>37</v>
      </c>
      <c r="C28" s="7">
        <v>1.6</v>
      </c>
      <c r="D28" s="8">
        <v>70</v>
      </c>
      <c r="E28" s="9">
        <f t="shared" si="0"/>
        <v>112</v>
      </c>
      <c r="F28" s="7">
        <v>7288.52</v>
      </c>
    </row>
    <row r="29" spans="2:16" x14ac:dyDescent="0.2">
      <c r="B29" s="6" t="s">
        <v>38</v>
      </c>
      <c r="C29" s="7">
        <v>0.8</v>
      </c>
      <c r="D29" s="8">
        <v>80</v>
      </c>
      <c r="E29" s="9">
        <f t="shared" si="0"/>
        <v>64</v>
      </c>
      <c r="F29" s="7">
        <v>5499.63</v>
      </c>
      <c r="H29" s="13"/>
      <c r="I29" s="13" t="s">
        <v>39</v>
      </c>
      <c r="J29" s="13" t="s">
        <v>19</v>
      </c>
      <c r="K29" s="13" t="s">
        <v>40</v>
      </c>
      <c r="L29" s="13" t="s">
        <v>41</v>
      </c>
      <c r="M29" s="13" t="s">
        <v>42</v>
      </c>
      <c r="N29" s="13" t="s">
        <v>43</v>
      </c>
      <c r="O29" s="13" t="s">
        <v>44</v>
      </c>
      <c r="P29" s="13" t="s">
        <v>45</v>
      </c>
    </row>
    <row r="30" spans="2:16" x14ac:dyDescent="0.2">
      <c r="B30" s="6" t="s">
        <v>46</v>
      </c>
      <c r="C30" s="7">
        <v>1</v>
      </c>
      <c r="D30" s="8">
        <v>80</v>
      </c>
      <c r="E30" s="9">
        <f t="shared" si="0"/>
        <v>80</v>
      </c>
      <c r="F30" s="7">
        <v>6644.66</v>
      </c>
      <c r="H30" t="s">
        <v>47</v>
      </c>
      <c r="I30">
        <v>2342.464460606061</v>
      </c>
      <c r="J30">
        <v>1025.061541493975</v>
      </c>
      <c r="K30">
        <v>2.2851939769314127</v>
      </c>
      <c r="L30" s="11">
        <v>2.6959735979610457E-2</v>
      </c>
      <c r="M30">
        <v>279.12259511127195</v>
      </c>
      <c r="N30">
        <v>4405.8063261008501</v>
      </c>
      <c r="O30">
        <v>279.12259511127195</v>
      </c>
      <c r="P30">
        <v>4405.8063261008501</v>
      </c>
    </row>
    <row r="31" spans="2:16" x14ac:dyDescent="0.2">
      <c r="B31" s="6" t="s">
        <v>48</v>
      </c>
      <c r="C31" s="7">
        <v>1.2</v>
      </c>
      <c r="D31" s="8">
        <v>80</v>
      </c>
      <c r="E31" s="9">
        <f t="shared" si="0"/>
        <v>96</v>
      </c>
      <c r="F31" s="7">
        <v>6880</v>
      </c>
      <c r="H31" t="s">
        <v>3</v>
      </c>
      <c r="I31">
        <v>1661.8681515151525</v>
      </c>
      <c r="J31">
        <v>831.43470003821324</v>
      </c>
      <c r="K31">
        <v>1.9987957580297913</v>
      </c>
      <c r="L31" s="11">
        <v>5.1559693808628973E-2</v>
      </c>
      <c r="M31">
        <v>-11.723096980663286</v>
      </c>
      <c r="N31">
        <v>3335.4594000109682</v>
      </c>
      <c r="O31">
        <v>-11.723096980663286</v>
      </c>
      <c r="P31">
        <v>3335.4594000109682</v>
      </c>
    </row>
    <row r="32" spans="2:16" x14ac:dyDescent="0.2">
      <c r="B32" s="6" t="s">
        <v>49</v>
      </c>
      <c r="C32" s="7">
        <v>1.4</v>
      </c>
      <c r="D32" s="8">
        <v>80</v>
      </c>
      <c r="E32" s="9">
        <f t="shared" si="0"/>
        <v>112</v>
      </c>
      <c r="F32" s="7">
        <v>7542.48</v>
      </c>
      <c r="H32" t="s">
        <v>4</v>
      </c>
      <c r="I32">
        <v>22.67851515151516</v>
      </c>
      <c r="J32">
        <v>10.328370881262638</v>
      </c>
      <c r="K32">
        <v>2.1957494954657095</v>
      </c>
      <c r="L32" s="11">
        <v>3.319146322038985E-2</v>
      </c>
      <c r="M32">
        <v>1.8885828606140045</v>
      </c>
      <c r="N32">
        <v>43.46844744241632</v>
      </c>
      <c r="O32">
        <v>1.8885828606140045</v>
      </c>
      <c r="P32">
        <v>43.46844744241632</v>
      </c>
    </row>
    <row r="33" spans="2:16" ht="17" thickBot="1" x14ac:dyDescent="0.25">
      <c r="B33" s="6" t="s">
        <v>50</v>
      </c>
      <c r="C33" s="7">
        <v>1.6</v>
      </c>
      <c r="D33" s="8">
        <v>80</v>
      </c>
      <c r="E33" s="9">
        <f t="shared" si="0"/>
        <v>128</v>
      </c>
      <c r="F33" s="7">
        <v>7916.68</v>
      </c>
      <c r="H33" s="12" t="s">
        <v>5</v>
      </c>
      <c r="I33" s="12">
        <v>6.5661878787878756</v>
      </c>
      <c r="J33" s="12">
        <v>8.377415011620057</v>
      </c>
      <c r="K33" s="12">
        <v>0.783796418069311</v>
      </c>
      <c r="L33" s="12">
        <v>0.43717695662772149</v>
      </c>
      <c r="M33" s="12">
        <v>-10.296673928423701</v>
      </c>
      <c r="N33" s="12">
        <v>23.429049685999452</v>
      </c>
      <c r="O33" s="12">
        <v>-10.296673928423701</v>
      </c>
      <c r="P33" s="12">
        <v>23.429049685999452</v>
      </c>
    </row>
    <row r="34" spans="2:16" x14ac:dyDescent="0.2">
      <c r="B34" s="6" t="s">
        <v>51</v>
      </c>
      <c r="C34" s="7">
        <v>0.8</v>
      </c>
      <c r="D34" s="8">
        <v>90</v>
      </c>
      <c r="E34" s="9">
        <f t="shared" si="0"/>
        <v>72</v>
      </c>
      <c r="F34" s="7">
        <v>6758.12</v>
      </c>
    </row>
    <row r="35" spans="2:16" x14ac:dyDescent="0.2">
      <c r="B35" s="6" t="s">
        <v>52</v>
      </c>
      <c r="C35" s="7">
        <v>1</v>
      </c>
      <c r="D35" s="8">
        <v>90</v>
      </c>
      <c r="E35" s="9">
        <f t="shared" si="0"/>
        <v>90</v>
      </c>
      <c r="F35" s="7">
        <v>7547.07</v>
      </c>
    </row>
    <row r="36" spans="2:16" x14ac:dyDescent="0.2">
      <c r="B36" s="6" t="s">
        <v>53</v>
      </c>
      <c r="C36" s="7">
        <v>1.2</v>
      </c>
      <c r="D36" s="8">
        <v>90</v>
      </c>
      <c r="E36" s="9">
        <f t="shared" si="0"/>
        <v>108</v>
      </c>
      <c r="F36" s="7">
        <v>7855.26</v>
      </c>
    </row>
    <row r="37" spans="2:16" x14ac:dyDescent="0.2">
      <c r="B37" s="6" t="s">
        <v>54</v>
      </c>
      <c r="C37" s="7">
        <v>1.4</v>
      </c>
      <c r="D37" s="8">
        <v>90</v>
      </c>
      <c r="E37" s="9">
        <f t="shared" si="0"/>
        <v>125.99999999999999</v>
      </c>
      <c r="F37" s="7">
        <v>7879.89</v>
      </c>
    </row>
    <row r="38" spans="2:16" x14ac:dyDescent="0.2">
      <c r="B38" s="6" t="s">
        <v>55</v>
      </c>
      <c r="C38" s="7">
        <v>1.6</v>
      </c>
      <c r="D38" s="8">
        <v>90</v>
      </c>
      <c r="E38" s="9">
        <f t="shared" si="0"/>
        <v>144</v>
      </c>
      <c r="F38" s="7">
        <v>7938.86</v>
      </c>
    </row>
    <row r="39" spans="2:16" x14ac:dyDescent="0.2">
      <c r="B39" s="6" t="s">
        <v>56</v>
      </c>
      <c r="C39" s="7">
        <v>0.8</v>
      </c>
      <c r="D39" s="8">
        <v>100</v>
      </c>
      <c r="E39" s="9">
        <f t="shared" si="0"/>
        <v>80</v>
      </c>
      <c r="F39" s="7">
        <v>6371.87</v>
      </c>
    </row>
    <row r="40" spans="2:16" x14ac:dyDescent="0.2">
      <c r="B40" s="6" t="s">
        <v>57</v>
      </c>
      <c r="C40" s="7">
        <v>1</v>
      </c>
      <c r="D40" s="8">
        <v>100</v>
      </c>
      <c r="E40" s="9">
        <f t="shared" si="0"/>
        <v>100</v>
      </c>
      <c r="F40" s="7">
        <v>6996.44</v>
      </c>
    </row>
    <row r="41" spans="2:16" x14ac:dyDescent="0.2">
      <c r="B41" s="6" t="s">
        <v>58</v>
      </c>
      <c r="C41" s="7">
        <v>1.2</v>
      </c>
      <c r="D41" s="8">
        <v>100</v>
      </c>
      <c r="E41" s="9">
        <f t="shared" si="0"/>
        <v>120</v>
      </c>
      <c r="F41" s="7">
        <v>7095.97</v>
      </c>
    </row>
    <row r="42" spans="2:16" x14ac:dyDescent="0.2">
      <c r="B42" s="6" t="s">
        <v>59</v>
      </c>
      <c r="C42" s="7">
        <v>1.4</v>
      </c>
      <c r="D42" s="8">
        <v>100</v>
      </c>
      <c r="E42" s="9">
        <f t="shared" si="0"/>
        <v>140</v>
      </c>
      <c r="F42" s="7">
        <v>8360.18</v>
      </c>
    </row>
    <row r="43" spans="2:16" x14ac:dyDescent="0.2">
      <c r="B43" s="6" t="s">
        <v>60</v>
      </c>
      <c r="C43" s="7">
        <v>1.6</v>
      </c>
      <c r="D43" s="8">
        <v>100</v>
      </c>
      <c r="E43" s="9">
        <f t="shared" si="0"/>
        <v>160</v>
      </c>
      <c r="F43" s="7">
        <v>8206.27</v>
      </c>
    </row>
    <row r="44" spans="2:16" x14ac:dyDescent="0.2">
      <c r="B44" s="6" t="s">
        <v>61</v>
      </c>
      <c r="C44" s="7">
        <v>0.8</v>
      </c>
      <c r="D44" s="8">
        <v>110</v>
      </c>
      <c r="E44" s="9">
        <f t="shared" si="0"/>
        <v>88</v>
      </c>
      <c r="F44" s="7">
        <v>6750.66</v>
      </c>
    </row>
    <row r="45" spans="2:16" x14ac:dyDescent="0.2">
      <c r="B45" s="6" t="s">
        <v>62</v>
      </c>
      <c r="C45" s="7">
        <v>1</v>
      </c>
      <c r="D45" s="8">
        <v>110</v>
      </c>
      <c r="E45" s="9">
        <f t="shared" si="0"/>
        <v>110</v>
      </c>
      <c r="F45" s="7">
        <v>7567.5</v>
      </c>
    </row>
    <row r="46" spans="2:16" x14ac:dyDescent="0.2">
      <c r="B46" s="6" t="s">
        <v>63</v>
      </c>
      <c r="C46" s="7">
        <v>1.2</v>
      </c>
      <c r="D46" s="8">
        <v>110</v>
      </c>
      <c r="E46" s="9">
        <f t="shared" si="0"/>
        <v>132</v>
      </c>
      <c r="F46" s="7">
        <v>8222.51</v>
      </c>
    </row>
    <row r="47" spans="2:16" x14ac:dyDescent="0.2">
      <c r="B47" s="6" t="s">
        <v>64</v>
      </c>
      <c r="C47" s="7">
        <v>1.4</v>
      </c>
      <c r="D47" s="8">
        <v>110</v>
      </c>
      <c r="E47" s="9">
        <f t="shared" si="0"/>
        <v>154</v>
      </c>
      <c r="F47" s="7">
        <v>8336</v>
      </c>
    </row>
    <row r="48" spans="2:16" x14ac:dyDescent="0.2">
      <c r="B48" s="6" t="s">
        <v>65</v>
      </c>
      <c r="C48" s="7">
        <v>1.6</v>
      </c>
      <c r="D48" s="8">
        <v>110</v>
      </c>
      <c r="E48" s="9">
        <f t="shared" si="0"/>
        <v>176</v>
      </c>
      <c r="F48" s="7">
        <v>8967.15</v>
      </c>
    </row>
    <row r="49" spans="2:6" x14ac:dyDescent="0.2">
      <c r="B49" s="6" t="s">
        <v>66</v>
      </c>
      <c r="C49" s="7">
        <v>0.8</v>
      </c>
      <c r="D49" s="8">
        <v>120</v>
      </c>
      <c r="E49" s="9">
        <f t="shared" si="0"/>
        <v>96</v>
      </c>
      <c r="F49" s="7">
        <v>6575.7</v>
      </c>
    </row>
    <row r="50" spans="2:6" x14ac:dyDescent="0.2">
      <c r="B50" s="6" t="s">
        <v>67</v>
      </c>
      <c r="C50" s="7">
        <v>1</v>
      </c>
      <c r="D50" s="8">
        <v>120</v>
      </c>
      <c r="E50" s="9">
        <f t="shared" si="0"/>
        <v>120</v>
      </c>
      <c r="F50" s="7">
        <v>8261.2900000000009</v>
      </c>
    </row>
    <row r="51" spans="2:6" x14ac:dyDescent="0.2">
      <c r="B51" s="6" t="s">
        <v>68</v>
      </c>
      <c r="C51" s="7">
        <v>1.2</v>
      </c>
      <c r="D51" s="8">
        <v>120</v>
      </c>
      <c r="E51" s="9">
        <f t="shared" si="0"/>
        <v>144</v>
      </c>
      <c r="F51" s="7">
        <v>7488.05</v>
      </c>
    </row>
    <row r="52" spans="2:6" x14ac:dyDescent="0.2">
      <c r="B52" s="6" t="s">
        <v>69</v>
      </c>
      <c r="C52" s="7">
        <v>1.4</v>
      </c>
      <c r="D52" s="8">
        <v>120</v>
      </c>
      <c r="E52" s="9">
        <f t="shared" si="0"/>
        <v>168</v>
      </c>
      <c r="F52" s="7">
        <v>9299.34</v>
      </c>
    </row>
    <row r="53" spans="2:6" x14ac:dyDescent="0.2">
      <c r="B53" s="6" t="s">
        <v>70</v>
      </c>
      <c r="C53" s="7">
        <v>1.6</v>
      </c>
      <c r="D53" s="8">
        <v>120</v>
      </c>
      <c r="E53" s="9">
        <f t="shared" si="0"/>
        <v>192</v>
      </c>
      <c r="F53" s="7">
        <v>8629.58</v>
      </c>
    </row>
    <row r="54" spans="2:6" x14ac:dyDescent="0.2">
      <c r="B54" s="6" t="s">
        <v>71</v>
      </c>
      <c r="C54" s="7">
        <v>0.8</v>
      </c>
      <c r="D54" s="8">
        <v>130</v>
      </c>
      <c r="E54" s="9">
        <f t="shared" si="0"/>
        <v>104</v>
      </c>
      <c r="F54" s="7">
        <v>7165.49</v>
      </c>
    </row>
    <row r="55" spans="2:6" x14ac:dyDescent="0.2">
      <c r="B55" s="6" t="s">
        <v>72</v>
      </c>
      <c r="C55" s="7">
        <v>1</v>
      </c>
      <c r="D55" s="8">
        <v>130</v>
      </c>
      <c r="E55" s="9">
        <f t="shared" si="0"/>
        <v>130</v>
      </c>
      <c r="F55" s="7">
        <v>7047.87</v>
      </c>
    </row>
    <row r="56" spans="2:6" x14ac:dyDescent="0.2">
      <c r="B56" s="6" t="s">
        <v>73</v>
      </c>
      <c r="C56" s="7">
        <v>1.2</v>
      </c>
      <c r="D56" s="8">
        <v>130</v>
      </c>
      <c r="E56" s="9">
        <f t="shared" si="0"/>
        <v>156</v>
      </c>
      <c r="F56" s="7">
        <v>7764.65</v>
      </c>
    </row>
    <row r="57" spans="2:6" x14ac:dyDescent="0.2">
      <c r="B57" s="6" t="s">
        <v>74</v>
      </c>
      <c r="C57" s="7">
        <v>1.4</v>
      </c>
      <c r="D57" s="8">
        <v>130</v>
      </c>
      <c r="E57" s="9">
        <f t="shared" si="0"/>
        <v>182</v>
      </c>
      <c r="F57" s="7">
        <v>8740.82</v>
      </c>
    </row>
    <row r="58" spans="2:6" x14ac:dyDescent="0.2">
      <c r="B58" s="6" t="s">
        <v>75</v>
      </c>
      <c r="C58" s="7">
        <v>1.6</v>
      </c>
      <c r="D58" s="8">
        <v>130</v>
      </c>
      <c r="E58" s="9">
        <f t="shared" si="0"/>
        <v>208</v>
      </c>
      <c r="F58" s="7">
        <v>9101.4</v>
      </c>
    </row>
    <row r="59" spans="2:6" x14ac:dyDescent="0.2">
      <c r="B59" s="6" t="s">
        <v>76</v>
      </c>
      <c r="C59" s="7">
        <v>0.8</v>
      </c>
      <c r="D59" s="8">
        <v>140</v>
      </c>
      <c r="E59" s="9">
        <f t="shared" si="0"/>
        <v>112</v>
      </c>
      <c r="F59" s="7">
        <v>7608.81</v>
      </c>
    </row>
    <row r="60" spans="2:6" x14ac:dyDescent="0.2">
      <c r="B60" s="6" t="s">
        <v>77</v>
      </c>
      <c r="C60" s="7">
        <v>1</v>
      </c>
      <c r="D60" s="8">
        <v>140</v>
      </c>
      <c r="E60" s="9">
        <f t="shared" si="0"/>
        <v>140</v>
      </c>
      <c r="F60" s="7">
        <v>7843.19</v>
      </c>
    </row>
    <row r="61" spans="2:6" x14ac:dyDescent="0.2">
      <c r="B61" s="6" t="s">
        <v>78</v>
      </c>
      <c r="C61" s="7">
        <v>1.2</v>
      </c>
      <c r="D61" s="8">
        <v>140</v>
      </c>
      <c r="E61" s="9">
        <f t="shared" si="0"/>
        <v>168</v>
      </c>
      <c r="F61" s="7">
        <v>8400.67</v>
      </c>
    </row>
    <row r="62" spans="2:6" x14ac:dyDescent="0.2">
      <c r="B62" s="6" t="s">
        <v>79</v>
      </c>
      <c r="C62" s="7">
        <v>1.4</v>
      </c>
      <c r="D62" s="8">
        <v>140</v>
      </c>
      <c r="E62" s="9">
        <f t="shared" si="0"/>
        <v>196</v>
      </c>
      <c r="F62" s="7">
        <v>9421.99</v>
      </c>
    </row>
    <row r="63" spans="2:6" x14ac:dyDescent="0.2">
      <c r="B63" s="6" t="s">
        <v>80</v>
      </c>
      <c r="C63" s="7">
        <v>1.6</v>
      </c>
      <c r="D63" s="8">
        <v>140</v>
      </c>
      <c r="E63" s="9">
        <f t="shared" si="0"/>
        <v>224</v>
      </c>
      <c r="F63" s="7">
        <v>9010.69</v>
      </c>
    </row>
  </sheetData>
  <mergeCells count="2">
    <mergeCell ref="B9:E9"/>
    <mergeCell ref="B11:I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 Interac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2022-07-06T15:29:22Z</dcterms:created>
  <dcterms:modified xsi:type="dcterms:W3CDTF">2022-07-06T15:30:01Z</dcterms:modified>
</cp:coreProperties>
</file>