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13_ncr:1_{E278C62F-59A5-C043-BF1A-6E4DE8B424FA}" xr6:coauthVersionLast="47" xr6:coauthVersionMax="47" xr10:uidLastSave="{00000000-0000-0000-0000-000000000000}"/>
  <bookViews>
    <workbookView xWindow="5580" yWindow="2360" windowWidth="27640" windowHeight="16940" xr2:uid="{31EDB0DA-5453-FE45-83EA-AD99BBE77C2C}"/>
  </bookViews>
  <sheets>
    <sheet name="D. Xcuadra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7" i="1" s="1"/>
  <c r="C18" i="1" s="1"/>
</calcChain>
</file>

<file path=xl/sharedStrings.xml><?xml version="1.0" encoding="utf-8"?>
<sst xmlns="http://schemas.openxmlformats.org/spreadsheetml/2006/main" count="14" uniqueCount="13">
  <si>
    <t>4.4.4- Continuas-Distribución Chi-Cuadrado</t>
  </si>
  <si>
    <t>Bondad del ajuste usando la prueba chi-cuadrado</t>
  </si>
  <si>
    <t>De un lote de 20 novillas donde todas fueron inseminadas, pero solo en 9 se logró confirmar preñez, teniendo presente que la tasa de preñez  es del 65% deseamos saber si esta diferencia con el numero esperado de novillas preñadas es significativa</t>
  </si>
  <si>
    <t>Cual es el total de novillas?</t>
  </si>
  <si>
    <t>Cual es la tasa de preñez?  (p)</t>
  </si>
  <si>
    <t>Indique el número de animales con preñez confirmada  (x)</t>
  </si>
  <si>
    <t xml:space="preserve">Valor </t>
  </si>
  <si>
    <t xml:space="preserve">=(C13-C11*C12)^2/(C11*C12*(1-C12))   = </t>
  </si>
  <si>
    <t>Grados de libertad (DF)</t>
  </si>
  <si>
    <t>Valor de P</t>
  </si>
  <si>
    <t>=CHISQ.DIST.RT(C14,C16)</t>
  </si>
  <si>
    <t>Hay diferencia significativa?</t>
  </si>
  <si>
    <t>=IF(C17&lt;C14,"SI","NO")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</si>
</sst>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0" fontId="0" fillId="2" borderId="0" xfId="0" applyFill="1"/>
    <xf numFmtId="43" fontId="0" fillId="0" borderId="0" xfId="1" applyFont="1" applyAlignment="1"/>
    <xf numFmtId="0" fontId="0" fillId="2" borderId="0" xfId="0" quotePrefix="1" applyFill="1" applyAlignment="1">
      <alignment wrapText="1"/>
    </xf>
    <xf numFmtId="0" fontId="0" fillId="2" borderId="0" xfId="0" applyFill="1" applyAlignment="1">
      <alignment wrapText="1"/>
    </xf>
    <xf numFmtId="164" fontId="0" fillId="0" borderId="0" xfId="1" applyNumberFormat="1" applyFont="1" applyAlignme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999067</xdr:colOff>
      <xdr:row>4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C2B02-DC14-B942-AB94-7DD741E21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99067" cy="687328"/>
        </a:xfrm>
        <a:prstGeom prst="rect">
          <a:avLst/>
        </a:prstGeom>
      </xdr:spPr>
    </xdr:pic>
    <xdr:clientData/>
  </xdr:twoCellAnchor>
  <xdr:oneCellAnchor>
    <xdr:from>
      <xdr:col>1</xdr:col>
      <xdr:colOff>436880</xdr:colOff>
      <xdr:row>13</xdr:row>
      <xdr:rowOff>35560</xdr:rowOff>
    </xdr:from>
    <xdr:ext cx="186718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17EF1A-F713-C541-B72A-179F510823C7}"/>
                </a:ext>
              </a:extLst>
            </xdr:cNvPr>
            <xdr:cNvSpPr txBox="1"/>
          </xdr:nvSpPr>
          <xdr:spPr>
            <a:xfrm>
              <a:off x="1262380" y="3210560"/>
              <a:ext cx="186718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17EF1A-F713-C541-B72A-179F510823C7}"/>
                </a:ext>
              </a:extLst>
            </xdr:cNvPr>
            <xdr:cNvSpPr txBox="1"/>
          </xdr:nvSpPr>
          <xdr:spPr>
            <a:xfrm>
              <a:off x="1262380" y="3210560"/>
              <a:ext cx="186718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CA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487680</xdr:colOff>
      <xdr:row>14</xdr:row>
      <xdr:rowOff>25400</xdr:rowOff>
    </xdr:from>
    <xdr:ext cx="120739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A00004-9F61-D743-873D-86B485D3DBDF}"/>
                </a:ext>
              </a:extLst>
            </xdr:cNvPr>
            <xdr:cNvSpPr txBox="1"/>
          </xdr:nvSpPr>
          <xdr:spPr>
            <a:xfrm>
              <a:off x="1313180" y="3403600"/>
              <a:ext cx="1207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A00004-9F61-D743-873D-86B485D3DBDF}"/>
                </a:ext>
              </a:extLst>
            </xdr:cNvPr>
            <xdr:cNvSpPr txBox="1"/>
          </xdr:nvSpPr>
          <xdr:spPr>
            <a:xfrm>
              <a:off x="1313180" y="3403600"/>
              <a:ext cx="1207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162560</xdr:colOff>
      <xdr:row>12</xdr:row>
      <xdr:rowOff>81280</xdr:rowOff>
    </xdr:from>
    <xdr:to>
      <xdr:col>7</xdr:col>
      <xdr:colOff>571500</xdr:colOff>
      <xdr:row>14</xdr:row>
      <xdr:rowOff>195580</xdr:rowOff>
    </xdr:to>
    <xdr:pic>
      <xdr:nvPicPr>
        <xdr:cNvPr id="5" name="Picture 4" descr="image807">
          <a:extLst>
            <a:ext uri="{FF2B5EF4-FFF2-40B4-BE49-F238E27FC236}">
              <a16:creationId xmlns:a16="http://schemas.microsoft.com/office/drawing/2014/main" id="{2FE12475-25DE-1347-A3B8-A65728609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6560" y="3053080"/>
          <a:ext cx="123444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65C2-9A43-2E4A-B954-0ED708339942}">
  <dimension ref="B6:H18"/>
  <sheetViews>
    <sheetView tabSelected="1" zoomScale="125" zoomScaleNormal="125" workbookViewId="0">
      <selection activeCell="B9" sqref="B9:F9"/>
    </sheetView>
  </sheetViews>
  <sheetFormatPr baseColWidth="10" defaultRowHeight="16" x14ac:dyDescent="0.2"/>
  <cols>
    <col min="2" max="2" width="45.83203125" customWidth="1"/>
    <col min="6" max="6" width="14.1640625" customWidth="1"/>
  </cols>
  <sheetData>
    <row r="6" spans="2:8" ht="18" x14ac:dyDescent="0.2">
      <c r="B6" s="1" t="s">
        <v>0</v>
      </c>
    </row>
    <row r="7" spans="2:8" ht="18" x14ac:dyDescent="0.2">
      <c r="B7" s="1" t="s">
        <v>1</v>
      </c>
    </row>
    <row r="8" spans="2:8" ht="53" customHeight="1" x14ac:dyDescent="0.2">
      <c r="B8" s="2" t="s">
        <v>2</v>
      </c>
      <c r="C8" s="2"/>
      <c r="D8" s="2"/>
      <c r="E8" s="2"/>
      <c r="F8" s="2"/>
      <c r="G8" s="2"/>
      <c r="H8" s="2"/>
    </row>
    <row r="9" spans="2:8" ht="17" customHeight="1" x14ac:dyDescent="0.2">
      <c r="B9" s="3"/>
      <c r="C9" s="3"/>
      <c r="D9" s="3"/>
      <c r="E9" s="3"/>
      <c r="F9" s="3"/>
    </row>
    <row r="11" spans="2:8" x14ac:dyDescent="0.2">
      <c r="B11" s="4" t="s">
        <v>3</v>
      </c>
      <c r="C11" s="5">
        <v>20</v>
      </c>
    </row>
    <row r="12" spans="2:8" x14ac:dyDescent="0.2">
      <c r="B12" s="4" t="s">
        <v>4</v>
      </c>
      <c r="C12" s="6">
        <v>0.65</v>
      </c>
    </row>
    <row r="13" spans="2:8" x14ac:dyDescent="0.2">
      <c r="B13" s="4" t="s">
        <v>5</v>
      </c>
      <c r="C13" s="5">
        <v>9</v>
      </c>
      <c r="G13" s="7"/>
      <c r="H13" s="7"/>
    </row>
    <row r="14" spans="2:8" x14ac:dyDescent="0.2">
      <c r="B14" s="4" t="s">
        <v>6</v>
      </c>
      <c r="C14" s="8">
        <f>(C13-C11*C12)^2/(C11*C12*(1-C12))</f>
        <v>3.5164835164835164</v>
      </c>
      <c r="D14" s="9" t="s">
        <v>7</v>
      </c>
      <c r="E14" s="10"/>
      <c r="F14" s="10"/>
      <c r="G14" s="7"/>
      <c r="H14" s="7"/>
    </row>
    <row r="15" spans="2:8" x14ac:dyDescent="0.2">
      <c r="B15" s="4" t="s">
        <v>6</v>
      </c>
      <c r="C15" s="8">
        <v>0.05</v>
      </c>
      <c r="G15" s="7"/>
      <c r="H15" s="7"/>
    </row>
    <row r="16" spans="2:8" x14ac:dyDescent="0.2">
      <c r="B16" s="4" t="s">
        <v>8</v>
      </c>
      <c r="C16" s="11">
        <v>1</v>
      </c>
    </row>
    <row r="17" spans="2:5" x14ac:dyDescent="0.2">
      <c r="B17" s="4" t="s">
        <v>9</v>
      </c>
      <c r="C17" s="8">
        <f>_xlfn.CHISQ.DIST.RT(C14,C16)</f>
        <v>6.0761236663897836E-2</v>
      </c>
      <c r="D17" s="9" t="s">
        <v>10</v>
      </c>
      <c r="E17" s="10"/>
    </row>
    <row r="18" spans="2:5" x14ac:dyDescent="0.2">
      <c r="B18" s="4" t="s">
        <v>11</v>
      </c>
      <c r="C18" s="12" t="str">
        <f>IF(C17&lt;C14,"SI","NO")</f>
        <v>SI</v>
      </c>
      <c r="D18" s="9" t="s">
        <v>12</v>
      </c>
      <c r="E18" s="10"/>
    </row>
  </sheetData>
  <mergeCells count="6">
    <mergeCell ref="B8:H8"/>
    <mergeCell ref="B9:F9"/>
    <mergeCell ref="G13:H15"/>
    <mergeCell ref="D14:F14"/>
    <mergeCell ref="D17:E17"/>
    <mergeCell ref="D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Xcuadrado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2022-07-26T20:07:14Z</dcterms:created>
  <dcterms:modified xsi:type="dcterms:W3CDTF">2022-07-26T20:07:50Z</dcterms:modified>
</cp:coreProperties>
</file>