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raccogroup-my.sharepoint.com/personal/richard_sanborn_recopart_se/Documents/"/>
    </mc:Choice>
  </mc:AlternateContent>
  <xr:revisionPtr revIDLastSave="585" documentId="8_{8D3450A8-B5BA-4E60-9BFB-78C41A40C89E}" xr6:coauthVersionLast="47" xr6:coauthVersionMax="47" xr10:uidLastSave="{4C657AE2-F2AA-4E2B-A9C6-290C877B0F89}"/>
  <bookViews>
    <workbookView xWindow="-120" yWindow="-120" windowWidth="38640" windowHeight="21120" xr2:uid="{269B9198-3EA4-4DE5-A82B-0A872A06849E}"/>
  </bookViews>
  <sheets>
    <sheet name="Be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1" l="1"/>
  <c r="F47" i="1"/>
  <c r="F48" i="1"/>
  <c r="F52" i="1"/>
</calcChain>
</file>

<file path=xl/sharedStrings.xml><?xml version="1.0" encoding="utf-8"?>
<sst xmlns="http://schemas.openxmlformats.org/spreadsheetml/2006/main" count="167" uniqueCount="131">
  <si>
    <t>Testade</t>
  </si>
  <si>
    <t>Alkoholprocent</t>
  </si>
  <si>
    <t>Ursprungsland</t>
  </si>
  <si>
    <t>Pango ipa</t>
  </si>
  <si>
    <t>USA</t>
  </si>
  <si>
    <t>Brewski</t>
  </si>
  <si>
    <t>Sweden</t>
  </si>
  <si>
    <t>Bryggeri</t>
  </si>
  <si>
    <t>Datum</t>
  </si>
  <si>
    <t>Hibernation Ale</t>
  </si>
  <si>
    <t xml:space="preserve">Great divide brewing company </t>
  </si>
  <si>
    <t>-</t>
  </si>
  <si>
    <t>USA Colorado</t>
  </si>
  <si>
    <t>Göteborgs Nya Bryggeri</t>
  </si>
  <si>
    <t>Christmas Session IPA</t>
  </si>
  <si>
    <t xml:space="preserve">Winter mocha porter </t>
  </si>
  <si>
    <t>USA california</t>
  </si>
  <si>
    <t>Ballast point brewing company</t>
  </si>
  <si>
    <t>Nils Oscars Kalasjulöl</t>
  </si>
  <si>
    <t>Nils Oscar</t>
  </si>
  <si>
    <t>Midvinter blot</t>
  </si>
  <si>
    <t>Sigtuna brygghus</t>
  </si>
  <si>
    <t>Brooklyn Defender golden ipa</t>
  </si>
  <si>
    <t>Brooklyn brewery</t>
  </si>
  <si>
    <t>ANDREAS J KVÄLL</t>
  </si>
  <si>
    <t>JOHANS KVÄLL</t>
  </si>
  <si>
    <t>JULKVÄLLEN RICHARD</t>
  </si>
  <si>
    <t>UK</t>
  </si>
  <si>
    <t>Banana bread beer</t>
  </si>
  <si>
    <t>Eagle Brewery</t>
  </si>
  <si>
    <t>Düster</t>
  </si>
  <si>
    <t>Upp brewing</t>
  </si>
  <si>
    <t>100w ipa</t>
  </si>
  <si>
    <t>Nya Carnegie Bryggeriet</t>
  </si>
  <si>
    <t>Hazy bulldog APA</t>
  </si>
  <si>
    <t>Gottlands bryggeri</t>
  </si>
  <si>
    <t>BASSES KVÄLL</t>
  </si>
  <si>
    <t>Beerbliotek</t>
  </si>
  <si>
    <t>Here comes the sun</t>
  </si>
  <si>
    <t>Belgium</t>
  </si>
  <si>
    <t>Chimay blue 2020</t>
  </si>
  <si>
    <t>Bieres de Chimay</t>
  </si>
  <si>
    <t>Current Champion:</t>
  </si>
  <si>
    <t>Basecamp Pils Lager</t>
  </si>
  <si>
    <t>Fourpure Brewing Company</t>
  </si>
  <si>
    <t>Radio the mothership</t>
  </si>
  <si>
    <t>Canada</t>
  </si>
  <si>
    <t>Collective arts brewing</t>
  </si>
  <si>
    <t>RECOBEER XMAS REMOTE</t>
  </si>
  <si>
    <t>Winter Ale</t>
  </si>
  <si>
    <t>Oppigårds</t>
  </si>
  <si>
    <t>Oppigårds Winter Ale</t>
  </si>
  <si>
    <t>Happy Valley</t>
  </si>
  <si>
    <t>Svartbergets</t>
  </si>
  <si>
    <t xml:space="preserve">Asahi super dry </t>
  </si>
  <si>
    <t>Wheat king wit</t>
  </si>
  <si>
    <t>Gaulioise ambree</t>
  </si>
  <si>
    <t>Flamingo dreams nitro</t>
  </si>
  <si>
    <t>Italy</t>
  </si>
  <si>
    <t>Japan</t>
  </si>
  <si>
    <t>Belgien</t>
  </si>
  <si>
    <t xml:space="preserve">Birra peroni </t>
  </si>
  <si>
    <t>Baird beer</t>
  </si>
  <si>
    <t>Brasserie du bocq</t>
  </si>
  <si>
    <t xml:space="preserve">Left hand brewing company </t>
  </si>
  <si>
    <t>Abbaye D'Aulne</t>
  </si>
  <si>
    <t>Christmas triple ale</t>
  </si>
  <si>
    <t>Current Loser:</t>
  </si>
  <si>
    <t>Abbaye D'Aulne Christmas triple ale</t>
  </si>
  <si>
    <t>West Coast India Pale Ale</t>
  </si>
  <si>
    <t>Stigbergets</t>
  </si>
  <si>
    <t>Timmermans</t>
  </si>
  <si>
    <t>Kriek Lambicus</t>
  </si>
  <si>
    <t>Peche Lambicus</t>
  </si>
  <si>
    <t>RECOBEER REMOTE JOHAN</t>
  </si>
  <si>
    <t xml:space="preserve">bara julius </t>
  </si>
  <si>
    <t>Apocalyptic Thunder Juice</t>
  </si>
  <si>
    <t>Amundsen</t>
  </si>
  <si>
    <t>Norway</t>
  </si>
  <si>
    <t>RECOBEER REMOTE V3 JULIUS</t>
  </si>
  <si>
    <t>Trouble Sleep</t>
  </si>
  <si>
    <t>Germany</t>
  </si>
  <si>
    <t>Karmeliten</t>
  </si>
  <si>
    <t>Karmentius Heller Weizen-Doppelbock</t>
  </si>
  <si>
    <t>Thurbo Strout</t>
  </si>
  <si>
    <t>Semedorato Premium</t>
  </si>
  <si>
    <t>Desperados Mojito</t>
  </si>
  <si>
    <t>Netherlands</t>
  </si>
  <si>
    <t>Antiek Blonde Super 5 Ale</t>
  </si>
  <si>
    <t>Heineken Netherlands</t>
  </si>
  <si>
    <t>Deca Brewery</t>
  </si>
  <si>
    <t>Semedorato</t>
  </si>
  <si>
    <t>RECOPARTY FELIX BJUDER PÅ ÖL OCH MAT + SKAPAR AKTIVITET + HAGELBÖSSA + PING PONG - RECOSHOW + ROLIGT SÄLLSKAP FÖR EN GÅNGS SKULL (padel-aw)</t>
  </si>
  <si>
    <t>Snittbetyg (1-10)</t>
  </si>
  <si>
    <t>Sälens Fjällbryggeri</t>
  </si>
  <si>
    <t>Fjäll-Dimma</t>
  </si>
  <si>
    <t>Me And My Raz</t>
  </si>
  <si>
    <t>Lakeside Brewery</t>
  </si>
  <si>
    <t>Nils Oscar God Lager EKO</t>
  </si>
  <si>
    <t>URL</t>
  </si>
  <si>
    <t>Nils Oscar God Lager EKO | Systembolaget</t>
  </si>
  <si>
    <t>Me And My Raz | Systembolaget</t>
  </si>
  <si>
    <t>Sälens Fjällbryggeri Fjäll-Dimma | Systembolaget</t>
  </si>
  <si>
    <t>RECOBEER FALL/HALLOWEEN ONPREM ROBIN PRO MAX PLUS</t>
  </si>
  <si>
    <t xml:space="preserve">APK Champion: </t>
  </si>
  <si>
    <t xml:space="preserve">APK Loser: </t>
  </si>
  <si>
    <t>Pris</t>
  </si>
  <si>
    <t>APK</t>
  </si>
  <si>
    <t>Volym (ml)</t>
  </si>
  <si>
    <t xml:space="preserve"> Holy Winter Cowl</t>
  </si>
  <si>
    <t>Craftwerk Holy Winter Cowl | Systembolaget</t>
  </si>
  <si>
    <t>Three Hearts Extra Strong | Systembolaget</t>
  </si>
  <si>
    <t>Lump of Coal Dark Holiday</t>
  </si>
  <si>
    <t>Great Brittain</t>
  </si>
  <si>
    <t>Ridgeway Brewing</t>
  </si>
  <si>
    <t>Lump of Coal Dark Holiday Stout GF | Systembolaget</t>
  </si>
  <si>
    <t>Three Hearts Extra Strong</t>
  </si>
  <si>
    <t>Krönleins Bryggeri</t>
  </si>
  <si>
    <t>RECOBEER APK CHRISTMAS MATS EXTRA NICE WITH POWERPOINT PRESENTATION RICHY BASSE ROBIN MATS HENKE FELIX</t>
  </si>
  <si>
    <t>Bitburger Braugruppe</t>
  </si>
  <si>
    <t>https://www.systembolaget.se/produkt/ol/sol-152003/</t>
  </si>
  <si>
    <t>https://www.systembolaget.se/produkt/ol/negra-modelo-162803/</t>
  </si>
  <si>
    <t>https://www.systembolaget.se/produkt/ol/aecht-schlenkerla-1086701/</t>
  </si>
  <si>
    <t>Sol</t>
  </si>
  <si>
    <t>Cerveceria Moctezuma</t>
  </si>
  <si>
    <t>Mexico</t>
  </si>
  <si>
    <t>RECOBEER HENKE MEXICO SUN SPRING EDITION JOHAN MATS HENKE APPLER RICHY BASSE</t>
  </si>
  <si>
    <t>Negra Modelo</t>
  </si>
  <si>
    <t>Modelo</t>
  </si>
  <si>
    <t>Aecht Schlenkerla</t>
  </si>
  <si>
    <t>Schlenkerla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</si>
</sst>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D2926"/>
      <name val="Calibri"/>
      <family val="2"/>
      <scheme val="minor"/>
    </font>
    <font>
      <sz val="11"/>
      <color rgb="FF2D2926"/>
      <name val="Calibri 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2" fillId="2" borderId="0" xfId="1"/>
    <xf numFmtId="0" fontId="3" fillId="3" borderId="0" xfId="2"/>
    <xf numFmtId="0" fontId="0" fillId="0" borderId="0" xfId="0" applyNumberFormat="1"/>
    <xf numFmtId="0" fontId="1" fillId="0" borderId="0" xfId="0" applyFont="1" applyAlignment="1">
      <alignment wrapText="1"/>
    </xf>
    <xf numFmtId="0" fontId="4" fillId="0" borderId="0" xfId="3" applyAlignment="1">
      <alignment wrapText="1"/>
    </xf>
    <xf numFmtId="0" fontId="5" fillId="0" borderId="0" xfId="0" applyFont="1"/>
    <xf numFmtId="0" fontId="6" fillId="0" borderId="0" xfId="0" applyFont="1"/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247650</xdr:colOff>
      <xdr:row>0</xdr:row>
      <xdr:rowOff>0</xdr:rowOff>
    </xdr:from>
    <xdr:to>
      <xdr:col>15</xdr:col>
      <xdr:colOff>514350</xdr:colOff>
      <xdr:row>14</xdr:row>
      <xdr:rowOff>0</xdr:rowOff>
    </xdr:to>
    <xdr:pic>
      <xdr:nvPicPr>
        <xdr:cNvPr id="7" name="Bildobjekt 6">
          <a:extLst>
            <a:ext uri="{FF2B5EF4-FFF2-40B4-BE49-F238E27FC236}">
              <a16:creationId xmlns:a16="http://schemas.microsoft.com/office/drawing/2014/main" id="{50A64DF6-2BBD-455B-8D0C-DFCAEDE15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675" y="0"/>
          <a:ext cx="2686050" cy="2686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ur02.safelinks.protection.outlook.com/?url=https%3A%2F%2Fwww.systembolaget.se%2Fprodukt%2Fol%2Fnegra-modelo-162803%2F&amp;data=04%7C01%7Crichard.sanborn%40recopart.se%7Cb493d74084d64ecdf87208da0da16ebb%7Ccc6f54c6add54ca2a187c2aa5ea3564b%7C0%7C0%7C637837284249456646%7CUnknown%7CTWFpbGZsb3d8eyJWIjoiMC4wLjAwMDAiLCJQIjoiV2luMzIiLCJBTiI6Ik1haWwiLCJXVCI6Mn0%3D%7C3000&amp;sdata=sMnY3A%2BZ8jALdkrlT68SRRBblQr7V78zyJSkJAqdglI%3D&amp;reserved=0" TargetMode="External"/><Relationship Id="rId3" Type="http://schemas.openxmlformats.org/officeDocument/2006/relationships/hyperlink" Target="https://www.systembolaget.se/produkt/ol/salens-fjallbryggeri-3587603/" TargetMode="External"/><Relationship Id="rId7" Type="http://schemas.openxmlformats.org/officeDocument/2006/relationships/hyperlink" Target="https://eur02.safelinks.protection.outlook.com/?url=https%3A%2F%2Fwww.systembolaget.se%2Fprodukt%2Fol%2Fsol-152003%2F&amp;data=04%7C01%7Crichard.sanborn%40recopart.se%7Cb493d74084d64ecdf87208da0da16ebb%7Ccc6f54c6add54ca2a187c2aa5ea3564b%7C0%7C0%7C637837284249456646%7CUnknown%7CTWFpbGZsb3d8eyJWIjoiMC4wLjAwMDAiLCJQIjoiV2luMzIiLCJBTiI6Ik1haWwiLCJXVCI6Mn0%3D%7C3000&amp;sdata=U4cFEgnQ94G65SK0nUHeUq0T6NWtyaNqmOC5uVLI3s8%3D&amp;reserved=0" TargetMode="External"/><Relationship Id="rId2" Type="http://schemas.openxmlformats.org/officeDocument/2006/relationships/hyperlink" Target="https://www.systembolaget.se/produkt/ol/me-and-my-raz-3428803/" TargetMode="External"/><Relationship Id="rId1" Type="http://schemas.openxmlformats.org/officeDocument/2006/relationships/hyperlink" Target="https://www.systembolaget.se/produkt/ol/nils-oscar-god-lager-eko-159314/" TargetMode="External"/><Relationship Id="rId6" Type="http://schemas.openxmlformats.org/officeDocument/2006/relationships/hyperlink" Target="https://www.systembolaget.se/produkt/ol/lump-of-coal-dark-holiday-1148503/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systembolaget.se/produkt/ol/three-hearts-1122812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systembolaget.se/produkt/ol/craftwerk-1145703/" TargetMode="External"/><Relationship Id="rId9" Type="http://schemas.openxmlformats.org/officeDocument/2006/relationships/hyperlink" Target="https://eur02.safelinks.protection.outlook.com/?url=https%3A%2F%2Fwww.systembolaget.se%2Fprodukt%2Fol%2Faecht-schlenkerla-1086701%2F&amp;data=04%7C01%7Crichard.sanborn%40recopart.se%7Cb493d74084d64ecdf87208da0da16ebb%7Ccc6f54c6add54ca2a187c2aa5ea3564b%7C0%7C0%7C637837284249456646%7CUnknown%7CTWFpbGZsb3d8eyJWIjoiMC4wLjAwMDAiLCJQIjoiV2luMzIiLCJBTiI6Ik1haWwiLCJXVCI6Mn0%3D%7C3000&amp;sdata=mVIhKqmMKOGqXo0IsTmZE9gmHElAlkStNYJ1tzXO8As%3D&amp;reserve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3E68-7697-4FE2-8F6A-A1553C76AAD6}">
  <dimension ref="A1:P52"/>
  <sheetViews>
    <sheetView tabSelected="1" zoomScaleNormal="100" workbookViewId="0">
      <pane ySplit="1" topLeftCell="A14" activePane="bottomLeft" state="frozen"/>
      <selection pane="bottomLeft" activeCell="P19" sqref="P19"/>
    </sheetView>
  </sheetViews>
  <sheetFormatPr defaultRowHeight="14.25"/>
  <cols>
    <col min="1" max="1" width="32" bestFit="1" customWidth="1"/>
    <col min="2" max="2" width="14" bestFit="1" customWidth="1"/>
    <col min="3" max="3" width="13.53125" customWidth="1"/>
    <col min="4" max="4" width="10.73046875" customWidth="1"/>
    <col min="5" max="5" width="9.796875" bestFit="1" customWidth="1"/>
    <col min="6" max="6" width="14.86328125" customWidth="1"/>
    <col min="7" max="7" width="29" bestFit="1" customWidth="1"/>
    <col min="8" max="8" width="29" style="3" customWidth="1"/>
    <col min="9" max="9" width="15.86328125" bestFit="1" customWidth="1"/>
    <col min="10" max="10" width="10.3984375" bestFit="1" customWidth="1"/>
    <col min="15" max="15" width="18" bestFit="1" customWidth="1"/>
    <col min="16" max="16" width="27" bestFit="1" customWidth="1"/>
  </cols>
  <sheetData>
    <row r="1" spans="1:16" s="1" customFormat="1">
      <c r="A1" s="1" t="s">
        <v>0</v>
      </c>
      <c r="B1" s="1" t="s">
        <v>2</v>
      </c>
      <c r="C1" s="1" t="s">
        <v>1</v>
      </c>
      <c r="D1" s="1" t="s">
        <v>106</v>
      </c>
      <c r="E1" s="1" t="s">
        <v>108</v>
      </c>
      <c r="F1" s="1" t="s">
        <v>107</v>
      </c>
      <c r="G1" s="1" t="s">
        <v>7</v>
      </c>
      <c r="H1" s="7" t="s">
        <v>99</v>
      </c>
      <c r="I1" s="1" t="s">
        <v>93</v>
      </c>
      <c r="J1" s="1" t="s">
        <v>8</v>
      </c>
    </row>
    <row r="2" spans="1:16">
      <c r="A2" t="s">
        <v>54</v>
      </c>
      <c r="B2" t="s">
        <v>58</v>
      </c>
      <c r="C2">
        <v>5.2</v>
      </c>
      <c r="G2" t="s">
        <v>61</v>
      </c>
      <c r="I2" t="s">
        <v>11</v>
      </c>
      <c r="J2" s="2">
        <v>43735</v>
      </c>
      <c r="K2" t="s">
        <v>25</v>
      </c>
    </row>
    <row r="3" spans="1:16">
      <c r="A3" t="s">
        <v>55</v>
      </c>
      <c r="B3" t="s">
        <v>59</v>
      </c>
      <c r="C3">
        <v>5</v>
      </c>
      <c r="G3" t="s">
        <v>62</v>
      </c>
      <c r="I3" t="s">
        <v>11</v>
      </c>
      <c r="J3" s="2">
        <v>43735</v>
      </c>
    </row>
    <row r="4" spans="1:16">
      <c r="A4" t="s">
        <v>3</v>
      </c>
      <c r="B4" t="s">
        <v>6</v>
      </c>
      <c r="C4">
        <v>5.9</v>
      </c>
      <c r="G4" t="s">
        <v>5</v>
      </c>
      <c r="I4" t="s">
        <v>11</v>
      </c>
      <c r="J4" s="2">
        <v>43735</v>
      </c>
    </row>
    <row r="5" spans="1:16">
      <c r="A5" t="s">
        <v>56</v>
      </c>
      <c r="B5" t="s">
        <v>60</v>
      </c>
      <c r="C5">
        <v>5.5</v>
      </c>
      <c r="G5" t="s">
        <v>63</v>
      </c>
      <c r="I5" t="s">
        <v>11</v>
      </c>
      <c r="J5" s="2">
        <v>43735</v>
      </c>
    </row>
    <row r="6" spans="1:16">
      <c r="A6" t="s">
        <v>57</v>
      </c>
      <c r="B6" t="s">
        <v>4</v>
      </c>
      <c r="C6">
        <v>4.7</v>
      </c>
      <c r="G6" t="s">
        <v>64</v>
      </c>
      <c r="I6" t="s">
        <v>11</v>
      </c>
      <c r="J6" s="2">
        <v>43735</v>
      </c>
    </row>
    <row r="7" spans="1:16">
      <c r="J7" s="2"/>
    </row>
    <row r="8" spans="1:16">
      <c r="A8" t="s">
        <v>9</v>
      </c>
      <c r="B8" t="s">
        <v>12</v>
      </c>
      <c r="C8">
        <v>8.6999999999999993</v>
      </c>
      <c r="G8" t="s">
        <v>10</v>
      </c>
      <c r="I8" s="6">
        <v>5</v>
      </c>
      <c r="J8" s="2">
        <v>43798</v>
      </c>
      <c r="K8" t="s">
        <v>26</v>
      </c>
    </row>
    <row r="9" spans="1:16">
      <c r="A9" t="s">
        <v>14</v>
      </c>
      <c r="B9" t="s">
        <v>6</v>
      </c>
      <c r="C9" s="5">
        <v>3.7</v>
      </c>
      <c r="G9" t="s">
        <v>13</v>
      </c>
      <c r="I9" s="6">
        <v>3.6</v>
      </c>
      <c r="J9" s="2">
        <v>43798</v>
      </c>
    </row>
    <row r="10" spans="1:16">
      <c r="A10" t="s">
        <v>15</v>
      </c>
      <c r="B10" t="s">
        <v>16</v>
      </c>
      <c r="C10">
        <v>6</v>
      </c>
      <c r="G10" t="s">
        <v>17</v>
      </c>
      <c r="I10" s="6">
        <v>4.4000000000000004</v>
      </c>
      <c r="J10" s="2">
        <v>43798</v>
      </c>
    </row>
    <row r="11" spans="1:16">
      <c r="A11" t="s">
        <v>18</v>
      </c>
      <c r="B11" t="s">
        <v>6</v>
      </c>
      <c r="C11">
        <v>5.2</v>
      </c>
      <c r="G11" t="s">
        <v>19</v>
      </c>
      <c r="I11" s="6">
        <v>6</v>
      </c>
      <c r="J11" s="2">
        <v>43798</v>
      </c>
    </row>
    <row r="12" spans="1:16">
      <c r="A12" t="s">
        <v>20</v>
      </c>
      <c r="B12" t="s">
        <v>6</v>
      </c>
      <c r="C12">
        <v>8</v>
      </c>
      <c r="G12" t="s">
        <v>21</v>
      </c>
      <c r="I12" s="6">
        <v>4.8</v>
      </c>
      <c r="J12" s="2">
        <v>43798</v>
      </c>
    </row>
    <row r="13" spans="1:16">
      <c r="J13" s="2"/>
    </row>
    <row r="14" spans="1:16">
      <c r="A14" s="3" t="s">
        <v>22</v>
      </c>
      <c r="B14" t="s">
        <v>6</v>
      </c>
      <c r="C14">
        <v>5.5</v>
      </c>
      <c r="G14" t="s">
        <v>23</v>
      </c>
      <c r="I14" s="6">
        <v>6.1</v>
      </c>
      <c r="J14" s="2">
        <v>43882</v>
      </c>
      <c r="K14" t="s">
        <v>24</v>
      </c>
    </row>
    <row r="15" spans="1:16">
      <c r="A15" t="s">
        <v>28</v>
      </c>
      <c r="B15" t="s">
        <v>27</v>
      </c>
      <c r="C15">
        <v>5.2</v>
      </c>
      <c r="G15" t="s">
        <v>29</v>
      </c>
      <c r="I15" s="6">
        <v>6.3</v>
      </c>
      <c r="J15" s="2">
        <v>43882</v>
      </c>
      <c r="O15" s="4" t="s">
        <v>42</v>
      </c>
      <c r="P15" t="s">
        <v>51</v>
      </c>
    </row>
    <row r="16" spans="1:16">
      <c r="A16" t="s">
        <v>30</v>
      </c>
      <c r="B16" t="s">
        <v>6</v>
      </c>
      <c r="C16">
        <v>5.5</v>
      </c>
      <c r="G16" t="s">
        <v>31</v>
      </c>
      <c r="I16" s="6">
        <v>5.2</v>
      </c>
      <c r="J16" s="2">
        <v>43882</v>
      </c>
      <c r="O16" s="5" t="s">
        <v>67</v>
      </c>
      <c r="P16" t="s">
        <v>68</v>
      </c>
    </row>
    <row r="17" spans="1:16">
      <c r="A17" t="s">
        <v>32</v>
      </c>
      <c r="B17" t="s">
        <v>6</v>
      </c>
      <c r="C17">
        <v>6.8</v>
      </c>
      <c r="G17" t="s">
        <v>33</v>
      </c>
      <c r="I17" s="6">
        <v>6.6</v>
      </c>
      <c r="J17" s="2">
        <v>43882</v>
      </c>
    </row>
    <row r="18" spans="1:16">
      <c r="A18" t="s">
        <v>34</v>
      </c>
      <c r="B18" t="s">
        <v>6</v>
      </c>
      <c r="C18">
        <v>5.7</v>
      </c>
      <c r="G18" t="s">
        <v>35</v>
      </c>
      <c r="I18" s="6">
        <v>6.6</v>
      </c>
      <c r="J18" s="2">
        <v>43882</v>
      </c>
      <c r="O18" s="4" t="s">
        <v>104</v>
      </c>
      <c r="P18" t="s">
        <v>116</v>
      </c>
    </row>
    <row r="19" spans="1:16">
      <c r="O19" s="5" t="s">
        <v>105</v>
      </c>
      <c r="P19" s="9" t="s">
        <v>129</v>
      </c>
    </row>
    <row r="20" spans="1:16">
      <c r="A20" t="s">
        <v>38</v>
      </c>
      <c r="B20" t="s">
        <v>6</v>
      </c>
      <c r="C20">
        <v>4.8</v>
      </c>
      <c r="G20" t="s">
        <v>37</v>
      </c>
      <c r="I20" s="6">
        <v>5.4</v>
      </c>
      <c r="J20" s="2">
        <v>44085</v>
      </c>
      <c r="K20" t="s">
        <v>36</v>
      </c>
    </row>
    <row r="21" spans="1:16">
      <c r="A21" t="s">
        <v>40</v>
      </c>
      <c r="B21" t="s">
        <v>39</v>
      </c>
      <c r="C21">
        <v>9</v>
      </c>
      <c r="G21" t="s">
        <v>41</v>
      </c>
      <c r="I21" s="6">
        <v>5</v>
      </c>
      <c r="J21" s="2">
        <v>44085</v>
      </c>
    </row>
    <row r="22" spans="1:16">
      <c r="A22" t="s">
        <v>43</v>
      </c>
      <c r="B22" t="s">
        <v>27</v>
      </c>
      <c r="C22">
        <v>4.7</v>
      </c>
      <c r="G22" t="s">
        <v>44</v>
      </c>
      <c r="I22" s="6">
        <v>6.6</v>
      </c>
      <c r="J22" s="2">
        <v>44085</v>
      </c>
    </row>
    <row r="23" spans="1:16">
      <c r="A23" t="s">
        <v>45</v>
      </c>
      <c r="B23" t="s">
        <v>46</v>
      </c>
      <c r="C23">
        <v>8.5</v>
      </c>
      <c r="G23" t="s">
        <v>47</v>
      </c>
      <c r="I23" s="6">
        <v>6.2</v>
      </c>
      <c r="J23" s="2">
        <v>44085</v>
      </c>
    </row>
    <row r="24" spans="1:16">
      <c r="J24" s="2"/>
    </row>
    <row r="25" spans="1:16">
      <c r="A25" t="s">
        <v>49</v>
      </c>
      <c r="B25" t="s">
        <v>6</v>
      </c>
      <c r="C25">
        <v>5.3</v>
      </c>
      <c r="G25" t="s">
        <v>50</v>
      </c>
      <c r="I25" s="4">
        <v>7.75</v>
      </c>
      <c r="J25" s="2">
        <v>44182</v>
      </c>
      <c r="K25" t="s">
        <v>48</v>
      </c>
    </row>
    <row r="26" spans="1:16">
      <c r="A26" t="s">
        <v>52</v>
      </c>
      <c r="B26" t="s">
        <v>6</v>
      </c>
      <c r="C26">
        <v>6.3</v>
      </c>
      <c r="G26" t="s">
        <v>53</v>
      </c>
      <c r="I26">
        <v>7.5</v>
      </c>
      <c r="J26" s="2">
        <v>44182</v>
      </c>
    </row>
    <row r="27" spans="1:16">
      <c r="A27" t="s">
        <v>66</v>
      </c>
      <c r="B27" t="s">
        <v>39</v>
      </c>
      <c r="C27">
        <v>9</v>
      </c>
      <c r="G27" t="s">
        <v>65</v>
      </c>
      <c r="I27" s="5">
        <v>2.7</v>
      </c>
      <c r="J27" s="2">
        <v>44182</v>
      </c>
    </row>
    <row r="29" spans="1:16">
      <c r="A29" t="s">
        <v>69</v>
      </c>
      <c r="B29" t="s">
        <v>6</v>
      </c>
      <c r="C29">
        <v>6.5</v>
      </c>
      <c r="G29" t="s">
        <v>70</v>
      </c>
      <c r="I29">
        <v>7.3</v>
      </c>
      <c r="J29" s="2">
        <v>44252</v>
      </c>
      <c r="K29" t="s">
        <v>74</v>
      </c>
    </row>
    <row r="30" spans="1:16">
      <c r="A30" t="s">
        <v>72</v>
      </c>
      <c r="B30" t="s">
        <v>39</v>
      </c>
      <c r="C30">
        <v>4</v>
      </c>
      <c r="G30" t="s">
        <v>71</v>
      </c>
      <c r="I30">
        <v>2.95</v>
      </c>
      <c r="J30" s="2">
        <v>44252</v>
      </c>
    </row>
    <row r="31" spans="1:16">
      <c r="A31" t="s">
        <v>73</v>
      </c>
      <c r="B31" t="s">
        <v>39</v>
      </c>
      <c r="C31">
        <v>4</v>
      </c>
      <c r="G31" t="s">
        <v>71</v>
      </c>
      <c r="I31">
        <v>2.94</v>
      </c>
      <c r="J31" s="2">
        <v>44252</v>
      </c>
      <c r="K31" t="s">
        <v>75</v>
      </c>
    </row>
    <row r="32" spans="1:16">
      <c r="A32" t="s">
        <v>76</v>
      </c>
      <c r="B32" t="s">
        <v>78</v>
      </c>
      <c r="C32">
        <v>6.5</v>
      </c>
      <c r="G32" t="s">
        <v>77</v>
      </c>
      <c r="I32">
        <v>6.88</v>
      </c>
      <c r="J32" s="2">
        <v>44252</v>
      </c>
    </row>
    <row r="34" spans="1:11">
      <c r="A34" t="s">
        <v>80</v>
      </c>
      <c r="B34" t="s">
        <v>6</v>
      </c>
      <c r="C34" s="4">
        <v>12</v>
      </c>
      <c r="G34" t="s">
        <v>70</v>
      </c>
      <c r="I34">
        <v>2.75</v>
      </c>
      <c r="J34" s="2">
        <v>44300</v>
      </c>
      <c r="K34" t="s">
        <v>79</v>
      </c>
    </row>
    <row r="35" spans="1:11">
      <c r="A35" t="s">
        <v>83</v>
      </c>
      <c r="B35" t="s">
        <v>81</v>
      </c>
      <c r="C35">
        <v>8</v>
      </c>
      <c r="G35" t="s">
        <v>82</v>
      </c>
      <c r="I35">
        <v>4.92</v>
      </c>
      <c r="J35" s="2">
        <v>44300</v>
      </c>
    </row>
    <row r="36" spans="1:11">
      <c r="A36" t="s">
        <v>84</v>
      </c>
      <c r="B36" t="s">
        <v>6</v>
      </c>
      <c r="C36">
        <v>8.6999999999999993</v>
      </c>
      <c r="G36" t="s">
        <v>50</v>
      </c>
      <c r="I36">
        <v>4.58</v>
      </c>
      <c r="J36" s="2">
        <v>44300</v>
      </c>
    </row>
    <row r="38" spans="1:11">
      <c r="A38" t="s">
        <v>88</v>
      </c>
      <c r="B38" t="s">
        <v>39</v>
      </c>
      <c r="C38">
        <v>5</v>
      </c>
      <c r="G38" t="s">
        <v>90</v>
      </c>
      <c r="I38">
        <v>6.3</v>
      </c>
      <c r="J38" s="2">
        <v>44342</v>
      </c>
      <c r="K38" t="s">
        <v>92</v>
      </c>
    </row>
    <row r="39" spans="1:11">
      <c r="A39" t="s">
        <v>86</v>
      </c>
      <c r="B39" t="s">
        <v>87</v>
      </c>
      <c r="C39">
        <v>5.9</v>
      </c>
      <c r="G39" t="s">
        <v>89</v>
      </c>
      <c r="I39">
        <v>4.1500000000000004</v>
      </c>
      <c r="J39" s="2">
        <v>44342</v>
      </c>
    </row>
    <row r="40" spans="1:11">
      <c r="A40" t="s">
        <v>85</v>
      </c>
      <c r="B40" t="s">
        <v>58</v>
      </c>
      <c r="C40">
        <v>5</v>
      </c>
      <c r="G40" t="s">
        <v>91</v>
      </c>
      <c r="I40">
        <v>4.8899999999999997</v>
      </c>
      <c r="J40" s="2">
        <v>44342</v>
      </c>
    </row>
    <row r="42" spans="1:11" ht="28.5">
      <c r="A42" t="s">
        <v>95</v>
      </c>
      <c r="B42" t="s">
        <v>6</v>
      </c>
      <c r="C42">
        <v>6.6</v>
      </c>
      <c r="G42" t="s">
        <v>94</v>
      </c>
      <c r="H42" s="8" t="s">
        <v>102</v>
      </c>
      <c r="I42">
        <v>7.11</v>
      </c>
      <c r="J42" s="2">
        <v>44503</v>
      </c>
      <c r="K42" t="s">
        <v>103</v>
      </c>
    </row>
    <row r="43" spans="1:11">
      <c r="A43" t="s">
        <v>96</v>
      </c>
      <c r="B43" t="s">
        <v>6</v>
      </c>
      <c r="C43">
        <v>4.5</v>
      </c>
      <c r="G43" t="s">
        <v>97</v>
      </c>
      <c r="H43" s="8" t="s">
        <v>101</v>
      </c>
      <c r="I43">
        <v>4.4400000000000004</v>
      </c>
      <c r="J43" s="2">
        <v>44503</v>
      </c>
    </row>
    <row r="44" spans="1:11" ht="28.5">
      <c r="A44" t="s">
        <v>98</v>
      </c>
      <c r="B44" t="s">
        <v>6</v>
      </c>
      <c r="C44">
        <v>5.3</v>
      </c>
      <c r="G44" t="s">
        <v>19</v>
      </c>
      <c r="H44" s="8" t="s">
        <v>100</v>
      </c>
      <c r="I44">
        <v>7.25</v>
      </c>
      <c r="J44" s="2">
        <v>44503</v>
      </c>
    </row>
    <row r="46" spans="1:11" ht="28.5">
      <c r="A46" t="s">
        <v>109</v>
      </c>
      <c r="B46" t="s">
        <v>81</v>
      </c>
      <c r="C46">
        <v>9</v>
      </c>
      <c r="D46">
        <v>19.899999999999999</v>
      </c>
      <c r="E46">
        <v>330</v>
      </c>
      <c r="F46">
        <f>SUM((((C46*0.01)*E46)/D46))</f>
        <v>1.4924623115577891</v>
      </c>
      <c r="G46" t="s">
        <v>119</v>
      </c>
      <c r="H46" s="8" t="s">
        <v>110</v>
      </c>
      <c r="I46">
        <v>6.17</v>
      </c>
      <c r="J46" s="2">
        <v>44551</v>
      </c>
      <c r="K46" t="s">
        <v>118</v>
      </c>
    </row>
    <row r="47" spans="1:11" ht="28.5">
      <c r="A47" t="s">
        <v>116</v>
      </c>
      <c r="B47" t="s">
        <v>6</v>
      </c>
      <c r="C47">
        <v>7.5</v>
      </c>
      <c r="D47">
        <v>14.9</v>
      </c>
      <c r="E47">
        <v>500</v>
      </c>
      <c r="F47" s="4">
        <f>SUM((((C47*0.01)*E47)/D47))</f>
        <v>2.5167785234899327</v>
      </c>
      <c r="G47" t="s">
        <v>117</v>
      </c>
      <c r="H47" s="8" t="s">
        <v>111</v>
      </c>
      <c r="I47">
        <v>5.3</v>
      </c>
      <c r="J47" s="2">
        <v>44551</v>
      </c>
    </row>
    <row r="48" spans="1:11" ht="28.5">
      <c r="A48" t="s">
        <v>112</v>
      </c>
      <c r="B48" t="s">
        <v>113</v>
      </c>
      <c r="C48">
        <v>7.5</v>
      </c>
      <c r="D48">
        <v>24.7</v>
      </c>
      <c r="E48">
        <v>330</v>
      </c>
      <c r="F48">
        <f t="shared" ref="F48" si="0">SUM((((C48*0.01)*E48)/D48))</f>
        <v>1.0020242914979758</v>
      </c>
      <c r="G48" t="s">
        <v>114</v>
      </c>
      <c r="H48" s="8" t="s">
        <v>115</v>
      </c>
      <c r="I48">
        <v>5.08</v>
      </c>
      <c r="J48" s="2">
        <v>44551</v>
      </c>
    </row>
    <row r="50" spans="1:11" ht="28.5">
      <c r="A50" s="9" t="s">
        <v>123</v>
      </c>
      <c r="B50" t="s">
        <v>125</v>
      </c>
      <c r="C50">
        <v>4.5</v>
      </c>
      <c r="D50">
        <v>14.9</v>
      </c>
      <c r="E50">
        <v>330</v>
      </c>
      <c r="F50">
        <v>0.99664429530201304</v>
      </c>
      <c r="G50" s="10" t="s">
        <v>124</v>
      </c>
      <c r="H50" s="8" t="s">
        <v>120</v>
      </c>
      <c r="I50">
        <v>6.5</v>
      </c>
      <c r="J50" s="2">
        <v>44651</v>
      </c>
      <c r="K50" t="s">
        <v>126</v>
      </c>
    </row>
    <row r="51" spans="1:11" ht="28.5">
      <c r="A51" t="s">
        <v>127</v>
      </c>
      <c r="B51" t="s">
        <v>125</v>
      </c>
      <c r="C51">
        <v>5.4</v>
      </c>
      <c r="D51">
        <v>18.5</v>
      </c>
      <c r="E51">
        <v>355</v>
      </c>
      <c r="F51">
        <v>1.0362162162162101</v>
      </c>
      <c r="G51" t="s">
        <v>128</v>
      </c>
      <c r="H51" s="8" t="s">
        <v>121</v>
      </c>
      <c r="I51">
        <v>5.3</v>
      </c>
      <c r="J51" s="2">
        <v>44651</v>
      </c>
    </row>
    <row r="52" spans="1:11" ht="42.75">
      <c r="A52" s="9" t="s">
        <v>129</v>
      </c>
      <c r="B52" t="s">
        <v>81</v>
      </c>
      <c r="C52">
        <v>5.9</v>
      </c>
      <c r="D52">
        <v>30.9</v>
      </c>
      <c r="E52">
        <v>500</v>
      </c>
      <c r="F52" s="5">
        <f>SUM((E52/D52)*C52)/100</f>
        <v>0.95469255663430441</v>
      </c>
      <c r="G52" s="9" t="s">
        <v>130</v>
      </c>
      <c r="H52" s="8" t="s">
        <v>122</v>
      </c>
      <c r="I52">
        <v>7.4</v>
      </c>
      <c r="J52" s="2">
        <v>44651</v>
      </c>
    </row>
  </sheetData>
  <hyperlinks>
    <hyperlink ref="H44" r:id="rId1" display="https://www.systembolaget.se/produkt/ol/nils-oscar-god-lager-eko-159314/" xr:uid="{ED3E9659-1F05-43CD-B4F3-C5C03A70A75F}"/>
    <hyperlink ref="H43" r:id="rId2" display="https://www.systembolaget.se/produkt/ol/me-and-my-raz-3428803/" xr:uid="{4B32BFF6-F65A-40F9-A4BE-8C0185D03DDF}"/>
    <hyperlink ref="H42" r:id="rId3" display="https://www.systembolaget.se/produkt/ol/salens-fjallbryggeri-3587603/" xr:uid="{40730B99-7768-4E89-91DA-B78CDC7BCF36}"/>
    <hyperlink ref="H46" r:id="rId4" display="https://www.systembolaget.se/produkt/ol/craftwerk-1145703/" xr:uid="{560F1DF7-441A-4309-9104-2A5F9C7AB88A}"/>
    <hyperlink ref="H47" r:id="rId5" display="https://www.systembolaget.se/produkt/ol/three-hearts-1122812/" xr:uid="{E2F0A1C8-E25A-40CC-ADD8-F672A43B9F25}"/>
    <hyperlink ref="H48" r:id="rId6" display="https://www.systembolaget.se/produkt/ol/lump-of-coal-dark-holiday-1148503/" xr:uid="{BD2510EE-5D38-4955-9572-8B052CB1FB79}"/>
    <hyperlink ref="H50" r:id="rId7" display="https://eur02.safelinks.protection.outlook.com/?url=https%3A%2F%2Fwww.systembolaget.se%2Fprodukt%2Fol%2Fsol-152003%2F&amp;data=04%7C01%7Crichard.sanborn%40recopart.se%7Cb493d74084d64ecdf87208da0da16ebb%7Ccc6f54c6add54ca2a187c2aa5ea3564b%7C0%7C0%7C637837284249456646%7CUnknown%7CTWFpbGZsb3d8eyJWIjoiMC4wLjAwMDAiLCJQIjoiV2luMzIiLCJBTiI6Ik1haWwiLCJXVCI6Mn0%3D%7C3000&amp;sdata=U4cFEgnQ94G65SK0nUHeUq0T6NWtyaNqmOC5uVLI3s8%3D&amp;reserved=0" xr:uid="{2152F86F-6211-4958-8827-8E4A63E6EB95}"/>
    <hyperlink ref="H51" r:id="rId8" display="https://eur02.safelinks.protection.outlook.com/?url=https%3A%2F%2Fwww.systembolaget.se%2Fprodukt%2Fol%2Fnegra-modelo-162803%2F&amp;data=04%7C01%7Crichard.sanborn%40recopart.se%7Cb493d74084d64ecdf87208da0da16ebb%7Ccc6f54c6add54ca2a187c2aa5ea3564b%7C0%7C0%7C637837284249456646%7CUnknown%7CTWFpbGZsb3d8eyJWIjoiMC4wLjAwMDAiLCJQIjoiV2luMzIiLCJBTiI6Ik1haWwiLCJXVCI6Mn0%3D%7C3000&amp;sdata=sMnY3A%2BZ8jALdkrlT68SRRBblQr7V78zyJSkJAqdglI%3D&amp;reserved=0" xr:uid="{41580548-47A5-4A3D-8525-97D8A7FA4458}"/>
    <hyperlink ref="H52" r:id="rId9" display="https://eur02.safelinks.protection.outlook.com/?url=https%3A%2F%2Fwww.systembolaget.se%2Fprodukt%2Fol%2Faecht-schlenkerla-1086701%2F&amp;data=04%7C01%7Crichard.sanborn%40recopart.se%7Cb493d74084d64ecdf87208da0da16ebb%7Ccc6f54c6add54ca2a187c2aa5ea3564b%7C0%7C0%7C637837284249456646%7CUnknown%7CTWFpbGZsb3d8eyJWIjoiMC4wLjAwMDAiLCJQIjoiV2luMzIiLCJBTiI6Ik1haWwiLCJXVCI6Mn0%3D%7C3000&amp;sdata=mVIhKqmMKOGqXo0IsTmZE9gmHElAlkStNYJ1tzXO8As%3D&amp;reserved=0" xr:uid="{EA504C73-AC96-4DC8-8E12-8CB41499A1A8}"/>
  </hyperlinks>
  <pageMargins left="0.7" right="0.7" top="0.75" bottom="0.75" header="0.3" footer="0.3"/>
  <pageSetup orientation="portrait" r:id="rId10"/>
  <drawing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85C6381789F9249BFC60A4F072453DA" ma:contentTypeVersion="11" ma:contentTypeDescription="Skapa ett nytt dokument." ma:contentTypeScope="" ma:versionID="9ad691c1251ff7cefcc8fba8383ba7fb">
  <xsd:schema xmlns:xsd="http://www.w3.org/2001/XMLSchema" xmlns:xs="http://www.w3.org/2001/XMLSchema" xmlns:p="http://schemas.microsoft.com/office/2006/metadata/properties" xmlns:ns3="2a7b830c-ecfb-4391-9c6f-f8eff3329e76" xmlns:ns4="111691a4-beab-46d0-be83-e9b1942a8e6f" targetNamespace="http://schemas.microsoft.com/office/2006/metadata/properties" ma:root="true" ma:fieldsID="f7b4cbc58fd97ec489cfcc5f5448251f" ns3:_="" ns4:_="">
    <xsd:import namespace="2a7b830c-ecfb-4391-9c6f-f8eff3329e76"/>
    <xsd:import namespace="111691a4-beab-46d0-be83-e9b1942a8e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b830c-ecfb-4391-9c6f-f8eff3329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691a4-beab-46d0-be83-e9b1942a8e6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2BEBE4-58E0-4CF2-9831-2E8A4C0B7F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7b830c-ecfb-4391-9c6f-f8eff3329e76"/>
    <ds:schemaRef ds:uri="111691a4-beab-46d0-be83-e9b1942a8e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5DFEC8-30AE-4FC3-ADFD-09223B600345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11691a4-beab-46d0-be83-e9b1942a8e6f"/>
    <ds:schemaRef ds:uri="http://purl.org/dc/elements/1.1/"/>
    <ds:schemaRef ds:uri="2a7b830c-ecfb-4391-9c6f-f8eff3329e7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192D3EB-C946-4768-9DFF-FE16388297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RS. Sanborn</dc:creator>
  <cp:lastModifiedBy>Richard Sanborn</cp:lastModifiedBy>
  <dcterms:created xsi:type="dcterms:W3CDTF">2019-09-27T14:04:07Z</dcterms:created>
  <dcterms:modified xsi:type="dcterms:W3CDTF">2022-04-01T05:38:59Z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0x010100B85C6381789F9249BFC60A4F072453DA</vt:lpwstr>
  </property>
</Properties>
</file>