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k\Desktop\"/>
    </mc:Choice>
  </mc:AlternateContent>
  <bookViews>
    <workbookView xWindow="0" yWindow="0" windowWidth="2005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2" i="1"/>
  <c r="D8" i="1"/>
  <c r="D6" i="1"/>
  <c r="D7" i="1" l="1"/>
  <c r="D14" i="1"/>
  <c r="G9" i="1" s="1"/>
  <c r="C14" i="1"/>
  <c r="G13" i="1" l="1"/>
  <c r="G8" i="1"/>
  <c r="G12" i="1"/>
</calcChain>
</file>

<file path=xl/sharedStrings.xml><?xml version="1.0" encoding="utf-8"?>
<sst xmlns="http://schemas.openxmlformats.org/spreadsheetml/2006/main" count="23" uniqueCount="20">
  <si>
    <t>Domínio Hedtrot.com + SSL</t>
  </si>
  <si>
    <t>Arduino Uno</t>
  </si>
  <si>
    <t>Impressão do TCC</t>
  </si>
  <si>
    <t>Leap Motion</t>
  </si>
  <si>
    <t>Quantidade</t>
  </si>
  <si>
    <t>Usd</t>
  </si>
  <si>
    <t>Brl</t>
  </si>
  <si>
    <t>Cotação Dollar:</t>
  </si>
  <si>
    <t>2 Anos</t>
  </si>
  <si>
    <t>Google Play Store Developer</t>
  </si>
  <si>
    <t>Google Cardboards</t>
  </si>
  <si>
    <t>Vitalicio</t>
  </si>
  <si>
    <t xml:space="preserve">Sensores Ultrassônicos </t>
  </si>
  <si>
    <t>Catarse</t>
  </si>
  <si>
    <t>Pré-Total     =</t>
  </si>
  <si>
    <t xml:space="preserve">Item           </t>
  </si>
  <si>
    <t>Total</t>
  </si>
  <si>
    <t>-</t>
  </si>
  <si>
    <t>=</t>
  </si>
  <si>
    <t>IOF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</si>
</sst>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[$USD]\ #,##0.00"/>
    <numFmt numFmtId="169" formatCode="[$BRL]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Kozuka Gothic Pr6N B"/>
      <family val="2"/>
      <charset val="128"/>
    </font>
    <font>
      <sz val="11"/>
      <color rgb="FF111111"/>
      <name val="Kozuka Gothic Pr6N B"/>
      <family val="2"/>
      <charset val="128"/>
    </font>
    <font>
      <b/>
      <sz val="12"/>
      <color theme="1"/>
      <name val="Kozuka Gothic Pr6N B"/>
      <family val="2"/>
      <charset val="128"/>
    </font>
    <font>
      <sz val="12"/>
      <color theme="1"/>
      <name val="Kozuka Gothic Pr6N B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0" fillId="2" borderId="0" xfId="0" applyFill="1" applyBorder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Border="1"/>
    <xf numFmtId="0" fontId="2" fillId="2" borderId="8" xfId="0" applyFont="1" applyFill="1" applyBorder="1" applyAlignment="1">
      <alignment horizontal="center" vertical="center"/>
    </xf>
    <xf numFmtId="0" fontId="0" fillId="2" borderId="8" xfId="0" applyFill="1" applyBorder="1"/>
    <xf numFmtId="0" fontId="0" fillId="0" borderId="8" xfId="0" applyBorder="1"/>
    <xf numFmtId="0" fontId="2" fillId="2" borderId="4" xfId="0" applyFont="1" applyFill="1" applyBorder="1" applyAlignment="1">
      <alignment horizontal="center" vertical="center"/>
    </xf>
    <xf numFmtId="0" fontId="0" fillId="2" borderId="4" xfId="0" applyFill="1" applyBorder="1"/>
    <xf numFmtId="0" fontId="0" fillId="0" borderId="4" xfId="0" applyBorder="1"/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168" fontId="2" fillId="4" borderId="10" xfId="0" applyNumberFormat="1" applyFont="1" applyFill="1" applyBorder="1" applyAlignment="1">
      <alignment horizontal="center" vertical="center"/>
    </xf>
    <xf numFmtId="168" fontId="2" fillId="4" borderId="0" xfId="0" applyNumberFormat="1" applyFont="1" applyFill="1" applyBorder="1" applyAlignment="1">
      <alignment horizontal="center" vertical="center"/>
    </xf>
    <xf numFmtId="168" fontId="2" fillId="2" borderId="0" xfId="0" applyNumberFormat="1" applyFont="1" applyFill="1" applyBorder="1" applyAlignment="1">
      <alignment horizontal="center" vertical="center"/>
    </xf>
    <xf numFmtId="168" fontId="2" fillId="2" borderId="8" xfId="0" applyNumberFormat="1" applyFont="1" applyFill="1" applyBorder="1" applyAlignment="1">
      <alignment horizontal="center" vertical="center"/>
    </xf>
    <xf numFmtId="169" fontId="2" fillId="4" borderId="2" xfId="0" applyNumberFormat="1" applyFont="1" applyFill="1" applyBorder="1" applyAlignment="1">
      <alignment horizontal="center" vertical="center"/>
    </xf>
    <xf numFmtId="169" fontId="2" fillId="4" borderId="10" xfId="0" applyNumberFormat="1" applyFont="1" applyFill="1" applyBorder="1" applyAlignment="1">
      <alignment horizontal="center" vertical="center"/>
    </xf>
    <xf numFmtId="169" fontId="2" fillId="2" borderId="6" xfId="0" applyNumberFormat="1" applyFont="1" applyFill="1" applyBorder="1" applyAlignment="1">
      <alignment horizontal="center" vertical="center"/>
    </xf>
    <xf numFmtId="169" fontId="2" fillId="2" borderId="1" xfId="0" applyNumberFormat="1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168" fontId="4" fillId="4" borderId="10" xfId="0" applyNumberFormat="1" applyFont="1" applyFill="1" applyBorder="1" applyAlignment="1">
      <alignment horizontal="center" vertical="center"/>
    </xf>
    <xf numFmtId="169" fontId="4" fillId="4" borderId="2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right" vertical="center"/>
    </xf>
    <xf numFmtId="0" fontId="2" fillId="4" borderId="10" xfId="0" applyFont="1" applyFill="1" applyBorder="1" applyAlignment="1">
      <alignment horizontal="right" vertical="center"/>
    </xf>
    <xf numFmtId="9" fontId="2" fillId="4" borderId="0" xfId="1" applyFont="1" applyFill="1" applyBorder="1" applyAlignment="1">
      <alignment horizontal="center" vertical="center"/>
    </xf>
    <xf numFmtId="9" fontId="2" fillId="5" borderId="0" xfId="0" applyNumberFormat="1" applyFont="1" applyFill="1" applyBorder="1" applyAlignment="1">
      <alignment horizontal="center" vertical="center"/>
    </xf>
    <xf numFmtId="168" fontId="2" fillId="3" borderId="0" xfId="0" applyNumberFormat="1" applyFont="1" applyFill="1" applyBorder="1" applyAlignment="1">
      <alignment horizontal="center" vertical="center"/>
    </xf>
    <xf numFmtId="169" fontId="2" fillId="3" borderId="6" xfId="0" applyNumberFormat="1" applyFont="1" applyFill="1" applyBorder="1" applyAlignment="1">
      <alignment horizontal="center" vertical="center"/>
    </xf>
    <xf numFmtId="9" fontId="2" fillId="2" borderId="0" xfId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right"/>
    </xf>
    <xf numFmtId="9" fontId="2" fillId="3" borderId="0" xfId="1" applyFont="1" applyFill="1" applyBorder="1" applyAlignment="1">
      <alignment horizontal="center" vertical="center"/>
    </xf>
    <xf numFmtId="169" fontId="2" fillId="4" borderId="8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workbookViewId="0">
      <selection activeCell="L5" sqref="L5"/>
    </sheetView>
  </sheetViews>
  <sheetFormatPr defaultRowHeight="25.5" x14ac:dyDescent="0.25"/>
  <cols>
    <col min="1" max="1" width="37.85546875" style="12" customWidth="1"/>
    <col min="2" max="2" width="14.42578125" style="4" customWidth="1"/>
    <col min="3" max="3" width="14.42578125" style="23" customWidth="1"/>
    <col min="4" max="4" width="14.42578125" style="27" customWidth="1"/>
    <col min="5" max="7" width="9.140625" style="3"/>
    <col min="8" max="17" width="9.140625" style="1"/>
  </cols>
  <sheetData>
    <row r="1" spans="1:17" s="11" customFormat="1" ht="27.75" x14ac:dyDescent="0.7">
      <c r="A1" s="39" t="s">
        <v>15</v>
      </c>
      <c r="B1" s="29" t="s">
        <v>4</v>
      </c>
      <c r="C1" s="30" t="s">
        <v>5</v>
      </c>
      <c r="D1" s="31" t="s">
        <v>6</v>
      </c>
      <c r="E1" s="9"/>
      <c r="F1" s="20" t="s">
        <v>7</v>
      </c>
      <c r="G1" s="20"/>
      <c r="H1" s="20"/>
      <c r="I1" s="10"/>
      <c r="J1" s="10"/>
      <c r="K1" s="10"/>
      <c r="L1" s="10"/>
      <c r="M1" s="10"/>
      <c r="N1" s="10"/>
      <c r="O1" s="10"/>
      <c r="P1" s="10"/>
      <c r="Q1" s="10"/>
    </row>
    <row r="2" spans="1:17" s="5" customFormat="1" x14ac:dyDescent="0.25">
      <c r="A2" s="14" t="s">
        <v>0</v>
      </c>
      <c r="B2" s="15" t="s">
        <v>8</v>
      </c>
      <c r="C2" s="22">
        <v>37</v>
      </c>
      <c r="D2" s="41">
        <f>((C2*G2)+((C2*G2)*G5))</f>
        <v>122.729</v>
      </c>
      <c r="E2" s="4"/>
      <c r="F2" s="19" t="s">
        <v>18</v>
      </c>
      <c r="G2" s="36">
        <v>3.1</v>
      </c>
      <c r="H2" s="36"/>
      <c r="I2" s="2"/>
      <c r="J2" s="2"/>
      <c r="K2" s="2"/>
      <c r="L2" s="2"/>
      <c r="M2" s="2"/>
      <c r="N2" s="2"/>
      <c r="O2" s="2"/>
      <c r="P2" s="2"/>
      <c r="Q2" s="2"/>
    </row>
    <row r="3" spans="1:17" s="5" customFormat="1" x14ac:dyDescent="0.25">
      <c r="A3" s="16" t="s">
        <v>1</v>
      </c>
      <c r="B3" s="17"/>
      <c r="C3" s="21"/>
      <c r="D3" s="26">
        <v>99</v>
      </c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s="5" customFormat="1" x14ac:dyDescent="0.25">
      <c r="A4" s="16" t="s">
        <v>12</v>
      </c>
      <c r="B4" s="17">
        <v>2</v>
      </c>
      <c r="C4" s="21"/>
      <c r="D4" s="26">
        <v>40</v>
      </c>
      <c r="E4" s="4"/>
      <c r="F4" s="20" t="s">
        <v>19</v>
      </c>
      <c r="G4" s="20"/>
      <c r="H4" s="20"/>
      <c r="I4" s="2"/>
      <c r="J4" s="2"/>
      <c r="K4" s="2"/>
      <c r="L4" s="2"/>
      <c r="M4" s="2"/>
      <c r="N4" s="2"/>
      <c r="O4" s="2"/>
      <c r="P4" s="2"/>
      <c r="Q4" s="2"/>
    </row>
    <row r="5" spans="1:17" s="5" customFormat="1" x14ac:dyDescent="0.25">
      <c r="A5" s="16" t="s">
        <v>2</v>
      </c>
      <c r="B5" s="17" t="s">
        <v>17</v>
      </c>
      <c r="C5" s="21" t="s">
        <v>17</v>
      </c>
      <c r="D5" s="26"/>
      <c r="E5" s="13"/>
      <c r="F5" s="19" t="s">
        <v>18</v>
      </c>
      <c r="G5" s="40">
        <v>7.0000000000000007E-2</v>
      </c>
      <c r="H5" s="40"/>
      <c r="I5" s="2"/>
      <c r="J5" s="2"/>
      <c r="K5" s="2"/>
      <c r="L5" s="2"/>
      <c r="M5" s="2"/>
      <c r="N5" s="2"/>
      <c r="O5" s="2"/>
      <c r="P5" s="2"/>
      <c r="Q5" s="2"/>
    </row>
    <row r="6" spans="1:17" s="5" customFormat="1" x14ac:dyDescent="0.25">
      <c r="A6" s="16" t="s">
        <v>3</v>
      </c>
      <c r="B6" s="17">
        <v>1</v>
      </c>
      <c r="C6" s="21">
        <v>79</v>
      </c>
      <c r="D6" s="25">
        <f>((C6*G2)+((C6*G2)*G5))</f>
        <v>262.04300000000001</v>
      </c>
      <c r="E6" s="4"/>
      <c r="F6" s="38">
        <v>0.13</v>
      </c>
      <c r="G6" s="4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s="5" customFormat="1" x14ac:dyDescent="0.25">
      <c r="A7" s="14" t="s">
        <v>10</v>
      </c>
      <c r="B7" s="15">
        <v>4</v>
      </c>
      <c r="C7" s="22">
        <f>7*B7</f>
        <v>28</v>
      </c>
      <c r="D7" s="25">
        <f>((C7*G2)+((C7*G2)*G5))</f>
        <v>92.876000000000005</v>
      </c>
      <c r="E7" s="4"/>
      <c r="F7" s="20" t="s">
        <v>13</v>
      </c>
      <c r="G7" s="20"/>
      <c r="H7" s="20"/>
      <c r="I7" s="2"/>
      <c r="J7" s="2"/>
      <c r="K7" s="2"/>
      <c r="L7" s="2"/>
      <c r="M7" s="2"/>
      <c r="N7" s="2"/>
      <c r="O7" s="2"/>
      <c r="P7" s="2"/>
      <c r="Q7" s="2"/>
    </row>
    <row r="8" spans="1:17" s="5" customFormat="1" x14ac:dyDescent="0.25">
      <c r="A8" s="18" t="s">
        <v>9</v>
      </c>
      <c r="B8" s="17" t="s">
        <v>11</v>
      </c>
      <c r="C8" s="21">
        <v>25</v>
      </c>
      <c r="D8" s="25">
        <f>((C8*G2)+((C8*G2)*G5))</f>
        <v>82.924999999999997</v>
      </c>
      <c r="E8" s="4"/>
      <c r="F8" s="35">
        <v>0.13</v>
      </c>
      <c r="G8" s="36">
        <f>(C14*0.13)</f>
        <v>21.970000000000002</v>
      </c>
      <c r="H8" s="36"/>
      <c r="I8" s="2"/>
      <c r="J8" s="2"/>
      <c r="K8" s="2"/>
      <c r="L8" s="2"/>
      <c r="M8" s="2"/>
      <c r="N8" s="2"/>
      <c r="O8" s="2"/>
      <c r="P8" s="2"/>
      <c r="Q8" s="2"/>
    </row>
    <row r="9" spans="1:17" s="5" customFormat="1" x14ac:dyDescent="0.25">
      <c r="A9" s="16"/>
      <c r="B9" s="17"/>
      <c r="C9" s="21"/>
      <c r="D9" s="25"/>
      <c r="E9" s="4"/>
      <c r="F9" s="4"/>
      <c r="G9" s="37">
        <f>(D14*0.13)</f>
        <v>90.944489999999988</v>
      </c>
      <c r="H9" s="37"/>
      <c r="I9" s="2"/>
      <c r="J9" s="2"/>
      <c r="K9" s="2"/>
      <c r="L9" s="2"/>
      <c r="M9" s="2"/>
      <c r="N9" s="2"/>
      <c r="O9" s="2"/>
      <c r="P9" s="2"/>
      <c r="Q9" s="2"/>
    </row>
    <row r="10" spans="1:17" s="5" customFormat="1" x14ac:dyDescent="0.25">
      <c r="A10" s="16"/>
      <c r="B10" s="17"/>
      <c r="C10" s="21"/>
      <c r="D10" s="25"/>
      <c r="E10" s="4"/>
      <c r="F10" s="4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s="5" customFormat="1" x14ac:dyDescent="0.25">
      <c r="A11" s="16"/>
      <c r="B11" s="17"/>
      <c r="C11" s="21"/>
      <c r="D11" s="25"/>
      <c r="E11" s="4"/>
      <c r="F11" s="20" t="s">
        <v>16</v>
      </c>
      <c r="G11" s="20"/>
      <c r="H11" s="20"/>
      <c r="I11" s="2"/>
      <c r="J11" s="2"/>
      <c r="K11" s="2"/>
      <c r="L11" s="2"/>
      <c r="M11" s="2"/>
      <c r="N11" s="2"/>
      <c r="O11" s="2"/>
      <c r="P11" s="2"/>
      <c r="Q11" s="2"/>
    </row>
    <row r="12" spans="1:17" s="5" customFormat="1" x14ac:dyDescent="0.25">
      <c r="A12" s="16"/>
      <c r="B12" s="17"/>
      <c r="C12" s="21"/>
      <c r="D12" s="25"/>
      <c r="E12" s="4"/>
      <c r="F12" s="19" t="s">
        <v>18</v>
      </c>
      <c r="G12" s="36">
        <f>C14+G8</f>
        <v>190.97</v>
      </c>
      <c r="H12" s="36"/>
      <c r="I12" s="2"/>
      <c r="J12" s="2"/>
      <c r="K12" s="2"/>
      <c r="L12" s="2"/>
      <c r="M12" s="2"/>
      <c r="N12" s="2"/>
      <c r="O12" s="2"/>
      <c r="P12" s="2"/>
      <c r="Q12" s="2"/>
    </row>
    <row r="13" spans="1:17" s="5" customFormat="1" x14ac:dyDescent="0.25">
      <c r="A13" s="14"/>
      <c r="B13" s="34"/>
      <c r="E13" s="4"/>
      <c r="F13" s="4"/>
      <c r="G13" s="37">
        <f>D14+G9</f>
        <v>790.51748999999984</v>
      </c>
      <c r="H13" s="37"/>
      <c r="I13" s="2"/>
      <c r="J13" s="2"/>
      <c r="K13" s="2"/>
      <c r="L13" s="2"/>
      <c r="M13" s="2"/>
      <c r="N13" s="2"/>
      <c r="O13" s="2"/>
      <c r="P13" s="2"/>
      <c r="Q13" s="2"/>
    </row>
    <row r="14" spans="1:17" s="5" customFormat="1" x14ac:dyDescent="0.25">
      <c r="A14" s="32" t="s">
        <v>14</v>
      </c>
      <c r="B14" s="33"/>
      <c r="C14" s="21">
        <f>SUM(C2:C12)</f>
        <v>169</v>
      </c>
      <c r="D14" s="25">
        <f>SUM(D2:D12)</f>
        <v>699.57299999999987</v>
      </c>
      <c r="E14" s="4"/>
      <c r="F14" s="4"/>
      <c r="G14" s="4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s="5" customFormat="1" x14ac:dyDescent="0.25">
      <c r="A15" s="12"/>
      <c r="B15" s="4"/>
      <c r="C15" s="23"/>
      <c r="D15" s="27"/>
      <c r="E15" s="4"/>
      <c r="F15" s="4"/>
      <c r="G15" s="4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s="5" customFormat="1" x14ac:dyDescent="0.25">
      <c r="A16" s="12"/>
      <c r="B16" s="4"/>
      <c r="C16" s="23"/>
      <c r="D16" s="27"/>
      <c r="E16" s="4"/>
      <c r="F16" s="4"/>
      <c r="G16" s="4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s="5" customFormat="1" x14ac:dyDescent="0.25">
      <c r="A17" s="12"/>
      <c r="B17" s="4"/>
      <c r="C17" s="23"/>
      <c r="D17" s="27"/>
      <c r="E17" s="4"/>
      <c r="F17" s="4"/>
      <c r="G17" s="4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s="5" customFormat="1" x14ac:dyDescent="0.25">
      <c r="A18" s="12"/>
      <c r="B18" s="4"/>
      <c r="C18" s="23"/>
      <c r="D18" s="27"/>
      <c r="E18" s="4"/>
      <c r="F18" s="4"/>
      <c r="G18" s="4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s="5" customFormat="1" x14ac:dyDescent="0.25">
      <c r="A19" s="12"/>
      <c r="B19" s="4"/>
      <c r="C19" s="23"/>
      <c r="D19" s="27"/>
      <c r="E19" s="4"/>
      <c r="F19" s="4"/>
      <c r="G19" s="4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s="5" customFormat="1" x14ac:dyDescent="0.25">
      <c r="A20" s="12"/>
      <c r="B20" s="4"/>
      <c r="C20" s="23"/>
      <c r="D20" s="27"/>
      <c r="E20" s="4"/>
      <c r="F20" s="4"/>
      <c r="G20" s="4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s="5" customFormat="1" x14ac:dyDescent="0.25">
      <c r="A21" s="12"/>
      <c r="B21" s="4"/>
      <c r="C21" s="23"/>
      <c r="D21" s="27"/>
      <c r="E21" s="4"/>
      <c r="F21" s="4"/>
      <c r="G21" s="4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s="5" customFormat="1" x14ac:dyDescent="0.25">
      <c r="A22" s="12"/>
      <c r="B22" s="4"/>
      <c r="C22" s="23"/>
      <c r="D22" s="27"/>
      <c r="E22" s="4"/>
      <c r="F22" s="4"/>
      <c r="G22" s="4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s="5" customFormat="1" x14ac:dyDescent="0.25">
      <c r="A23" s="12"/>
      <c r="B23" s="4"/>
      <c r="C23" s="23"/>
      <c r="D23" s="27"/>
      <c r="E23" s="4"/>
      <c r="F23" s="4"/>
      <c r="G23" s="4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s="5" customFormat="1" x14ac:dyDescent="0.25">
      <c r="A24" s="12"/>
      <c r="B24" s="4"/>
      <c r="C24" s="23"/>
      <c r="D24" s="27"/>
      <c r="E24" s="4"/>
      <c r="F24" s="4"/>
      <c r="G24" s="4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s="5" customFormat="1" x14ac:dyDescent="0.25">
      <c r="A25" s="12"/>
      <c r="B25" s="4"/>
      <c r="C25" s="23"/>
      <c r="D25" s="27"/>
      <c r="E25" s="4"/>
      <c r="F25" s="4"/>
      <c r="G25" s="4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s="5" customFormat="1" x14ac:dyDescent="0.25">
      <c r="A26" s="12"/>
      <c r="B26" s="4"/>
      <c r="C26" s="23"/>
      <c r="D26" s="27"/>
      <c r="E26" s="4"/>
      <c r="F26" s="4"/>
      <c r="G26" s="4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s="5" customFormat="1" x14ac:dyDescent="0.25">
      <c r="A27" s="12"/>
      <c r="B27" s="4"/>
      <c r="C27" s="23"/>
      <c r="D27" s="27"/>
      <c r="E27" s="4"/>
      <c r="F27" s="4"/>
      <c r="G27" s="4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s="5" customFormat="1" x14ac:dyDescent="0.25">
      <c r="A28" s="12"/>
      <c r="B28" s="4"/>
      <c r="C28" s="23"/>
      <c r="D28" s="27"/>
      <c r="E28" s="4"/>
      <c r="F28" s="4"/>
      <c r="G28" s="4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s="5" customFormat="1" x14ac:dyDescent="0.25">
      <c r="A29" s="12"/>
      <c r="B29" s="4"/>
      <c r="C29" s="23"/>
      <c r="D29" s="27"/>
      <c r="E29" s="4"/>
      <c r="F29" s="4"/>
      <c r="G29" s="4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s="5" customFormat="1" x14ac:dyDescent="0.25">
      <c r="A30" s="12"/>
      <c r="B30" s="4"/>
      <c r="C30" s="23"/>
      <c r="D30" s="27"/>
      <c r="E30" s="4"/>
      <c r="F30" s="4"/>
      <c r="G30" s="4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s="5" customFormat="1" x14ac:dyDescent="0.25">
      <c r="A31" s="12"/>
      <c r="B31" s="4"/>
      <c r="C31" s="23"/>
      <c r="D31" s="27"/>
      <c r="E31" s="4"/>
      <c r="F31" s="4"/>
      <c r="G31" s="4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s="5" customFormat="1" x14ac:dyDescent="0.25">
      <c r="A32" s="12"/>
      <c r="B32" s="4"/>
      <c r="C32" s="23"/>
      <c r="D32" s="27"/>
      <c r="E32" s="4"/>
      <c r="F32" s="4"/>
      <c r="G32" s="4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s="5" customFormat="1" x14ac:dyDescent="0.25">
      <c r="A33" s="12"/>
      <c r="B33" s="4"/>
      <c r="C33" s="23"/>
      <c r="D33" s="27"/>
      <c r="E33" s="4"/>
      <c r="F33" s="4"/>
      <c r="G33" s="4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s="5" customFormat="1" x14ac:dyDescent="0.25">
      <c r="A34" s="12"/>
      <c r="B34" s="4"/>
      <c r="C34" s="23"/>
      <c r="D34" s="27"/>
      <c r="E34" s="4"/>
      <c r="F34" s="4"/>
      <c r="G34" s="4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s="5" customFormat="1" x14ac:dyDescent="0.25">
      <c r="A35" s="12"/>
      <c r="B35" s="4"/>
      <c r="C35" s="23"/>
      <c r="D35" s="27"/>
      <c r="E35" s="4"/>
      <c r="F35" s="4"/>
      <c r="G35" s="4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s="5" customFormat="1" x14ac:dyDescent="0.25">
      <c r="A36" s="12"/>
      <c r="B36" s="4"/>
      <c r="C36" s="23"/>
      <c r="D36" s="27"/>
      <c r="E36" s="4"/>
      <c r="F36" s="4"/>
      <c r="G36" s="4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s="5" customFormat="1" x14ac:dyDescent="0.25">
      <c r="A37" s="12"/>
      <c r="B37" s="4"/>
      <c r="C37" s="23"/>
      <c r="D37" s="27"/>
      <c r="E37" s="4"/>
      <c r="F37" s="4"/>
      <c r="G37" s="4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s="5" customFormat="1" x14ac:dyDescent="0.25">
      <c r="A38" s="12"/>
      <c r="B38" s="4"/>
      <c r="C38" s="23"/>
      <c r="D38" s="27"/>
      <c r="E38" s="4"/>
      <c r="F38" s="4"/>
      <c r="G38" s="4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s="5" customFormat="1" x14ac:dyDescent="0.25">
      <c r="A39" s="12"/>
      <c r="B39" s="4"/>
      <c r="C39" s="23"/>
      <c r="D39" s="27"/>
      <c r="E39" s="4"/>
      <c r="F39" s="4"/>
      <c r="G39" s="4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s="5" customFormat="1" x14ac:dyDescent="0.25">
      <c r="A40" s="12"/>
      <c r="B40" s="4"/>
      <c r="C40" s="23"/>
      <c r="D40" s="27"/>
      <c r="E40" s="4"/>
      <c r="F40" s="4"/>
      <c r="G40" s="4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s="5" customFormat="1" x14ac:dyDescent="0.25">
      <c r="A41" s="12"/>
      <c r="B41" s="4"/>
      <c r="C41" s="23"/>
      <c r="D41" s="27"/>
      <c r="E41" s="4"/>
      <c r="F41" s="4"/>
      <c r="G41" s="4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s="5" customFormat="1" x14ac:dyDescent="0.25">
      <c r="A42" s="12"/>
      <c r="B42" s="4"/>
      <c r="C42" s="23"/>
      <c r="D42" s="27"/>
      <c r="E42" s="4"/>
      <c r="F42" s="4"/>
      <c r="G42" s="4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s="5" customFormat="1" x14ac:dyDescent="0.25">
      <c r="A43" s="12"/>
      <c r="B43" s="4"/>
      <c r="C43" s="23"/>
      <c r="D43" s="27"/>
      <c r="E43" s="4"/>
      <c r="F43" s="4"/>
      <c r="G43" s="4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s="5" customFormat="1" x14ac:dyDescent="0.25">
      <c r="A44" s="12"/>
      <c r="B44" s="4"/>
      <c r="C44" s="23"/>
      <c r="D44" s="27"/>
      <c r="E44" s="4"/>
      <c r="F44" s="4"/>
      <c r="G44" s="4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s="5" customFormat="1" x14ac:dyDescent="0.25">
      <c r="A45" s="12"/>
      <c r="B45" s="4"/>
      <c r="C45" s="23"/>
      <c r="D45" s="27"/>
      <c r="E45" s="4"/>
      <c r="F45" s="4"/>
      <c r="G45" s="4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s="5" customFormat="1" x14ac:dyDescent="0.25">
      <c r="A46" s="12"/>
      <c r="B46" s="4"/>
      <c r="C46" s="23"/>
      <c r="D46" s="27"/>
      <c r="E46" s="4"/>
      <c r="F46" s="4"/>
      <c r="G46" s="4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s="5" customFormat="1" x14ac:dyDescent="0.25">
      <c r="A47" s="12"/>
      <c r="B47" s="4"/>
      <c r="C47" s="23"/>
      <c r="D47" s="27"/>
      <c r="E47" s="4"/>
      <c r="F47" s="4"/>
      <c r="G47" s="4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s="5" customFormat="1" x14ac:dyDescent="0.25">
      <c r="A48" s="12"/>
      <c r="B48" s="4"/>
      <c r="C48" s="23"/>
      <c r="D48" s="27"/>
      <c r="E48" s="4"/>
      <c r="F48" s="4"/>
      <c r="G48" s="4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s="5" customFormat="1" x14ac:dyDescent="0.25">
      <c r="A49" s="12"/>
      <c r="B49" s="4"/>
      <c r="C49" s="23"/>
      <c r="D49" s="27"/>
      <c r="E49" s="4"/>
      <c r="F49" s="4"/>
      <c r="G49" s="4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s="5" customFormat="1" x14ac:dyDescent="0.25">
      <c r="A50" s="12"/>
      <c r="B50" s="4"/>
      <c r="C50" s="23"/>
      <c r="D50" s="27"/>
      <c r="E50" s="4"/>
      <c r="F50" s="4"/>
      <c r="G50" s="4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s="5" customFormat="1" x14ac:dyDescent="0.25">
      <c r="A51" s="12"/>
      <c r="B51" s="4"/>
      <c r="C51" s="23"/>
      <c r="D51" s="27"/>
      <c r="E51" s="4"/>
      <c r="F51" s="4"/>
      <c r="G51" s="4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s="5" customFormat="1" x14ac:dyDescent="0.25">
      <c r="A52" s="12"/>
      <c r="B52" s="4"/>
      <c r="C52" s="23"/>
      <c r="D52" s="27"/>
      <c r="E52" s="4"/>
      <c r="F52" s="4"/>
      <c r="G52" s="4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s="5" customFormat="1" x14ac:dyDescent="0.25">
      <c r="A53" s="12"/>
      <c r="B53" s="4"/>
      <c r="C53" s="23"/>
      <c r="D53" s="27"/>
      <c r="E53" s="4"/>
      <c r="F53" s="4"/>
      <c r="G53" s="4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s="5" customFormat="1" x14ac:dyDescent="0.25">
      <c r="A54" s="12"/>
      <c r="B54" s="4"/>
      <c r="C54" s="23"/>
      <c r="D54" s="27"/>
      <c r="E54" s="4"/>
      <c r="F54" s="4"/>
      <c r="G54" s="4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s="5" customFormat="1" x14ac:dyDescent="0.25">
      <c r="A55" s="12"/>
      <c r="B55" s="4"/>
      <c r="C55" s="23"/>
      <c r="D55" s="27"/>
      <c r="E55" s="4"/>
      <c r="F55" s="4"/>
      <c r="G55" s="4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s="8" customFormat="1" x14ac:dyDescent="0.25">
      <c r="A56" s="13"/>
      <c r="B56" s="6"/>
      <c r="C56" s="24"/>
      <c r="D56" s="28"/>
      <c r="E56" s="6"/>
      <c r="F56" s="6"/>
      <c r="G56" s="6"/>
      <c r="H56" s="7"/>
      <c r="I56" s="7"/>
      <c r="J56" s="7"/>
      <c r="K56" s="7"/>
      <c r="L56" s="7"/>
      <c r="M56" s="7"/>
      <c r="N56" s="7"/>
      <c r="O56" s="7"/>
      <c r="P56" s="7"/>
      <c r="Q56" s="7"/>
    </row>
  </sheetData>
  <mergeCells count="11">
    <mergeCell ref="G12:H12"/>
    <mergeCell ref="G13:H13"/>
    <mergeCell ref="F1:H1"/>
    <mergeCell ref="F4:H4"/>
    <mergeCell ref="G2:H2"/>
    <mergeCell ref="G5:H5"/>
    <mergeCell ref="A14:B14"/>
    <mergeCell ref="F7:H7"/>
    <mergeCell ref="G8:H8"/>
    <mergeCell ref="G9:H9"/>
    <mergeCell ref="F11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 M.</dc:creator>
  <cp:lastModifiedBy>Erick ™</cp:lastModifiedBy>
  <dcterms:created xsi:type="dcterms:W3CDTF">2015-05-03T17:18:56Z</dcterms:created>
  <dcterms:modified xsi:type="dcterms:W3CDTF">2015-05-03T19:35:49Z</dcterms:modified>
</cp:coreProperties>
</file>