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land_group_settlement_date" sheetId="1" state="visible" r:id="rId2"/>
    <sheet name="latex_version" sheetId="2" state="visible" r:id="rId3"/>
  </sheets>
  <definedNames>
    <definedName function="false" hidden="true" localSheetId="0" name="_xlnm._FilterDatabase" vbProcedure="false">island_group_settlement_date!$A$1:$M$143</definedName>
    <definedName function="false" hidden="false" localSheetId="0" name="_xlnm._FilterDatabase_0_0_0_0_0_0_0_0_0_0_0_0_0_0" vbProcedure="false">island_group_settlement_date!$A$1:$M$133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<sst xmlns="http://schemas.openxmlformats.org/spreadsheetml/2006/main" count="2382" uniqueCount="299">
  <si>
    <t xml:space="preserve">Island group (overnight distances)</t>
  </si>
  <si>
    <t xml:space="preserve">Smaller specific island group</t>
  </si>
  <si>
    <t xml:space="preserve">Name in source</t>
  </si>
  <si>
    <t xml:space="preserve">Time depth settlement group</t>
  </si>
  <si>
    <t xml:space="preserve">Date ranges</t>
  </si>
  <si>
    <t xml:space="preserve">Oldest date</t>
  </si>
  <si>
    <t xml:space="preserve">Source</t>
  </si>
  <si>
    <t xml:space="preserve">Meta_source</t>
  </si>
  <si>
    <t xml:space="preserve">Based on inference from neighbouring island?</t>
  </si>
  <si>
    <t xml:space="preserve">double_check</t>
  </si>
  <si>
    <t xml:space="preserve">Description group</t>
  </si>
  <si>
    <t xml:space="preserve">subregion</t>
  </si>
  <si>
    <t xml:space="preserve">Comment</t>
  </si>
  <si>
    <t xml:space="preserve">settlement_date_grouping_6</t>
  </si>
  <si>
    <t xml:space="preserve">settlement_date_grouping_coarser</t>
  </si>
  <si>
    <t xml:space="preserve">Order in Rieth Cochrane table</t>
  </si>
  <si>
    <t xml:space="preserve">Laguas_yan_gani</t>
  </si>
  <si>
    <t xml:space="preserve">Guam</t>
  </si>
  <si>
    <t xml:space="preserve">Mariana Islands</t>
  </si>
  <si>
    <t xml:space="preserve">3500, 2950</t>
  </si>
  <si>
    <t xml:space="preserve">Carson (2014) and Athens et al (2004)</t>
  </si>
  <si>
    <t xml:space="preserve">\citet{rieth_cochrane_2018}</t>
  </si>
  <si>
    <t xml:space="preserve">Old Micronesia</t>
  </si>
  <si>
    <t xml:space="preserve">Micronesia</t>
  </si>
  <si>
    <t xml:space="preserve">Saipan</t>
  </si>
  <si>
    <t xml:space="preserve">Vanuatu (greater)</t>
  </si>
  <si>
    <t xml:space="preserve">Tangoa</t>
  </si>
  <si>
    <t xml:space="preserve">Vanuatu</t>
  </si>
  <si>
    <t xml:space="preserve">3200, 3000</t>
  </si>
  <si>
    <t xml:space="preserve">Bedford et al (2006)</t>
  </si>
  <si>
    <t xml:space="preserve">Melanesia</t>
  </si>
  <si>
    <t xml:space="preserve">Santa Cruz and Reef islands are mentioned specifically, so we take “Vanuatu” to mean all islands in Vanuatu minus those.</t>
  </si>
  <si>
    <t xml:space="preserve">Ambae</t>
  </si>
  <si>
    <t xml:space="preserve">Ambrym</t>
  </si>
  <si>
    <t xml:space="preserve">Aneityum</t>
  </si>
  <si>
    <t xml:space="preserve">Aore</t>
  </si>
  <si>
    <t xml:space="preserve">Araki</t>
  </si>
  <si>
    <t xml:space="preserve">Efate</t>
  </si>
  <si>
    <t xml:space="preserve">Epi</t>
  </si>
  <si>
    <t xml:space="preserve">Erromango</t>
  </si>
  <si>
    <t xml:space="preserve">Gaua</t>
  </si>
  <si>
    <t xml:space="preserve">Hiu</t>
  </si>
  <si>
    <t xml:space="preserve">Loh-Toga</t>
  </si>
  <si>
    <t xml:space="preserve">Maewo</t>
  </si>
  <si>
    <t xml:space="preserve">Outlier on island as well. Santa Cruz and Reef islands are mentioned specifically, so we take “Vanuatu” to mean all islands in Vanuatu minus those.</t>
  </si>
  <si>
    <t xml:space="preserve">Mafea</t>
  </si>
  <si>
    <t xml:space="preserve">Malakula</t>
  </si>
  <si>
    <t xml:space="preserve">Merelava group</t>
  </si>
  <si>
    <t xml:space="preserve">Mota</t>
  </si>
  <si>
    <t xml:space="preserve">Mota Lava</t>
  </si>
  <si>
    <t xml:space="preserve">Paama</t>
  </si>
  <si>
    <t xml:space="preserve">Pentecost</t>
  </si>
  <si>
    <t xml:space="preserve">Santo</t>
  </si>
  <si>
    <t xml:space="preserve">Tamambo</t>
  </si>
  <si>
    <t xml:space="preserve">Tanna</t>
  </si>
  <si>
    <t xml:space="preserve">Tongoa</t>
  </si>
  <si>
    <t xml:space="preserve">Tutuba</t>
  </si>
  <si>
    <t xml:space="preserve">Ureparapara</t>
  </si>
  <si>
    <t xml:space="preserve">Vanua Lava</t>
  </si>
  <si>
    <t xml:space="preserve">Vao</t>
  </si>
  <si>
    <t xml:space="preserve">Etarik</t>
  </si>
  <si>
    <t xml:space="preserve">Lopevi</t>
  </si>
  <si>
    <t xml:space="preserve">Mataso</t>
  </si>
  <si>
    <t xml:space="preserve">Reef Islands</t>
  </si>
  <si>
    <t xml:space="preserve">Reef Islands and Santa Cruz Islands</t>
  </si>
  <si>
    <t xml:space="preserve">3185, 2639</t>
  </si>
  <si>
    <t xml:space="preserve">Green (1991), Green et al (2008) and Sheppard et al (2015)</t>
  </si>
  <si>
    <t xml:space="preserve">Lomlom</t>
  </si>
  <si>
    <t xml:space="preserve">Nendö</t>
  </si>
  <si>
    <t xml:space="preserve">yes</t>
  </si>
  <si>
    <t xml:space="preserve">Te Anu</t>
  </si>
  <si>
    <t xml:space="preserve">Utupua</t>
  </si>
  <si>
    <t xml:space="preserve">Vanikoro</t>
  </si>
  <si>
    <t xml:space="preserve">Tegua</t>
  </si>
  <si>
    <t xml:space="preserve">Fiji</t>
  </si>
  <si>
    <t xml:space="preserve">Vanua Levu</t>
  </si>
  <si>
    <t xml:space="preserve">3130, 2870</t>
  </si>
  <si>
    <t xml:space="preserve">Hope et al (2009), Denham et al (2012) and Nunn and Petchey (2013)</t>
  </si>
  <si>
    <t xml:space="preserve">Yasawa (greater)</t>
  </si>
  <si>
    <t xml:space="preserve">Taveuni</t>
  </si>
  <si>
    <t xml:space="preserve">Lau</t>
  </si>
  <si>
    <t xml:space="preserve">Viti Levu</t>
  </si>
  <si>
    <t xml:space="preserve">Lomaviti</t>
  </si>
  <si>
    <t xml:space="preserve">Leveuka (Lomaviti)</t>
  </si>
  <si>
    <t xml:space="preserve">Vatulele</t>
  </si>
  <si>
    <t xml:space="preserve">Kadavu</t>
  </si>
  <si>
    <t xml:space="preserve">Palau</t>
  </si>
  <si>
    <t xml:space="preserve">3100, 2900</t>
  </si>
  <si>
    <t xml:space="preserve">Athens and Ward (2001), Clark et al (2006) and Liston (2005, 2013)</t>
  </si>
  <si>
    <t xml:space="preserve">Mo-ava-mo-iki</t>
  </si>
  <si>
    <t xml:space="preserve">Rennelle</t>
  </si>
  <si>
    <t xml:space="preserve">\citet{carson2012recent}</t>
  </si>
  <si>
    <t xml:space="preserve">Southern Poly Outlier</t>
  </si>
  <si>
    <t xml:space="preserve">Older date for pre-polynesian settlement horizon</t>
  </si>
  <si>
    <t xml:space="preserve">Bellona</t>
  </si>
  <si>
    <t xml:space="preserve">Kanaky</t>
  </si>
  <si>
    <t xml:space="preserve">Belep</t>
  </si>
  <si>
    <t xml:space="preserve">New Caledonia</t>
  </si>
  <si>
    <t xml:space="preserve">3050, 3000</t>
  </si>
  <si>
    <t xml:space="preserve">Sand (2001)</t>
  </si>
  <si>
    <t xml:space="preserve">Kanaky (New Caledonia main island)</t>
  </si>
  <si>
    <t xml:space="preserve">Lifou</t>
  </si>
  <si>
    <t xml:space="preserve">Nengone</t>
  </si>
  <si>
    <t xml:space="preserve">Ouvea</t>
  </si>
  <si>
    <t xml:space="preserve">Ouvea (Iaai)</t>
  </si>
  <si>
    <t xml:space="preserve">Duff Islands</t>
  </si>
  <si>
    <t xml:space="preserve">Taumako</t>
  </si>
  <si>
    <t xml:space="preserve">Leach and Davidson (2008)</t>
  </si>
  <si>
    <t xml:space="preserve">Carson describes initial Lapita settlement 3,000 years ago and Polynesian outlier settlmenent 1000 years ago.</t>
  </si>
  <si>
    <t xml:space="preserve">Anuta-Tikopia</t>
  </si>
  <si>
    <t xml:space="preserve">Tikopia</t>
  </si>
  <si>
    <t xml:space="preserve">Anuta</t>
  </si>
  <si>
    <t xml:space="preserve">2950</t>
  </si>
  <si>
    <t xml:space="preserve">Tonga</t>
  </si>
  <si>
    <t xml:space="preserve">2846, 2750</t>
  </si>
  <si>
    <t xml:space="preserve">Burley and Connaughton (2007) and Burley et al (1999, 2001, 2012)</t>
  </si>
  <si>
    <t xml:space="preserve">Western Poly</t>
  </si>
  <si>
    <t xml:space="preserve">Polynesia</t>
  </si>
  <si>
    <t xml:space="preserve">Samoa</t>
  </si>
  <si>
    <t xml:space="preserve">2800, 2400</t>
  </si>
  <si>
    <t xml:space="preserve">Cochrane et al (2013), Kurch and Hunt (1993) and Petchey (2001)</t>
  </si>
  <si>
    <t xml:space="preserve">Waab</t>
  </si>
  <si>
    <t xml:space="preserve">Nguluwan</t>
  </si>
  <si>
    <t xml:space="preserve">2400, 2100</t>
  </si>
  <si>
    <t xml:space="preserve">\citet{Napolitano_et_al_yap}</t>
  </si>
  <si>
    <t xml:space="preserve">Yes</t>
  </si>
  <si>
    <t xml:space="preserve">Micronesia Bismarck</t>
  </si>
  <si>
    <t xml:space="preserve">Yap</t>
  </si>
  <si>
    <t xml:space="preserve">Chuuk</t>
  </si>
  <si>
    <t xml:space="preserve">2300, 1750</t>
  </si>
  <si>
    <t xml:space="preserve">Shutler (1984)</t>
  </si>
  <si>
    <t xml:space="preserve">Nuclear Micronesia</t>
  </si>
  <si>
    <t xml:space="preserve">Mortlock</t>
  </si>
  <si>
    <t xml:space="preserve">Namonuito</t>
  </si>
  <si>
    <t xml:space="preserve">Paafang</t>
  </si>
  <si>
    <t xml:space="preserve">Pollap</t>
  </si>
  <si>
    <t xml:space="preserve">Puluwat</t>
  </si>
  <si>
    <t xml:space="preserve">Oroluk</t>
  </si>
  <si>
    <t xml:space="preserve">East Futuna</t>
  </si>
  <si>
    <t xml:space="preserve">Futuna</t>
  </si>
  <si>
    <t xml:space="preserve">2300, 2200</t>
  </si>
  <si>
    <t xml:space="preserve">Kirch (1981)</t>
  </si>
  <si>
    <t xml:space="preserve">Uvea (Wallis)</t>
  </si>
  <si>
    <t xml:space="preserve">Niuafoou</t>
  </si>
  <si>
    <t xml:space="preserve">Niuatoputapu</t>
  </si>
  <si>
    <t xml:space="preserve">Tungaru</t>
  </si>
  <si>
    <t xml:space="preserve">2150, 1750</t>
  </si>
  <si>
    <t xml:space="preserve">DiPazza (1999)</t>
  </si>
  <si>
    <t xml:space="preserve">Nauru</t>
  </si>
  <si>
    <t xml:space="preserve">Banaba</t>
  </si>
  <si>
    <t xml:space="preserve">Tuvalu</t>
  </si>
  <si>
    <t xml:space="preserve">Niu</t>
  </si>
  <si>
    <t xml:space="preserve">Kosrae</t>
  </si>
  <si>
    <t xml:space="preserve">2100, 1750</t>
  </si>
  <si>
    <t xml:space="preserve">Athens (1995)</t>
  </si>
  <si>
    <t xml:space="preserve">Ratak</t>
  </si>
  <si>
    <t xml:space="preserve">Marshall Islands</t>
  </si>
  <si>
    <t xml:space="preserve">2000, 1600</t>
  </si>
  <si>
    <t xml:space="preserve">Beardsley (1994), Riley (1987), weisler (1999, 2001) and Weisler et al (2012)</t>
  </si>
  <si>
    <t xml:space="preserve">Ralik</t>
  </si>
  <si>
    <t xml:space="preserve">Anewetak</t>
  </si>
  <si>
    <t xml:space="preserve">Niue</t>
  </si>
  <si>
    <t xml:space="preserve">Walter and Anderson (2002)</t>
  </si>
  <si>
    <t xml:space="preserve">Ulithi</t>
  </si>
  <si>
    <t xml:space="preserve">2000, 1700</t>
  </si>
  <si>
    <t xml:space="preserve">Intoh and Leach (1985) and Takayama (1982)</t>
  </si>
  <si>
    <t xml:space="preserve">Sorol</t>
  </si>
  <si>
    <t xml:space="preserve">Pohnpei</t>
  </si>
  <si>
    <t xml:space="preserve">1900, 1700</t>
  </si>
  <si>
    <t xml:space="preserve">Athens (1990) and Galipaud (2000)</t>
  </si>
  <si>
    <t xml:space="preserve">Ngatik</t>
  </si>
  <si>
    <t xml:space="preserve">Satawal</t>
  </si>
  <si>
    <t xml:space="preserve">Wolei</t>
  </si>
  <si>
    <t xml:space="preserve">Satawal (Woleai speaking)</t>
  </si>
  <si>
    <t xml:space="preserve">Mwoakilloa</t>
  </si>
  <si>
    <t xml:space="preserve">1700</t>
  </si>
  <si>
    <t xml:space="preserve">Poteate et al (2016) </t>
  </si>
  <si>
    <t xml:space="preserve">\citet{levin_seikel_miles_2019}</t>
  </si>
  <si>
    <t xml:space="preserve">Pingelap</t>
  </si>
  <si>
    <t xml:space="preserve">1700, 1550</t>
  </si>
  <si>
    <t xml:space="preserve">Rotuma</t>
  </si>
  <si>
    <t xml:space="preserve">1300, 1050</t>
  </si>
  <si>
    <t xml:space="preserve">Ladefoged et al (1998)</t>
  </si>
  <si>
    <t xml:space="preserve">Hereheretue</t>
  </si>
  <si>
    <t xml:space="preserve">Tuamotu</t>
  </si>
  <si>
    <t xml:space="preserve">1100, 770</t>
  </si>
  <si>
    <t xml:space="preserve">Chazine (1985) and Hatanaka et al (1978)</t>
  </si>
  <si>
    <t xml:space="preserve">Morane</t>
  </si>
  <si>
    <t xml:space="preserve">Nukutaveke</t>
  </si>
  <si>
    <t xml:space="preserve">Paumotu</t>
  </si>
  <si>
    <t xml:space="preserve">Eastern Polynesia</t>
  </si>
  <si>
    <t xml:space="preserve">Puka-puka</t>
  </si>
  <si>
    <t xml:space="preserve">Tatakoto</t>
  </si>
  <si>
    <t xml:space="preserve">Tureia</t>
  </si>
  <si>
    <t xml:space="preserve">Marutea</t>
  </si>
  <si>
    <t xml:space="preserve">Napuka</t>
  </si>
  <si>
    <t xml:space="preserve">Reao</t>
  </si>
  <si>
    <t xml:space="preserve">1070, 770</t>
  </si>
  <si>
    <t xml:space="preserve">Dickinson et al (1990)</t>
  </si>
  <si>
    <t xml:space="preserve">Emae</t>
  </si>
  <si>
    <t xml:space="preserve">\citet{kirch2012basline} and \citet{carson2012recent}</t>
  </si>
  <si>
    <t xml:space="preserve">Kapingamarangi</t>
  </si>
  <si>
    <t xml:space="preserve">1000, 700</t>
  </si>
  <si>
    <t xml:space="preserve">Northern Poly Outlier</t>
  </si>
  <si>
    <t xml:space="preserve">Futuna and Aniwa</t>
  </si>
  <si>
    <t xml:space="preserve">West Futuna</t>
  </si>
  <si>
    <t xml:space="preserve">1000, 900</t>
  </si>
  <si>
    <t xml:space="preserve">Raro Matai</t>
  </si>
  <si>
    <t xml:space="preserve">Society Islands</t>
  </si>
  <si>
    <t xml:space="preserve">960, 800</t>
  </si>
  <si>
    <t xml:space="preserve">Anderson and Sinoto (2002), Kahn (2012), Wilmshurst et al (2011) and Parkes (1997) </t>
  </si>
  <si>
    <t xml:space="preserve">Nia Matai</t>
  </si>
  <si>
    <t xml:space="preserve">Mangaia</t>
  </si>
  <si>
    <t xml:space="preserve">Southern Cook Islands</t>
  </si>
  <si>
    <t xml:space="preserve">960, 780</t>
  </si>
  <si>
    <t xml:space="preserve">Walter and Reilly 2010</t>
  </si>
  <si>
    <t xml:space="preserve">\citet{walworth2015}</t>
  </si>
  <si>
    <t xml:space="preserve">Marquesas</t>
  </si>
  <si>
    <t xml:space="preserve">South Marquesas</t>
  </si>
  <si>
    <t xml:space="preserve">950, 750</t>
  </si>
  <si>
    <t xml:space="preserve">Allen (2004) and Allen and McAllister (2010, 2013)</t>
  </si>
  <si>
    <t xml:space="preserve">North Marquesas</t>
  </si>
  <si>
    <t xml:space="preserve">Hawai'i</t>
  </si>
  <si>
    <t xml:space="preserve">Hawaii</t>
  </si>
  <si>
    <t xml:space="preserve">950, 850</t>
  </si>
  <si>
    <t xml:space="preserve">Athens et al (2014)</t>
  </si>
  <si>
    <t xml:space="preserve">Mangareva</t>
  </si>
  <si>
    <t xml:space="preserve">920, 660</t>
  </si>
  <si>
    <t xml:space="preserve">Anderson et al (2003), Green and Weisler (2002) and Kirch et al (2010)</t>
  </si>
  <si>
    <t xml:space="preserve">Rarotonga</t>
  </si>
  <si>
    <t xml:space="preserve">900, 680</t>
  </si>
  <si>
    <t xml:space="preserve">Allen and Morrison (2013), Allen and Wallace (2007), Kirch et al (1995) and Parkes (1997)</t>
  </si>
  <si>
    <t xml:space="preserve">Nga Pu Toru</t>
  </si>
  <si>
    <t xml:space="preserve">Rapa Iti</t>
  </si>
  <si>
    <t xml:space="preserve">Austral islands (Rapa)</t>
  </si>
  <si>
    <t xml:space="preserve">850, 750</t>
  </si>
  <si>
    <t xml:space="preserve">Bollt (2008), Kennett et al (2012) and Prebble and Anderson (2012)</t>
  </si>
  <si>
    <t xml:space="preserve">Tokelau</t>
  </si>
  <si>
    <t xml:space="preserve">750, 550</t>
  </si>
  <si>
    <t xml:space="preserve">Petchey et al (2010)</t>
  </si>
  <si>
    <t xml:space="preserve">Pukapuka</t>
  </si>
  <si>
    <t xml:space="preserve">Aotearoa</t>
  </si>
  <si>
    <t xml:space="preserve">South Island (NZ)</t>
  </si>
  <si>
    <t xml:space="preserve">New Zealand, Auckland Islands</t>
  </si>
  <si>
    <t xml:space="preserve">750, 670</t>
  </si>
  <si>
    <t xml:space="preserve">Higham et al (1999), McGlone and Wilmshurst (1999) and Wilmshurst et al (2008)</t>
  </si>
  <si>
    <t xml:space="preserve">North Island (NZ)</t>
  </si>
  <si>
    <t xml:space="preserve">Rapa Nui</t>
  </si>
  <si>
    <t xml:space="preserve">750, 700</t>
  </si>
  <si>
    <t xml:space="preserve">Hunt and Lipo (2006) and Mann et al (2008)</t>
  </si>
  <si>
    <t xml:space="preserve">Rimatara</t>
  </si>
  <si>
    <t xml:space="preserve">Austral islands (Rurutu)</t>
  </si>
  <si>
    <t xml:space="preserve">670, 550</t>
  </si>
  <si>
    <t xml:space="preserve">Yes, Rurutu</t>
  </si>
  <si>
    <t xml:space="preserve">Rurutu specifically mentioned as 670-550</t>
  </si>
  <si>
    <t xml:space="preserve">Tupuai</t>
  </si>
  <si>
    <t xml:space="preserve">Raivavae</t>
  </si>
  <si>
    <t xml:space="preserve">Rurutu</t>
  </si>
  <si>
    <t xml:space="preserve">Sonsorol</t>
  </si>
  <si>
    <t xml:space="preserve">600, 450</t>
  </si>
  <si>
    <t xml:space="preserve">\citet{intoh2008ongoing}</t>
  </si>
  <si>
    <t xml:space="preserve">Based on Kirch descirbing them in the same movement as Nukuoro and Kapingamarangi</t>
  </si>
  <si>
    <t xml:space="preserve">Mangarongaro</t>
  </si>
  <si>
    <t xml:space="preserve">Northern Cook Islands</t>
  </si>
  <si>
    <t xml:space="preserve">550, 300</t>
  </si>
  <si>
    <t xml:space="preserve">Chikamori (1998) and Chikamori and Yoshida (1988)</t>
  </si>
  <si>
    <t xml:space="preserve">Rakahanga-Manihiki</t>
  </si>
  <si>
    <t xml:space="preserve">Mapia</t>
  </si>
  <si>
    <t xml:space="preserve">500, 400</t>
  </si>
  <si>
    <t xml:space="preserve">\citet{intoh2007reconnaissance}</t>
  </si>
  <si>
    <t xml:space="preserve">Tobi</t>
  </si>
  <si>
    <t xml:space="preserve">Nukumanu-Luangiua</t>
  </si>
  <si>
    <t xml:space="preserve">Luangiua</t>
  </si>
  <si>
    <t xml:space="preserve">Nukumanu</t>
  </si>
  <si>
    <t xml:space="preserve">Kirch descirbs them in the same movement as Nukuoro and Kapingamarangi. </t>
  </si>
  <si>
    <t xml:space="preserve">Nukuoro</t>
  </si>
  <si>
    <t xml:space="preserve">Carson notes that there is evidence of earlier, possibly short-term, settlement.</t>
  </si>
  <si>
    <t xml:space="preserve">﻿Nukuria (New Guinea Polynesian outlier special case)</t>
  </si>
  <si>
    <t xml:space="preserve">Nukuria</t>
  </si>
  <si>
    <t xml:space="preserve">Based on date for West Uvean</t>
  </si>
  <si>
    <t xml:space="preserve">Sikaiana</t>
  </si>
  <si>
    <t xml:space="preserve">Takuu</t>
  </si>
  <si>
    <t xml:space="preserve">Ouvea (West Uvean)</t>
  </si>
  <si>
    <t xml:space="preserve">None</t>
  </si>
  <si>
    <t xml:space="preserve">Rekohou</t>
  </si>
  <si>
    <t xml:space="preserve">450, 400</t>
  </si>
  <si>
    <t xml:space="preserve">McFadgen (1994)</t>
  </si>
  <si>
    <t xml:space="preserve">Northern Marianas</t>
  </si>
  <si>
    <t xml:space="preserve">Mariana Islands (Carolinian settlement)</t>
  </si>
  <si>
    <t xml:space="preserve">185</t>
  </si>
  <si>
    <t xml:space="preserve">Fritz (1911), Spoehr (1954), Bowers (1953) and Quackenbush (1968)</t>
  </si>
  <si>
    <t xml:space="preserve">\citet{ellis2012saipan}</t>
  </si>
  <si>
    <t xml:space="preserve">\textbf{</t>
  </si>
  <si>
    <t xml:space="preserve">} &amp; \textbf{</t>
  </si>
  <si>
    <t xml:space="preserve">﻿Island group (smallest)</t>
  </si>
  <si>
    <t xml:space="preserve">} \\ \hline</t>
  </si>
  <si>
    <t xml:space="preserve">&amp;</t>
  </si>
  <si>
    <t xml:space="preserve">as cited in</t>
  </si>
  <si>
    <t xml:space="preserve">\\ \hline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</si>
</sst>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&quot;TRUE&quot;;&quot;TRUE&quot;;&quot;FALSE&quot;"/>
    <numFmt numFmtId="168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2">
    <dxf>
      <fill>
        <patternFill patternType="solid">
          <fgColor rgb="00FFFFFF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C68EA4"/>
        </patternFill>
      </fill>
    </dxf>
    <dxf>
      <fill>
        <patternFill patternType="solid">
          <fgColor rgb="FFCC9BAA"/>
        </patternFill>
      </fill>
    </dxf>
    <dxf>
      <fill>
        <patternFill patternType="solid">
          <fgColor rgb="FFD3A7B0"/>
        </patternFill>
      </fill>
    </dxf>
    <dxf>
      <fill>
        <patternFill patternType="solid">
          <fgColor rgb="FFD9B4B5"/>
        </patternFill>
      </fill>
    </dxf>
    <dxf>
      <fill>
        <patternFill patternType="solid">
          <fgColor rgb="FFDFC0BB"/>
        </patternFill>
      </fill>
    </dxf>
    <dxf>
      <fill>
        <patternFill patternType="solid">
          <fgColor rgb="FFE6CDC1"/>
        </patternFill>
      </fill>
    </dxf>
    <dxf>
      <fill>
        <patternFill patternType="solid">
          <fgColor rgb="FFECDAC6"/>
        </patternFill>
      </fill>
    </dxf>
    <dxf>
      <fill>
        <patternFill patternType="solid">
          <fgColor rgb="FFF3E6CC"/>
        </patternFill>
      </fill>
    </dxf>
    <dxf>
      <fill>
        <patternFill patternType="solid">
          <fgColor rgb="FFF9F3D2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48BA2"/>
        </patternFill>
      </fill>
    </dxf>
    <dxf>
      <fill>
        <patternFill patternType="solid">
          <fgColor rgb="FFC58CA3"/>
        </patternFill>
      </fill>
    </dxf>
    <dxf>
      <fill>
        <patternFill patternType="solid">
          <fgColor rgb="FFC790A5"/>
        </patternFill>
      </fill>
    </dxf>
    <dxf>
      <fill>
        <patternFill patternType="solid">
          <fgColor rgb="FFC893A6"/>
        </patternFill>
      </fill>
    </dxf>
    <dxf>
      <fill>
        <patternFill patternType="solid">
          <fgColor rgb="FFC996A7"/>
        </patternFill>
      </fill>
    </dxf>
    <dxf>
      <fill>
        <patternFill patternType="solid">
          <fgColor rgb="FFCB9AA9"/>
        </patternFill>
      </fill>
    </dxf>
    <dxf>
      <fill>
        <patternFill patternType="solid">
          <fgColor rgb="FFCC9CAA"/>
        </patternFill>
      </fill>
    </dxf>
    <dxf>
      <fill>
        <patternFill patternType="solid">
          <fgColor rgb="FFCD9CAA"/>
        </patternFill>
      </fill>
    </dxf>
    <dxf>
      <fill>
        <patternFill patternType="solid">
          <fgColor rgb="FFCD9EAB"/>
        </patternFill>
      </fill>
    </dxf>
    <dxf>
      <fill>
        <patternFill patternType="solid">
          <fgColor rgb="FFCE9FAC"/>
        </patternFill>
      </fill>
    </dxf>
    <dxf>
      <fill>
        <patternFill patternType="solid">
          <fgColor rgb="FFD0A2AD"/>
        </patternFill>
      </fill>
    </dxf>
    <dxf>
      <fill>
        <patternFill patternType="solid">
          <fgColor rgb="FFD0A3AD"/>
        </patternFill>
      </fill>
    </dxf>
    <dxf>
      <fill>
        <patternFill patternType="solid">
          <fgColor rgb="FFD4ABB1"/>
        </patternFill>
      </fill>
    </dxf>
    <dxf>
      <fill>
        <patternFill patternType="solid">
          <fgColor rgb="FFDCBAB8"/>
        </patternFill>
      </fill>
    </dxf>
    <dxf>
      <fill>
        <patternFill patternType="solid">
          <fgColor rgb="FFE0C2BB"/>
        </patternFill>
      </fill>
    </dxf>
    <dxf>
      <fill>
        <patternFill patternType="solid">
          <fgColor rgb="FFE2C5BD"/>
        </patternFill>
      </fill>
    </dxf>
    <dxf>
      <fill>
        <patternFill patternType="solid">
          <fgColor rgb="FFE3C9BE"/>
        </patternFill>
      </fill>
    </dxf>
    <dxf>
      <fill>
        <patternFill patternType="solid">
          <fgColor rgb="FFE4CBBF"/>
        </patternFill>
      </fill>
    </dxf>
    <dxf>
      <fill>
        <patternFill patternType="solid">
          <fgColor rgb="FFE7D1C2"/>
        </patternFill>
      </fill>
    </dxf>
    <dxf>
      <fill>
        <patternFill patternType="solid">
          <fgColor rgb="FFE9D5C4"/>
        </patternFill>
      </fill>
    </dxf>
    <dxf>
      <fill>
        <patternFill patternType="solid">
          <fgColor rgb="FFF1E4CA"/>
        </patternFill>
      </fill>
    </dxf>
    <dxf>
      <fill>
        <patternFill patternType="solid">
          <fgColor rgb="FFF2E6CB"/>
        </patternFill>
      </fill>
    </dxf>
    <dxf>
      <fill>
        <patternFill patternType="solid">
          <fgColor rgb="FFF4EACD"/>
        </patternFill>
      </fill>
    </dxf>
    <dxf>
      <fill>
        <patternFill patternType="solid">
          <fgColor rgb="FFF5EBCE"/>
        </patternFill>
      </fill>
    </dxf>
    <dxf>
      <fill>
        <patternFill patternType="solid">
          <fgColor rgb="FFF6EDCF"/>
        </patternFill>
      </fill>
    </dxf>
    <dxf>
      <fill>
        <patternFill patternType="solid">
          <fgColor rgb="FFF7EFD0"/>
        </patternFill>
      </fill>
    </dxf>
    <dxf>
      <fill>
        <patternFill patternType="solid">
          <fgColor rgb="FFF7F0D0"/>
        </patternFill>
      </fill>
    </dxf>
    <dxf>
      <fill>
        <patternFill patternType="solid">
          <fgColor rgb="FFF8F3D1"/>
        </patternFill>
      </fill>
    </dxf>
    <dxf>
      <fill>
        <patternFill patternType="solid">
          <fgColor rgb="FFF9F3D1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4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2" ySplit="1" topLeftCell="C125" activePane="bottomRight" state="frozen"/>
      <selection pane="topLeft" activeCell="A1" activeCellId="0" sqref="A1"/>
      <selection pane="topRight" activeCell="C1" activeCellId="0" sqref="C1"/>
      <selection pane="bottomLeft" activeCell="A125" activeCellId="0" sqref="A125"/>
      <selection pane="bottomRight" activeCell="E133" activeCellId="0" sqref="E133"/>
    </sheetView>
  </sheetViews>
  <sheetFormatPr defaultColWidth="11.0390625" defaultRowHeight="15" zeroHeight="false" outlineLevelRow="0" outlineLevelCol="0"/>
  <cols>
    <col collapsed="false" customWidth="false" hidden="false" outlineLevel="0" max="2" min="1" style="1" width="11.03"/>
    <col collapsed="false" customWidth="true" hidden="false" outlineLevel="0" max="3" min="3" style="1" width="24.44"/>
    <col collapsed="false" customWidth="false" hidden="false" outlineLevel="0" max="4" min="4" style="1" width="11.03"/>
    <col collapsed="false" customWidth="true" hidden="false" outlineLevel="0" max="5" min="5" style="2" width="24.57"/>
    <col collapsed="false" customWidth="false" hidden="false" outlineLevel="0" max="6" min="6" style="3" width="11.03"/>
    <col collapsed="false" customWidth="true" hidden="false" outlineLevel="0" max="7" min="7" style="1" width="61.95"/>
    <col collapsed="false" customWidth="true" hidden="false" outlineLevel="0" max="8" min="8" style="1" width="31.04"/>
    <col collapsed="false" customWidth="false" hidden="false" outlineLevel="0" max="1020" min="9" style="1" width="11.03"/>
    <col collapsed="false" customWidth="true" hidden="false" outlineLevel="0" max="1022" min="1021" style="4" width="8.57"/>
    <col collapsed="false" customWidth="true" hidden="false" outlineLevel="0" max="16384" min="16383" style="4" width="11.53"/>
  </cols>
  <sheetData>
    <row r="1" s="9" customFormat="tru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XFC1" s="8"/>
      <c r="XFD1" s="8"/>
    </row>
    <row r="2" s="11" customFormat="true" ht="15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1</v>
      </c>
      <c r="E2" s="10" t="s">
        <v>19</v>
      </c>
      <c r="F2" s="3" t="n">
        <v>3500</v>
      </c>
      <c r="G2" s="1" t="s">
        <v>20</v>
      </c>
      <c r="H2" s="1" t="s">
        <v>21</v>
      </c>
      <c r="I2" s="1"/>
      <c r="J2" s="1"/>
      <c r="K2" s="1" t="s">
        <v>22</v>
      </c>
      <c r="L2" s="1" t="s">
        <v>23</v>
      </c>
      <c r="M2" s="1"/>
      <c r="N2" s="1" t="n">
        <v>6</v>
      </c>
      <c r="O2" s="1" t="n">
        <v>5</v>
      </c>
      <c r="P2" s="1"/>
      <c r="AMG2" s="4"/>
      <c r="AMH2" s="4"/>
      <c r="AMI2" s="4"/>
      <c r="AMJ2" s="4"/>
    </row>
    <row r="3" s="11" customFormat="true" ht="15" hidden="false" customHeight="false" outlineLevel="0" collapsed="false">
      <c r="A3" s="1" t="s">
        <v>16</v>
      </c>
      <c r="B3" s="1" t="s">
        <v>24</v>
      </c>
      <c r="C3" s="1" t="s">
        <v>18</v>
      </c>
      <c r="D3" s="1" t="n">
        <v>1</v>
      </c>
      <c r="E3" s="10" t="s">
        <v>19</v>
      </c>
      <c r="F3" s="3" t="n">
        <v>3500</v>
      </c>
      <c r="G3" s="1" t="s">
        <v>20</v>
      </c>
      <c r="H3" s="1" t="s">
        <v>21</v>
      </c>
      <c r="I3" s="1"/>
      <c r="J3" s="1"/>
      <c r="K3" s="1" t="s">
        <v>22</v>
      </c>
      <c r="L3" s="1" t="s">
        <v>23</v>
      </c>
      <c r="M3" s="1"/>
      <c r="N3" s="1" t="n">
        <v>4</v>
      </c>
      <c r="O3" s="1" t="n">
        <v>3</v>
      </c>
      <c r="P3" s="1" t="n">
        <v>17</v>
      </c>
      <c r="AMG3" s="4"/>
      <c r="AMH3" s="4"/>
      <c r="AMI3" s="4"/>
      <c r="AMJ3" s="4"/>
    </row>
    <row r="4" customFormat="false" ht="15" hidden="false" customHeight="false" outlineLevel="0" collapsed="false">
      <c r="A4" s="1" t="s">
        <v>25</v>
      </c>
      <c r="B4" s="1" t="s">
        <v>26</v>
      </c>
      <c r="C4" s="1" t="s">
        <v>27</v>
      </c>
      <c r="D4" s="1" t="n">
        <v>2</v>
      </c>
      <c r="E4" s="2" t="s">
        <v>28</v>
      </c>
      <c r="F4" s="3" t="n">
        <v>3200</v>
      </c>
      <c r="G4" s="1" t="s">
        <v>29</v>
      </c>
      <c r="H4" s="1" t="s">
        <v>21</v>
      </c>
      <c r="K4" s="1" t="s">
        <v>27</v>
      </c>
      <c r="L4" s="1" t="s">
        <v>30</v>
      </c>
      <c r="M4" s="1" t="s">
        <v>31</v>
      </c>
      <c r="N4" s="1" t="n">
        <v>1</v>
      </c>
      <c r="O4" s="1" t="n">
        <v>1</v>
      </c>
      <c r="P4" s="1" t="n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</row>
    <row r="5" customFormat="false" ht="15" hidden="false" customHeight="false" outlineLevel="0" collapsed="false">
      <c r="A5" s="1" t="s">
        <v>25</v>
      </c>
      <c r="B5" s="1" t="s">
        <v>32</v>
      </c>
      <c r="C5" s="1" t="s">
        <v>27</v>
      </c>
      <c r="D5" s="1" t="n">
        <v>2</v>
      </c>
      <c r="E5" s="2" t="s">
        <v>28</v>
      </c>
      <c r="F5" s="3" t="n">
        <v>3200</v>
      </c>
      <c r="G5" s="1" t="s">
        <v>29</v>
      </c>
      <c r="H5" s="1" t="s">
        <v>21</v>
      </c>
      <c r="K5" s="1" t="s">
        <v>27</v>
      </c>
      <c r="L5" s="1" t="s">
        <v>30</v>
      </c>
      <c r="M5" s="1" t="s">
        <v>31</v>
      </c>
      <c r="N5" s="1" t="n">
        <v>1</v>
      </c>
      <c r="O5" s="1" t="n">
        <v>1</v>
      </c>
      <c r="P5" s="1" t="n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</row>
    <row r="6" customFormat="false" ht="15" hidden="false" customHeight="false" outlineLevel="0" collapsed="false">
      <c r="A6" s="1" t="s">
        <v>25</v>
      </c>
      <c r="B6" s="1" t="s">
        <v>33</v>
      </c>
      <c r="C6" s="1" t="s">
        <v>27</v>
      </c>
      <c r="D6" s="1" t="n">
        <v>2</v>
      </c>
      <c r="E6" s="2" t="s">
        <v>28</v>
      </c>
      <c r="F6" s="3" t="n">
        <v>3200</v>
      </c>
      <c r="G6" s="1" t="s">
        <v>29</v>
      </c>
      <c r="H6" s="1" t="s">
        <v>21</v>
      </c>
      <c r="K6" s="1" t="s">
        <v>27</v>
      </c>
      <c r="L6" s="1" t="s">
        <v>30</v>
      </c>
      <c r="M6" s="1" t="s">
        <v>31</v>
      </c>
      <c r="N6" s="1" t="n">
        <v>2</v>
      </c>
      <c r="O6" s="1" t="n">
        <v>2</v>
      </c>
      <c r="P6" s="1" t="n">
        <v>3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</row>
    <row r="7" customFormat="false" ht="15" hidden="false" customHeight="false" outlineLevel="0" collapsed="false">
      <c r="A7" s="1" t="s">
        <v>25</v>
      </c>
      <c r="B7" s="1" t="s">
        <v>34</v>
      </c>
      <c r="C7" s="1" t="s">
        <v>27</v>
      </c>
      <c r="D7" s="1" t="n">
        <v>2</v>
      </c>
      <c r="E7" s="2" t="s">
        <v>28</v>
      </c>
      <c r="F7" s="3" t="n">
        <v>3200</v>
      </c>
      <c r="G7" s="1" t="s">
        <v>29</v>
      </c>
      <c r="H7" s="1" t="s">
        <v>21</v>
      </c>
      <c r="K7" s="1" t="s">
        <v>27</v>
      </c>
      <c r="L7" s="1" t="s">
        <v>30</v>
      </c>
      <c r="M7" s="1" t="s">
        <v>31</v>
      </c>
      <c r="N7" s="1" t="n">
        <v>2</v>
      </c>
      <c r="O7" s="1" t="n">
        <v>2</v>
      </c>
      <c r="P7" s="1" t="n">
        <v>2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</row>
    <row r="8" customFormat="false" ht="15" hidden="false" customHeight="false" outlineLevel="0" collapsed="false">
      <c r="A8" s="1" t="s">
        <v>25</v>
      </c>
      <c r="B8" s="1" t="s">
        <v>35</v>
      </c>
      <c r="C8" s="1" t="s">
        <v>27</v>
      </c>
      <c r="D8" s="1" t="n">
        <v>2</v>
      </c>
      <c r="E8" s="2" t="s">
        <v>28</v>
      </c>
      <c r="F8" s="3" t="n">
        <v>3200</v>
      </c>
      <c r="G8" s="1" t="s">
        <v>29</v>
      </c>
      <c r="H8" s="1" t="s">
        <v>21</v>
      </c>
      <c r="K8" s="1" t="s">
        <v>27</v>
      </c>
      <c r="L8" s="1" t="s">
        <v>30</v>
      </c>
      <c r="M8" s="1" t="s">
        <v>31</v>
      </c>
      <c r="N8" s="1" t="n">
        <v>2</v>
      </c>
      <c r="O8" s="1" t="n">
        <v>2</v>
      </c>
      <c r="P8" s="1" t="n">
        <v>2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</row>
    <row r="9" customFormat="false" ht="15" hidden="false" customHeight="false" outlineLevel="0" collapsed="false">
      <c r="A9" s="1" t="s">
        <v>25</v>
      </c>
      <c r="B9" s="1" t="s">
        <v>36</v>
      </c>
      <c r="C9" s="1" t="s">
        <v>27</v>
      </c>
      <c r="D9" s="1" t="n">
        <v>2</v>
      </c>
      <c r="E9" s="2" t="s">
        <v>28</v>
      </c>
      <c r="F9" s="3" t="n">
        <v>3200</v>
      </c>
      <c r="G9" s="1" t="s">
        <v>29</v>
      </c>
      <c r="H9" s="1" t="s">
        <v>21</v>
      </c>
      <c r="K9" s="1" t="s">
        <v>27</v>
      </c>
      <c r="L9" s="1" t="s">
        <v>30</v>
      </c>
      <c r="M9" s="1" t="s">
        <v>31</v>
      </c>
      <c r="N9" s="1" t="n">
        <v>2</v>
      </c>
      <c r="O9" s="1" t="n">
        <v>2</v>
      </c>
      <c r="P9" s="1" t="n">
        <v>2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</row>
    <row r="10" customFormat="false" ht="15" hidden="false" customHeight="false" outlineLevel="0" collapsed="false">
      <c r="A10" s="1" t="s">
        <v>25</v>
      </c>
      <c r="B10" s="1" t="s">
        <v>37</v>
      </c>
      <c r="C10" s="1" t="s">
        <v>27</v>
      </c>
      <c r="D10" s="1" t="n">
        <v>2</v>
      </c>
      <c r="E10" s="2" t="s">
        <v>28</v>
      </c>
      <c r="F10" s="3" t="n">
        <v>3200</v>
      </c>
      <c r="G10" s="1" t="s">
        <v>29</v>
      </c>
      <c r="H10" s="1" t="s">
        <v>21</v>
      </c>
      <c r="K10" s="1" t="s">
        <v>27</v>
      </c>
      <c r="L10" s="1" t="s">
        <v>30</v>
      </c>
      <c r="M10" s="1" t="s">
        <v>31</v>
      </c>
      <c r="N10" s="1" t="n">
        <v>2</v>
      </c>
      <c r="O10" s="1" t="n">
        <v>2</v>
      </c>
      <c r="P10" s="1" t="n">
        <v>2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</row>
    <row r="11" customFormat="false" ht="15" hidden="false" customHeight="false" outlineLevel="0" collapsed="false">
      <c r="A11" s="1" t="s">
        <v>25</v>
      </c>
      <c r="B11" s="1" t="s">
        <v>38</v>
      </c>
      <c r="C11" s="1" t="s">
        <v>27</v>
      </c>
      <c r="D11" s="1" t="n">
        <v>2</v>
      </c>
      <c r="E11" s="2" t="s">
        <v>28</v>
      </c>
      <c r="F11" s="3" t="n">
        <v>3200</v>
      </c>
      <c r="G11" s="1" t="s">
        <v>29</v>
      </c>
      <c r="H11" s="1" t="s">
        <v>21</v>
      </c>
      <c r="K11" s="1" t="s">
        <v>27</v>
      </c>
      <c r="L11" s="1" t="s">
        <v>30</v>
      </c>
      <c r="M11" s="1" t="s">
        <v>31</v>
      </c>
      <c r="N11" s="1" t="n">
        <v>2</v>
      </c>
      <c r="O11" s="1" t="n">
        <v>2</v>
      </c>
      <c r="P11" s="1" t="n">
        <v>2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</row>
    <row r="12" customFormat="false" ht="15" hidden="false" customHeight="false" outlineLevel="0" collapsed="false">
      <c r="A12" s="1" t="s">
        <v>25</v>
      </c>
      <c r="B12" s="1" t="s">
        <v>39</v>
      </c>
      <c r="C12" s="1" t="s">
        <v>27</v>
      </c>
      <c r="D12" s="1" t="n">
        <v>2</v>
      </c>
      <c r="E12" s="2" t="s">
        <v>28</v>
      </c>
      <c r="F12" s="3" t="n">
        <v>3200</v>
      </c>
      <c r="G12" s="1" t="s">
        <v>29</v>
      </c>
      <c r="H12" s="1" t="s">
        <v>21</v>
      </c>
      <c r="K12" s="1" t="s">
        <v>27</v>
      </c>
      <c r="L12" s="1" t="s">
        <v>30</v>
      </c>
      <c r="M12" s="1" t="s">
        <v>31</v>
      </c>
      <c r="N12" s="1" t="n">
        <v>2</v>
      </c>
      <c r="O12" s="1" t="n">
        <v>2</v>
      </c>
      <c r="P12" s="1" t="n">
        <v>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</row>
    <row r="13" customFormat="false" ht="15" hidden="false" customHeight="false" outlineLevel="0" collapsed="false">
      <c r="A13" s="1" t="s">
        <v>25</v>
      </c>
      <c r="B13" s="1" t="s">
        <v>40</v>
      </c>
      <c r="C13" s="1" t="s">
        <v>27</v>
      </c>
      <c r="D13" s="1" t="n">
        <v>2</v>
      </c>
      <c r="E13" s="2" t="s">
        <v>28</v>
      </c>
      <c r="F13" s="3" t="n">
        <v>3200</v>
      </c>
      <c r="G13" s="1" t="s">
        <v>29</v>
      </c>
      <c r="H13" s="1" t="s">
        <v>21</v>
      </c>
      <c r="K13" s="1" t="s">
        <v>27</v>
      </c>
      <c r="L13" s="1" t="s">
        <v>30</v>
      </c>
      <c r="M13" s="1" t="s">
        <v>31</v>
      </c>
      <c r="N13" s="1" t="n">
        <v>2</v>
      </c>
      <c r="O13" s="1" t="n">
        <v>2</v>
      </c>
      <c r="P13" s="1" t="n">
        <v>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</row>
    <row r="14" customFormat="false" ht="15" hidden="false" customHeight="false" outlineLevel="0" collapsed="false">
      <c r="A14" s="1" t="s">
        <v>25</v>
      </c>
      <c r="B14" s="1" t="s">
        <v>41</v>
      </c>
      <c r="C14" s="1" t="s">
        <v>27</v>
      </c>
      <c r="D14" s="1" t="n">
        <v>2</v>
      </c>
      <c r="E14" s="2" t="s">
        <v>28</v>
      </c>
      <c r="F14" s="3" t="n">
        <v>3200</v>
      </c>
      <c r="G14" s="1" t="s">
        <v>29</v>
      </c>
      <c r="H14" s="1" t="s">
        <v>21</v>
      </c>
      <c r="K14" s="1" t="s">
        <v>27</v>
      </c>
      <c r="L14" s="1" t="s">
        <v>30</v>
      </c>
      <c r="M14" s="1" t="s">
        <v>31</v>
      </c>
      <c r="N14" s="1" t="n">
        <v>2</v>
      </c>
      <c r="O14" s="1" t="n">
        <v>2</v>
      </c>
      <c r="P14" s="1" t="n">
        <v>3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</row>
    <row r="15" customFormat="false" ht="15" hidden="false" customHeight="false" outlineLevel="0" collapsed="false">
      <c r="A15" s="1" t="s">
        <v>25</v>
      </c>
      <c r="B15" s="1" t="s">
        <v>42</v>
      </c>
      <c r="C15" s="1" t="s">
        <v>27</v>
      </c>
      <c r="D15" s="1" t="n">
        <v>2</v>
      </c>
      <c r="E15" s="2" t="s">
        <v>28</v>
      </c>
      <c r="F15" s="3" t="n">
        <v>3200</v>
      </c>
      <c r="G15" s="1" t="s">
        <v>29</v>
      </c>
      <c r="H15" s="1" t="s">
        <v>21</v>
      </c>
      <c r="K15" s="1" t="s">
        <v>27</v>
      </c>
      <c r="L15" s="1" t="s">
        <v>30</v>
      </c>
      <c r="M15" s="1" t="s">
        <v>31</v>
      </c>
      <c r="N15" s="1" t="n">
        <v>2</v>
      </c>
      <c r="O15" s="1" t="n">
        <v>2</v>
      </c>
      <c r="P15" s="1" t="n">
        <v>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</row>
    <row r="16" customFormat="false" ht="15" hidden="false" customHeight="false" outlineLevel="0" collapsed="false">
      <c r="A16" s="1" t="s">
        <v>25</v>
      </c>
      <c r="B16" s="1" t="s">
        <v>43</v>
      </c>
      <c r="C16" s="1" t="s">
        <v>27</v>
      </c>
      <c r="D16" s="1" t="n">
        <v>2</v>
      </c>
      <c r="E16" s="2" t="s">
        <v>28</v>
      </c>
      <c r="F16" s="3" t="n">
        <v>3200</v>
      </c>
      <c r="G16" s="1" t="s">
        <v>29</v>
      </c>
      <c r="H16" s="1" t="s">
        <v>21</v>
      </c>
      <c r="K16" s="1" t="s">
        <v>27</v>
      </c>
      <c r="L16" s="1" t="s">
        <v>30</v>
      </c>
      <c r="M16" s="1" t="s">
        <v>44</v>
      </c>
      <c r="N16" s="1" t="n">
        <v>2</v>
      </c>
      <c r="O16" s="1" t="n">
        <v>2</v>
      </c>
      <c r="P16" s="1" t="n">
        <v>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</row>
    <row r="17" customFormat="false" ht="15" hidden="false" customHeight="false" outlineLevel="0" collapsed="false">
      <c r="A17" s="1" t="s">
        <v>25</v>
      </c>
      <c r="B17" s="1" t="s">
        <v>45</v>
      </c>
      <c r="C17" s="1" t="s">
        <v>27</v>
      </c>
      <c r="D17" s="1" t="n">
        <v>2</v>
      </c>
      <c r="E17" s="2" t="s">
        <v>28</v>
      </c>
      <c r="F17" s="3" t="n">
        <v>3200</v>
      </c>
      <c r="G17" s="1" t="s">
        <v>29</v>
      </c>
      <c r="H17" s="1" t="s">
        <v>21</v>
      </c>
      <c r="K17" s="1" t="s">
        <v>27</v>
      </c>
      <c r="L17" s="1" t="s">
        <v>30</v>
      </c>
      <c r="M17" s="1" t="s">
        <v>31</v>
      </c>
      <c r="N17" s="1" t="n">
        <v>2</v>
      </c>
      <c r="O17" s="1" t="n">
        <v>2</v>
      </c>
      <c r="P17" s="1" t="n">
        <v>3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</row>
    <row r="18" customFormat="false" ht="15" hidden="false" customHeight="false" outlineLevel="0" collapsed="false">
      <c r="A18" s="1" t="s">
        <v>25</v>
      </c>
      <c r="B18" s="1" t="s">
        <v>46</v>
      </c>
      <c r="C18" s="1" t="s">
        <v>27</v>
      </c>
      <c r="D18" s="1" t="n">
        <v>2</v>
      </c>
      <c r="E18" s="2" t="s">
        <v>28</v>
      </c>
      <c r="F18" s="3" t="n">
        <v>3200</v>
      </c>
      <c r="G18" s="1" t="s">
        <v>29</v>
      </c>
      <c r="H18" s="1" t="s">
        <v>21</v>
      </c>
      <c r="K18" s="1" t="s">
        <v>27</v>
      </c>
      <c r="L18" s="1" t="s">
        <v>30</v>
      </c>
      <c r="M18" s="1" t="s">
        <v>31</v>
      </c>
      <c r="N18" s="1" t="n">
        <v>2</v>
      </c>
      <c r="O18" s="1" t="n">
        <v>2</v>
      </c>
      <c r="P18" s="1" t="n">
        <v>3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</row>
    <row r="19" customFormat="false" ht="15" hidden="false" customHeight="false" outlineLevel="0" collapsed="false">
      <c r="A19" s="1" t="s">
        <v>25</v>
      </c>
      <c r="B19" s="1" t="s">
        <v>47</v>
      </c>
      <c r="C19" s="1" t="s">
        <v>27</v>
      </c>
      <c r="D19" s="1" t="n">
        <v>2</v>
      </c>
      <c r="E19" s="2" t="s">
        <v>28</v>
      </c>
      <c r="F19" s="3" t="n">
        <v>3200</v>
      </c>
      <c r="G19" s="1" t="s">
        <v>29</v>
      </c>
      <c r="H19" s="1" t="s">
        <v>21</v>
      </c>
      <c r="K19" s="1" t="s">
        <v>27</v>
      </c>
      <c r="L19" s="1" t="s">
        <v>30</v>
      </c>
      <c r="M19" s="1" t="s">
        <v>31</v>
      </c>
      <c r="N19" s="1" t="n">
        <v>2</v>
      </c>
      <c r="O19" s="1" t="n">
        <v>2</v>
      </c>
      <c r="P19" s="1" t="n">
        <v>3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</row>
    <row r="20" customFormat="false" ht="15" hidden="false" customHeight="false" outlineLevel="0" collapsed="false">
      <c r="A20" s="1" t="s">
        <v>25</v>
      </c>
      <c r="B20" s="1" t="s">
        <v>48</v>
      </c>
      <c r="C20" s="1" t="s">
        <v>27</v>
      </c>
      <c r="D20" s="1" t="n">
        <v>2</v>
      </c>
      <c r="E20" s="2" t="s">
        <v>28</v>
      </c>
      <c r="F20" s="3" t="n">
        <v>3200</v>
      </c>
      <c r="G20" s="1" t="s">
        <v>29</v>
      </c>
      <c r="H20" s="1" t="s">
        <v>21</v>
      </c>
      <c r="K20" s="1" t="s">
        <v>27</v>
      </c>
      <c r="L20" s="1" t="s">
        <v>30</v>
      </c>
      <c r="M20" s="1" t="s">
        <v>31</v>
      </c>
      <c r="N20" s="1" t="n">
        <v>2</v>
      </c>
      <c r="O20" s="1" t="n">
        <v>2</v>
      </c>
      <c r="P20" s="1" t="n">
        <v>3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</row>
    <row r="21" customFormat="false" ht="15" hidden="false" customHeight="false" outlineLevel="0" collapsed="false">
      <c r="A21" s="1" t="s">
        <v>25</v>
      </c>
      <c r="B21" s="1" t="s">
        <v>49</v>
      </c>
      <c r="C21" s="1" t="s">
        <v>27</v>
      </c>
      <c r="D21" s="1" t="n">
        <v>2</v>
      </c>
      <c r="E21" s="2" t="s">
        <v>28</v>
      </c>
      <c r="F21" s="3" t="n">
        <v>3200</v>
      </c>
      <c r="G21" s="1" t="s">
        <v>29</v>
      </c>
      <c r="H21" s="1" t="s">
        <v>21</v>
      </c>
      <c r="K21" s="1" t="s">
        <v>27</v>
      </c>
      <c r="L21" s="1" t="s">
        <v>30</v>
      </c>
      <c r="M21" s="1" t="s">
        <v>31</v>
      </c>
      <c r="N21" s="1" t="n">
        <v>2</v>
      </c>
      <c r="O21" s="1" t="n">
        <v>2</v>
      </c>
      <c r="P21" s="1" t="n">
        <v>3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</row>
    <row r="22" customFormat="false" ht="15" hidden="false" customHeight="false" outlineLevel="0" collapsed="false">
      <c r="A22" s="1" t="s">
        <v>25</v>
      </c>
      <c r="B22" s="1" t="s">
        <v>50</v>
      </c>
      <c r="C22" s="1" t="s">
        <v>27</v>
      </c>
      <c r="D22" s="1" t="n">
        <v>2</v>
      </c>
      <c r="E22" s="2" t="s">
        <v>28</v>
      </c>
      <c r="F22" s="3" t="n">
        <v>3200</v>
      </c>
      <c r="G22" s="1" t="s">
        <v>29</v>
      </c>
      <c r="H22" s="1" t="s">
        <v>21</v>
      </c>
      <c r="K22" s="1" t="s">
        <v>27</v>
      </c>
      <c r="L22" s="1" t="s">
        <v>30</v>
      </c>
      <c r="M22" s="1" t="s">
        <v>31</v>
      </c>
      <c r="N22" s="1" t="n">
        <v>2</v>
      </c>
      <c r="O22" s="1" t="n">
        <v>2</v>
      </c>
      <c r="P22" s="1" t="n">
        <v>3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</row>
    <row r="23" customFormat="false" ht="15" hidden="false" customHeight="false" outlineLevel="0" collapsed="false">
      <c r="A23" s="1" t="s">
        <v>25</v>
      </c>
      <c r="B23" s="1" t="s">
        <v>51</v>
      </c>
      <c r="C23" s="1" t="s">
        <v>27</v>
      </c>
      <c r="D23" s="1" t="n">
        <v>2</v>
      </c>
      <c r="E23" s="2" t="s">
        <v>28</v>
      </c>
      <c r="F23" s="3" t="n">
        <v>3200</v>
      </c>
      <c r="G23" s="1" t="s">
        <v>29</v>
      </c>
      <c r="H23" s="1" t="s">
        <v>21</v>
      </c>
      <c r="K23" s="1" t="s">
        <v>27</v>
      </c>
      <c r="L23" s="1" t="s">
        <v>30</v>
      </c>
      <c r="M23" s="1" t="s">
        <v>31</v>
      </c>
      <c r="N23" s="1" t="n">
        <v>2</v>
      </c>
      <c r="O23" s="1" t="n">
        <v>2</v>
      </c>
      <c r="P23" s="1" t="n">
        <v>3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</row>
    <row r="24" customFormat="false" ht="15" hidden="false" customHeight="false" outlineLevel="0" collapsed="false">
      <c r="A24" s="1" t="s">
        <v>25</v>
      </c>
      <c r="B24" s="1" t="s">
        <v>52</v>
      </c>
      <c r="C24" s="1" t="s">
        <v>27</v>
      </c>
      <c r="D24" s="1" t="n">
        <v>2</v>
      </c>
      <c r="E24" s="2" t="s">
        <v>28</v>
      </c>
      <c r="F24" s="3" t="n">
        <v>3200</v>
      </c>
      <c r="G24" s="1" t="s">
        <v>29</v>
      </c>
      <c r="H24" s="1" t="s">
        <v>21</v>
      </c>
      <c r="K24" s="1" t="s">
        <v>27</v>
      </c>
      <c r="L24" s="1" t="s">
        <v>30</v>
      </c>
      <c r="M24" s="1" t="s">
        <v>31</v>
      </c>
      <c r="N24" s="1" t="n">
        <v>2</v>
      </c>
      <c r="O24" s="1" t="n">
        <v>2</v>
      </c>
      <c r="P24" s="1" t="n">
        <v>3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</row>
    <row r="25" customFormat="false" ht="15" hidden="false" customHeight="false" outlineLevel="0" collapsed="false">
      <c r="A25" s="1" t="s">
        <v>25</v>
      </c>
      <c r="B25" s="1" t="s">
        <v>53</v>
      </c>
      <c r="C25" s="1" t="s">
        <v>27</v>
      </c>
      <c r="D25" s="1" t="n">
        <v>2</v>
      </c>
      <c r="E25" s="2" t="s">
        <v>28</v>
      </c>
      <c r="F25" s="3" t="n">
        <v>3200</v>
      </c>
      <c r="G25" s="1" t="s">
        <v>29</v>
      </c>
      <c r="H25" s="1" t="s">
        <v>21</v>
      </c>
      <c r="K25" s="1" t="s">
        <v>27</v>
      </c>
      <c r="L25" s="1" t="s">
        <v>30</v>
      </c>
      <c r="M25" s="1" t="s">
        <v>31</v>
      </c>
      <c r="N25" s="1" t="n">
        <v>2</v>
      </c>
      <c r="O25" s="1" t="n">
        <v>2</v>
      </c>
      <c r="P25" s="1" t="n">
        <v>3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</row>
    <row r="26" customFormat="false" ht="15" hidden="false" customHeight="false" outlineLevel="0" collapsed="false">
      <c r="A26" s="1" t="s">
        <v>25</v>
      </c>
      <c r="B26" s="1" t="s">
        <v>54</v>
      </c>
      <c r="C26" s="1" t="s">
        <v>27</v>
      </c>
      <c r="D26" s="1" t="n">
        <v>2</v>
      </c>
      <c r="E26" s="2" t="s">
        <v>28</v>
      </c>
      <c r="F26" s="3" t="n">
        <v>3200</v>
      </c>
      <c r="G26" s="1" t="s">
        <v>29</v>
      </c>
      <c r="H26" s="1" t="s">
        <v>21</v>
      </c>
      <c r="K26" s="1" t="s">
        <v>27</v>
      </c>
      <c r="L26" s="1" t="s">
        <v>30</v>
      </c>
      <c r="M26" s="1" t="s">
        <v>31</v>
      </c>
      <c r="N26" s="1" t="n">
        <v>2</v>
      </c>
      <c r="O26" s="1" t="n">
        <v>2</v>
      </c>
      <c r="P26" s="1" t="n">
        <v>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</row>
    <row r="27" customFormat="false" ht="15" hidden="false" customHeight="false" outlineLevel="0" collapsed="false">
      <c r="A27" s="1" t="s">
        <v>25</v>
      </c>
      <c r="B27" s="1" t="s">
        <v>55</v>
      </c>
      <c r="C27" s="1" t="s">
        <v>27</v>
      </c>
      <c r="D27" s="1" t="n">
        <v>2</v>
      </c>
      <c r="E27" s="2" t="s">
        <v>28</v>
      </c>
      <c r="F27" s="3" t="n">
        <v>3200</v>
      </c>
      <c r="G27" s="1" t="s">
        <v>29</v>
      </c>
      <c r="H27" s="1" t="s">
        <v>21</v>
      </c>
      <c r="K27" s="1" t="s">
        <v>27</v>
      </c>
      <c r="L27" s="1" t="s">
        <v>30</v>
      </c>
      <c r="M27" s="1" t="s">
        <v>31</v>
      </c>
      <c r="N27" s="1" t="n">
        <v>2</v>
      </c>
      <c r="O27" s="1" t="n">
        <v>2</v>
      </c>
      <c r="P27" s="1" t="n">
        <v>3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</row>
    <row r="28" customFormat="false" ht="15" hidden="false" customHeight="false" outlineLevel="0" collapsed="false">
      <c r="A28" s="1" t="s">
        <v>25</v>
      </c>
      <c r="B28" s="1" t="s">
        <v>56</v>
      </c>
      <c r="C28" s="1" t="s">
        <v>27</v>
      </c>
      <c r="D28" s="1" t="n">
        <v>2</v>
      </c>
      <c r="E28" s="2" t="s">
        <v>28</v>
      </c>
      <c r="F28" s="3" t="n">
        <v>3200</v>
      </c>
      <c r="G28" s="1" t="s">
        <v>29</v>
      </c>
      <c r="H28" s="1" t="s">
        <v>21</v>
      </c>
      <c r="K28" s="1" t="s">
        <v>27</v>
      </c>
      <c r="L28" s="1" t="s">
        <v>30</v>
      </c>
      <c r="M28" s="1" t="s">
        <v>31</v>
      </c>
      <c r="N28" s="1" t="n">
        <v>2</v>
      </c>
      <c r="O28" s="1" t="n">
        <v>2</v>
      </c>
      <c r="P28" s="1" t="n">
        <v>3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</row>
    <row r="29" customFormat="false" ht="15" hidden="false" customHeight="false" outlineLevel="0" collapsed="false">
      <c r="A29" s="1" t="s">
        <v>25</v>
      </c>
      <c r="B29" s="1" t="s">
        <v>57</v>
      </c>
      <c r="C29" s="1" t="s">
        <v>27</v>
      </c>
      <c r="D29" s="1" t="n">
        <v>2</v>
      </c>
      <c r="E29" s="2" t="s">
        <v>28</v>
      </c>
      <c r="F29" s="3" t="n">
        <v>3200</v>
      </c>
      <c r="G29" s="1" t="s">
        <v>29</v>
      </c>
      <c r="H29" s="1" t="s">
        <v>21</v>
      </c>
      <c r="K29" s="1" t="s">
        <v>27</v>
      </c>
      <c r="L29" s="1" t="s">
        <v>30</v>
      </c>
      <c r="M29" s="1" t="s">
        <v>31</v>
      </c>
      <c r="N29" s="1" t="n">
        <v>2</v>
      </c>
      <c r="O29" s="1" t="n">
        <v>2</v>
      </c>
      <c r="P29" s="1" t="n">
        <v>3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</row>
    <row r="30" customFormat="false" ht="15" hidden="false" customHeight="false" outlineLevel="0" collapsed="false">
      <c r="A30" s="1" t="s">
        <v>25</v>
      </c>
      <c r="B30" s="1" t="s">
        <v>58</v>
      </c>
      <c r="C30" s="1" t="s">
        <v>27</v>
      </c>
      <c r="D30" s="1" t="n">
        <v>2</v>
      </c>
      <c r="E30" s="2" t="s">
        <v>28</v>
      </c>
      <c r="F30" s="3" t="n">
        <v>3200</v>
      </c>
      <c r="G30" s="1" t="s">
        <v>29</v>
      </c>
      <c r="H30" s="1" t="s">
        <v>21</v>
      </c>
      <c r="K30" s="1" t="s">
        <v>27</v>
      </c>
      <c r="L30" s="1" t="s">
        <v>30</v>
      </c>
      <c r="M30" s="1" t="s">
        <v>31</v>
      </c>
      <c r="N30" s="1" t="n">
        <v>2</v>
      </c>
      <c r="O30" s="1" t="n">
        <v>2</v>
      </c>
      <c r="P30" s="1" t="n">
        <v>3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</row>
    <row r="31" customFormat="false" ht="15" hidden="false" customHeight="false" outlineLevel="0" collapsed="false">
      <c r="A31" s="1" t="s">
        <v>25</v>
      </c>
      <c r="B31" s="1" t="s">
        <v>59</v>
      </c>
      <c r="C31" s="1" t="s">
        <v>27</v>
      </c>
      <c r="D31" s="1" t="n">
        <v>2</v>
      </c>
      <c r="E31" s="2" t="s">
        <v>28</v>
      </c>
      <c r="F31" s="3" t="n">
        <v>3200</v>
      </c>
      <c r="G31" s="1" t="s">
        <v>29</v>
      </c>
      <c r="H31" s="1" t="s">
        <v>21</v>
      </c>
      <c r="K31" s="1" t="s">
        <v>27</v>
      </c>
      <c r="L31" s="1" t="s">
        <v>30</v>
      </c>
      <c r="M31" s="1" t="s">
        <v>31</v>
      </c>
      <c r="N31" s="1" t="n">
        <v>2</v>
      </c>
      <c r="O31" s="1" t="n">
        <v>2</v>
      </c>
      <c r="P31" s="1" t="n">
        <v>3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</row>
    <row r="32" customFormat="false" ht="15" hidden="false" customHeight="false" outlineLevel="0" collapsed="false">
      <c r="A32" s="1" t="s">
        <v>25</v>
      </c>
      <c r="B32" s="1" t="s">
        <v>60</v>
      </c>
      <c r="C32" s="1" t="s">
        <v>27</v>
      </c>
      <c r="D32" s="1" t="n">
        <v>2</v>
      </c>
      <c r="E32" s="2" t="s">
        <v>28</v>
      </c>
      <c r="F32" s="3" t="n">
        <v>3200</v>
      </c>
      <c r="G32" s="1" t="s">
        <v>29</v>
      </c>
      <c r="H32" s="1" t="s">
        <v>21</v>
      </c>
      <c r="K32" s="1" t="s">
        <v>27</v>
      </c>
      <c r="L32" s="1" t="s">
        <v>30</v>
      </c>
      <c r="M32" s="1" t="s">
        <v>31</v>
      </c>
      <c r="N32" s="1" t="n">
        <v>2</v>
      </c>
      <c r="O32" s="1" t="n">
        <v>2</v>
      </c>
      <c r="P32" s="1" t="n">
        <v>3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</row>
    <row r="33" customFormat="false" ht="15" hidden="false" customHeight="false" outlineLevel="0" collapsed="false">
      <c r="A33" s="1" t="s">
        <v>25</v>
      </c>
      <c r="B33" s="1" t="s">
        <v>61</v>
      </c>
      <c r="C33" s="1" t="s">
        <v>27</v>
      </c>
      <c r="D33" s="1" t="n">
        <v>2</v>
      </c>
      <c r="E33" s="2" t="s">
        <v>28</v>
      </c>
      <c r="F33" s="3" t="n">
        <v>3200</v>
      </c>
      <c r="G33" s="1" t="s">
        <v>29</v>
      </c>
      <c r="H33" s="1" t="s">
        <v>21</v>
      </c>
      <c r="K33" s="1" t="s">
        <v>27</v>
      </c>
      <c r="L33" s="1" t="s">
        <v>30</v>
      </c>
      <c r="M33" s="1" t="s">
        <v>31</v>
      </c>
      <c r="N33" s="1" t="n">
        <v>2</v>
      </c>
      <c r="O33" s="1" t="n">
        <v>2</v>
      </c>
      <c r="P33" s="1" t="n">
        <v>3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</row>
    <row r="34" customFormat="false" ht="15" hidden="false" customHeight="false" outlineLevel="0" collapsed="false">
      <c r="A34" s="1" t="s">
        <v>25</v>
      </c>
      <c r="B34" s="1" t="s">
        <v>62</v>
      </c>
      <c r="C34" s="1" t="s">
        <v>27</v>
      </c>
      <c r="D34" s="1" t="n">
        <v>2</v>
      </c>
      <c r="E34" s="2" t="s">
        <v>28</v>
      </c>
      <c r="F34" s="3" t="n">
        <v>3200</v>
      </c>
      <c r="G34" s="1" t="s">
        <v>29</v>
      </c>
      <c r="H34" s="1" t="s">
        <v>21</v>
      </c>
      <c r="K34" s="1" t="s">
        <v>27</v>
      </c>
      <c r="L34" s="1" t="s">
        <v>30</v>
      </c>
      <c r="M34" s="1" t="s">
        <v>31</v>
      </c>
      <c r="N34" s="1" t="n">
        <v>2</v>
      </c>
      <c r="O34" s="1" t="n">
        <v>2</v>
      </c>
      <c r="P34" s="1" t="n">
        <v>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</row>
    <row r="35" customFormat="false" ht="15" hidden="false" customHeight="false" outlineLevel="0" collapsed="false">
      <c r="A35" s="1" t="s">
        <v>25</v>
      </c>
      <c r="B35" s="1" t="s">
        <v>63</v>
      </c>
      <c r="C35" s="1" t="s">
        <v>64</v>
      </c>
      <c r="D35" s="1" t="n">
        <v>2</v>
      </c>
      <c r="E35" s="2" t="s">
        <v>65</v>
      </c>
      <c r="F35" s="3" t="n">
        <v>3185</v>
      </c>
      <c r="G35" s="1" t="s">
        <v>66</v>
      </c>
      <c r="H35" s="1" t="s">
        <v>21</v>
      </c>
      <c r="N35" s="1" t="n">
        <v>2</v>
      </c>
      <c r="O35" s="1" t="n">
        <v>2</v>
      </c>
      <c r="P35" s="1" t="n">
        <v>3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</row>
    <row r="36" customFormat="false" ht="15" hidden="false" customHeight="false" outlineLevel="0" collapsed="false">
      <c r="A36" s="1" t="s">
        <v>25</v>
      </c>
      <c r="B36" s="1" t="s">
        <v>67</v>
      </c>
      <c r="C36" s="1" t="s">
        <v>64</v>
      </c>
      <c r="D36" s="1" t="n">
        <v>2</v>
      </c>
      <c r="E36" s="2" t="s">
        <v>65</v>
      </c>
      <c r="F36" s="3" t="n">
        <v>3185</v>
      </c>
      <c r="G36" s="1" t="s">
        <v>66</v>
      </c>
      <c r="H36" s="1" t="s">
        <v>21</v>
      </c>
      <c r="K36" s="1" t="s">
        <v>27</v>
      </c>
      <c r="L36" s="1" t="s">
        <v>30</v>
      </c>
      <c r="N36" s="1" t="n">
        <v>2</v>
      </c>
      <c r="O36" s="1" t="n">
        <v>2</v>
      </c>
      <c r="P36" s="1" t="n">
        <v>3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</row>
    <row r="37" customFormat="false" ht="15" hidden="false" customHeight="false" outlineLevel="0" collapsed="false">
      <c r="A37" s="1" t="s">
        <v>25</v>
      </c>
      <c r="B37" s="1" t="s">
        <v>68</v>
      </c>
      <c r="C37" s="1" t="s">
        <v>64</v>
      </c>
      <c r="D37" s="1" t="n">
        <v>2</v>
      </c>
      <c r="E37" s="2" t="s">
        <v>65</v>
      </c>
      <c r="F37" s="3" t="n">
        <v>3185</v>
      </c>
      <c r="G37" s="1" t="s">
        <v>66</v>
      </c>
      <c r="H37" s="1" t="s">
        <v>21</v>
      </c>
      <c r="J37" s="1" t="s">
        <v>69</v>
      </c>
      <c r="K37" s="1" t="s">
        <v>27</v>
      </c>
      <c r="L37" s="1" t="s">
        <v>30</v>
      </c>
      <c r="N37" s="1" t="n">
        <v>2</v>
      </c>
      <c r="O37" s="1" t="n">
        <v>2</v>
      </c>
      <c r="P37" s="1" t="n">
        <v>3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</row>
    <row r="38" customFormat="false" ht="15" hidden="false" customHeight="false" outlineLevel="0" collapsed="false">
      <c r="A38" s="1" t="s">
        <v>25</v>
      </c>
      <c r="B38" s="1" t="s">
        <v>70</v>
      </c>
      <c r="C38" s="1" t="s">
        <v>64</v>
      </c>
      <c r="D38" s="1" t="n">
        <v>2</v>
      </c>
      <c r="E38" s="2" t="s">
        <v>65</v>
      </c>
      <c r="F38" s="3" t="n">
        <v>3185</v>
      </c>
      <c r="G38" s="1" t="s">
        <v>66</v>
      </c>
      <c r="H38" s="1" t="s">
        <v>21</v>
      </c>
      <c r="K38" s="1" t="s">
        <v>27</v>
      </c>
      <c r="L38" s="1" t="s">
        <v>30</v>
      </c>
      <c r="N38" s="1" t="n">
        <v>2</v>
      </c>
      <c r="O38" s="1" t="n">
        <v>2</v>
      </c>
      <c r="P38" s="1" t="n">
        <v>3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</row>
    <row r="39" customFormat="false" ht="15" hidden="false" customHeight="false" outlineLevel="0" collapsed="false">
      <c r="A39" s="1" t="s">
        <v>25</v>
      </c>
      <c r="B39" s="1" t="s">
        <v>71</v>
      </c>
      <c r="C39" s="1" t="s">
        <v>64</v>
      </c>
      <c r="D39" s="1" t="n">
        <v>2</v>
      </c>
      <c r="E39" s="2" t="s">
        <v>65</v>
      </c>
      <c r="F39" s="3" t="n">
        <v>3185</v>
      </c>
      <c r="G39" s="1" t="s">
        <v>66</v>
      </c>
      <c r="H39" s="1" t="s">
        <v>21</v>
      </c>
      <c r="K39" s="1" t="s">
        <v>27</v>
      </c>
      <c r="L39" s="1" t="s">
        <v>30</v>
      </c>
      <c r="N39" s="1" t="n">
        <v>2</v>
      </c>
      <c r="O39" s="1" t="n">
        <v>2</v>
      </c>
      <c r="P39" s="1" t="n">
        <v>3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</row>
    <row r="40" customFormat="false" ht="15" hidden="false" customHeight="false" outlineLevel="0" collapsed="false">
      <c r="A40" s="1" t="s">
        <v>25</v>
      </c>
      <c r="B40" s="1" t="s">
        <v>72</v>
      </c>
      <c r="C40" s="1" t="s">
        <v>64</v>
      </c>
      <c r="D40" s="1" t="n">
        <v>2</v>
      </c>
      <c r="E40" s="2" t="s">
        <v>65</v>
      </c>
      <c r="F40" s="3" t="n">
        <v>3185</v>
      </c>
      <c r="G40" s="1" t="s">
        <v>66</v>
      </c>
      <c r="H40" s="1" t="s">
        <v>21</v>
      </c>
      <c r="J40" s="1" t="s">
        <v>69</v>
      </c>
      <c r="K40" s="1" t="s">
        <v>27</v>
      </c>
      <c r="L40" s="1" t="s">
        <v>30</v>
      </c>
      <c r="N40" s="1" t="n">
        <v>2</v>
      </c>
      <c r="O40" s="1" t="n">
        <v>2</v>
      </c>
      <c r="P40" s="1" t="n">
        <v>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</row>
    <row r="41" customFormat="false" ht="15" hidden="false" customHeight="false" outlineLevel="0" collapsed="false">
      <c r="A41" s="1" t="s">
        <v>25</v>
      </c>
      <c r="B41" s="1" t="s">
        <v>73</v>
      </c>
      <c r="C41" s="1" t="s">
        <v>64</v>
      </c>
      <c r="D41" s="1" t="n">
        <v>2</v>
      </c>
      <c r="E41" s="2" t="s">
        <v>65</v>
      </c>
      <c r="F41" s="3" t="n">
        <v>3185</v>
      </c>
      <c r="G41" s="1" t="s">
        <v>66</v>
      </c>
      <c r="H41" s="1" t="s">
        <v>21</v>
      </c>
      <c r="N41" s="1" t="n">
        <v>2</v>
      </c>
      <c r="O41" s="1" t="n">
        <v>2</v>
      </c>
      <c r="P41" s="1" t="n">
        <v>3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</row>
    <row r="42" customFormat="false" ht="15" hidden="false" customHeight="false" outlineLevel="0" collapsed="false">
      <c r="A42" s="1" t="s">
        <v>74</v>
      </c>
      <c r="B42" s="1" t="s">
        <v>75</v>
      </c>
      <c r="C42" s="1" t="s">
        <v>74</v>
      </c>
      <c r="D42" s="1" t="n">
        <v>2</v>
      </c>
      <c r="E42" s="10" t="s">
        <v>76</v>
      </c>
      <c r="F42" s="3" t="n">
        <v>3130</v>
      </c>
      <c r="G42" s="1" t="s">
        <v>77</v>
      </c>
      <c r="H42" s="1" t="s">
        <v>21</v>
      </c>
      <c r="K42" s="1" t="s">
        <v>74</v>
      </c>
      <c r="L42" s="1" t="s">
        <v>30</v>
      </c>
      <c r="N42" s="1" t="n">
        <v>2</v>
      </c>
      <c r="O42" s="1" t="n">
        <v>2</v>
      </c>
      <c r="P42" s="1" t="n">
        <v>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</row>
    <row r="43" customFormat="false" ht="15" hidden="false" customHeight="false" outlineLevel="0" collapsed="false">
      <c r="A43" s="1" t="s">
        <v>74</v>
      </c>
      <c r="B43" s="1" t="s">
        <v>78</v>
      </c>
      <c r="C43" s="1" t="s">
        <v>74</v>
      </c>
      <c r="D43" s="1" t="n">
        <v>2</v>
      </c>
      <c r="E43" s="10" t="s">
        <v>76</v>
      </c>
      <c r="F43" s="3" t="n">
        <v>3130</v>
      </c>
      <c r="G43" s="1" t="s">
        <v>77</v>
      </c>
      <c r="H43" s="1" t="s">
        <v>21</v>
      </c>
      <c r="K43" s="1" t="s">
        <v>74</v>
      </c>
      <c r="L43" s="1" t="s">
        <v>30</v>
      </c>
      <c r="N43" s="1" t="n">
        <v>2</v>
      </c>
      <c r="O43" s="1" t="n">
        <v>2</v>
      </c>
      <c r="P43" s="1" t="n">
        <v>3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</row>
    <row r="44" customFormat="false" ht="15" hidden="false" customHeight="false" outlineLevel="0" collapsed="false">
      <c r="A44" s="1" t="s">
        <v>74</v>
      </c>
      <c r="B44" s="1" t="s">
        <v>79</v>
      </c>
      <c r="C44" s="1" t="s">
        <v>74</v>
      </c>
      <c r="D44" s="1" t="n">
        <v>2</v>
      </c>
      <c r="E44" s="10" t="s">
        <v>76</v>
      </c>
      <c r="F44" s="3" t="n">
        <v>3130</v>
      </c>
      <c r="G44" s="1" t="s">
        <v>77</v>
      </c>
      <c r="H44" s="1" t="s">
        <v>21</v>
      </c>
      <c r="K44" s="1" t="s">
        <v>74</v>
      </c>
      <c r="L44" s="1" t="s">
        <v>30</v>
      </c>
      <c r="N44" s="1" t="n">
        <v>2</v>
      </c>
      <c r="O44" s="1" t="n">
        <v>2</v>
      </c>
      <c r="P44" s="1" t="n">
        <v>5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</row>
    <row r="45" customFormat="false" ht="15" hidden="false" customHeight="false" outlineLevel="0" collapsed="false">
      <c r="A45" s="1" t="s">
        <v>74</v>
      </c>
      <c r="B45" s="1" t="s">
        <v>80</v>
      </c>
      <c r="C45" s="1" t="s">
        <v>74</v>
      </c>
      <c r="D45" s="1" t="n">
        <v>2</v>
      </c>
      <c r="E45" s="10" t="s">
        <v>76</v>
      </c>
      <c r="F45" s="3" t="n">
        <v>3130</v>
      </c>
      <c r="G45" s="1" t="s">
        <v>77</v>
      </c>
      <c r="H45" s="1" t="s">
        <v>21</v>
      </c>
      <c r="K45" s="1" t="s">
        <v>74</v>
      </c>
      <c r="L45" s="1" t="s">
        <v>30</v>
      </c>
      <c r="N45" s="1" t="n">
        <v>2</v>
      </c>
      <c r="O45" s="1" t="n">
        <v>2</v>
      </c>
      <c r="P45" s="1" t="n">
        <v>5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 s="4"/>
      <c r="AIE45" s="4"/>
      <c r="AIF45" s="4"/>
      <c r="AIG45" s="4"/>
      <c r="AIH45" s="4"/>
      <c r="AII45" s="4"/>
      <c r="AIJ45" s="4"/>
      <c r="AIK45" s="4"/>
      <c r="AIL45" s="4"/>
      <c r="AIM45" s="4"/>
      <c r="AIN45" s="4"/>
      <c r="AIO45" s="4"/>
      <c r="AIP45" s="4"/>
      <c r="AIQ45" s="4"/>
      <c r="AIR45" s="4"/>
      <c r="AIS45" s="4"/>
      <c r="AIT45" s="4"/>
      <c r="AIU45" s="4"/>
      <c r="AIV45" s="4"/>
      <c r="AIW45" s="4"/>
      <c r="AIX45" s="4"/>
      <c r="AIY45" s="4"/>
      <c r="AIZ45" s="4"/>
      <c r="AJA45" s="4"/>
      <c r="AJB45" s="4"/>
      <c r="AJC45" s="4"/>
      <c r="AJD45" s="4"/>
      <c r="AJE45" s="4"/>
      <c r="AJF45" s="4"/>
      <c r="AJG45" s="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</row>
    <row r="46" customFormat="false" ht="15" hidden="false" customHeight="false" outlineLevel="0" collapsed="false">
      <c r="A46" s="1" t="s">
        <v>74</v>
      </c>
      <c r="B46" s="1" t="s">
        <v>81</v>
      </c>
      <c r="C46" s="1" t="s">
        <v>74</v>
      </c>
      <c r="D46" s="1" t="n">
        <v>2</v>
      </c>
      <c r="E46" s="10" t="s">
        <v>76</v>
      </c>
      <c r="F46" s="3" t="n">
        <v>3130</v>
      </c>
      <c r="G46" s="1" t="s">
        <v>77</v>
      </c>
      <c r="H46" s="1" t="s">
        <v>21</v>
      </c>
      <c r="K46" s="1" t="s">
        <v>74</v>
      </c>
      <c r="L46" s="1" t="s">
        <v>30</v>
      </c>
      <c r="N46" s="1" t="n">
        <v>2</v>
      </c>
      <c r="O46" s="1" t="n">
        <v>2</v>
      </c>
      <c r="P46" s="1" t="n">
        <v>5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  <c r="AEL46" s="4"/>
      <c r="AEM46" s="4"/>
      <c r="AEN46" s="4"/>
      <c r="AEO46" s="4"/>
      <c r="AEP46" s="4"/>
      <c r="AEQ46" s="4"/>
      <c r="AER46" s="4"/>
      <c r="AES46" s="4"/>
      <c r="AET46" s="4"/>
      <c r="AEU46" s="4"/>
      <c r="AEV46" s="4"/>
      <c r="AEW46" s="4"/>
      <c r="AEX46" s="4"/>
      <c r="AEY46" s="4"/>
      <c r="AEZ46" s="4"/>
      <c r="AFA46" s="4"/>
      <c r="AFB46" s="4"/>
      <c r="AFC46" s="4"/>
      <c r="AFD46" s="4"/>
      <c r="AFE46" s="4"/>
      <c r="AFF46" s="4"/>
      <c r="AFG46" s="4"/>
      <c r="AFH46" s="4"/>
      <c r="AFI46" s="4"/>
      <c r="AFJ46" s="4"/>
      <c r="AFK46" s="4"/>
      <c r="AFL46" s="4"/>
      <c r="AFM46" s="4"/>
      <c r="AFN46" s="4"/>
      <c r="AFO46" s="4"/>
      <c r="AFP46" s="4"/>
      <c r="AFQ46" s="4"/>
      <c r="AFR46" s="4"/>
      <c r="AFS46" s="4"/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  <c r="AHX46" s="4"/>
      <c r="AHY46" s="4"/>
      <c r="AHZ46" s="4"/>
      <c r="AIA46" s="4"/>
      <c r="AIB46" s="4"/>
      <c r="AIC46" s="4"/>
      <c r="AID46" s="4"/>
      <c r="AIE46" s="4"/>
      <c r="AIF46" s="4"/>
      <c r="AIG46" s="4"/>
      <c r="AIH46" s="4"/>
      <c r="AII46" s="4"/>
      <c r="AIJ46" s="4"/>
      <c r="AIK46" s="4"/>
      <c r="AIL46" s="4"/>
      <c r="AIM46" s="4"/>
      <c r="AIN46" s="4"/>
      <c r="AIO46" s="4"/>
      <c r="AIP46" s="4"/>
      <c r="AIQ46" s="4"/>
      <c r="AIR46" s="4"/>
      <c r="AIS46" s="4"/>
      <c r="AIT46" s="4"/>
      <c r="AIU46" s="4"/>
      <c r="AIV46" s="4"/>
      <c r="AIW46" s="4"/>
      <c r="AIX46" s="4"/>
      <c r="AIY46" s="4"/>
      <c r="AIZ46" s="4"/>
      <c r="AJA46" s="4"/>
      <c r="AJB46" s="4"/>
      <c r="AJC46" s="4"/>
      <c r="AJD46" s="4"/>
      <c r="AJE46" s="4"/>
      <c r="AJF46" s="4"/>
      <c r="AJG46" s="4"/>
      <c r="AJH46" s="4"/>
      <c r="AJI46" s="4"/>
      <c r="AJJ46" s="4"/>
      <c r="AJK46" s="4"/>
      <c r="AJL46" s="4"/>
      <c r="AJM46" s="4"/>
      <c r="AJN46" s="4"/>
      <c r="AJO46" s="4"/>
      <c r="AJP46" s="4"/>
      <c r="AJQ46" s="4"/>
      <c r="AJR46" s="4"/>
      <c r="AJS46" s="4"/>
      <c r="AJT46" s="4"/>
      <c r="AJU46" s="4"/>
      <c r="AJV46" s="4"/>
      <c r="AJW46" s="4"/>
      <c r="AJX46" s="4"/>
      <c r="AJY46" s="4"/>
      <c r="AJZ46" s="4"/>
      <c r="AKA46" s="4"/>
      <c r="AKB46" s="4"/>
      <c r="AKC46" s="4"/>
      <c r="AKD46" s="4"/>
      <c r="AKE46" s="4"/>
      <c r="AKF46" s="4"/>
      <c r="AKG46" s="4"/>
      <c r="AKH46" s="4"/>
      <c r="AKI46" s="4"/>
      <c r="AKJ46" s="4"/>
      <c r="AKK46" s="4"/>
      <c r="AKL46" s="4"/>
      <c r="AKM46" s="4"/>
      <c r="AKN46" s="4"/>
      <c r="AKO46" s="4"/>
      <c r="AKP46" s="4"/>
      <c r="AKQ46" s="4"/>
      <c r="AKR46" s="4"/>
      <c r="AKS46" s="4"/>
      <c r="AKT46" s="4"/>
      <c r="AKU46" s="4"/>
      <c r="AKV46" s="4"/>
      <c r="AKW46" s="4"/>
      <c r="AKX46" s="4"/>
      <c r="AKY46" s="4"/>
      <c r="AKZ46" s="4"/>
      <c r="ALA46" s="4"/>
      <c r="ALB46" s="4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</row>
    <row r="47" customFormat="false" ht="15" hidden="false" customHeight="false" outlineLevel="0" collapsed="false">
      <c r="A47" s="1" t="s">
        <v>74</v>
      </c>
      <c r="B47" s="1" t="s">
        <v>82</v>
      </c>
      <c r="C47" s="1" t="s">
        <v>74</v>
      </c>
      <c r="D47" s="1" t="n">
        <v>2</v>
      </c>
      <c r="E47" s="10" t="s">
        <v>76</v>
      </c>
      <c r="F47" s="3" t="n">
        <v>3130</v>
      </c>
      <c r="G47" s="1" t="s">
        <v>77</v>
      </c>
      <c r="H47" s="1" t="s">
        <v>21</v>
      </c>
      <c r="K47" s="1" t="s">
        <v>74</v>
      </c>
      <c r="L47" s="1" t="s">
        <v>30</v>
      </c>
      <c r="N47" s="1" t="n">
        <v>2</v>
      </c>
      <c r="O47" s="1" t="n">
        <v>2</v>
      </c>
      <c r="P47" s="1" t="n">
        <v>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</row>
    <row r="48" customFormat="false" ht="15" hidden="false" customHeight="false" outlineLevel="0" collapsed="false">
      <c r="A48" s="1" t="s">
        <v>74</v>
      </c>
      <c r="B48" s="1" t="s">
        <v>83</v>
      </c>
      <c r="C48" s="1" t="s">
        <v>74</v>
      </c>
      <c r="D48" s="1" t="n">
        <v>2</v>
      </c>
      <c r="E48" s="10" t="s">
        <v>76</v>
      </c>
      <c r="F48" s="3" t="n">
        <v>3130</v>
      </c>
      <c r="G48" s="1" t="s">
        <v>77</v>
      </c>
      <c r="H48" s="1" t="s">
        <v>21</v>
      </c>
      <c r="K48" s="1" t="s">
        <v>74</v>
      </c>
      <c r="L48" s="1" t="s">
        <v>30</v>
      </c>
      <c r="N48" s="1" t="n">
        <v>2</v>
      </c>
      <c r="O48" s="1" t="n">
        <v>2</v>
      </c>
      <c r="P48" s="1" t="n">
        <v>5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</row>
    <row r="49" customFormat="false" ht="15" hidden="false" customHeight="false" outlineLevel="0" collapsed="false">
      <c r="A49" s="1" t="s">
        <v>74</v>
      </c>
      <c r="B49" s="1" t="s">
        <v>84</v>
      </c>
      <c r="C49" s="1" t="s">
        <v>74</v>
      </c>
      <c r="D49" s="1" t="n">
        <v>2</v>
      </c>
      <c r="E49" s="10" t="s">
        <v>76</v>
      </c>
      <c r="F49" s="3" t="n">
        <v>3130</v>
      </c>
      <c r="G49" s="1" t="s">
        <v>77</v>
      </c>
      <c r="H49" s="1" t="s">
        <v>21</v>
      </c>
      <c r="K49" s="1" t="s">
        <v>74</v>
      </c>
      <c r="L49" s="1" t="s">
        <v>30</v>
      </c>
      <c r="N49" s="1" t="n">
        <v>2</v>
      </c>
      <c r="O49" s="1" t="n">
        <v>2</v>
      </c>
      <c r="P49" s="1" t="n">
        <v>5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  <c r="AHZ49" s="4"/>
      <c r="AIA49" s="4"/>
      <c r="AIB49" s="4"/>
      <c r="AIC49" s="4"/>
      <c r="AID49" s="4"/>
      <c r="AIE49" s="4"/>
      <c r="AIF49" s="4"/>
      <c r="AIG49" s="4"/>
      <c r="AIH49" s="4"/>
      <c r="AII49" s="4"/>
      <c r="AIJ49" s="4"/>
      <c r="AIK49" s="4"/>
      <c r="AIL49" s="4"/>
      <c r="AIM49" s="4"/>
      <c r="AIN49" s="4"/>
      <c r="AIO49" s="4"/>
      <c r="AIP49" s="4"/>
      <c r="AIQ49" s="4"/>
      <c r="AIR49" s="4"/>
      <c r="AIS49" s="4"/>
      <c r="AIT49" s="4"/>
      <c r="AIU49" s="4"/>
      <c r="AIV49" s="4"/>
      <c r="AIW49" s="4"/>
      <c r="AIX49" s="4"/>
      <c r="AIY49" s="4"/>
      <c r="AIZ49" s="4"/>
      <c r="AJA49" s="4"/>
      <c r="AJB49" s="4"/>
      <c r="AJC49" s="4"/>
      <c r="AJD49" s="4"/>
      <c r="AJE49" s="4"/>
      <c r="AJF49" s="4"/>
      <c r="AJG49" s="4"/>
      <c r="AJH49" s="4"/>
      <c r="AJI49" s="4"/>
      <c r="AJJ49" s="4"/>
      <c r="AJK49" s="4"/>
      <c r="AJL49" s="4"/>
      <c r="AJM49" s="4"/>
      <c r="AJN49" s="4"/>
      <c r="AJO49" s="4"/>
      <c r="AJP49" s="4"/>
      <c r="AJQ49" s="4"/>
      <c r="AJR49" s="4"/>
      <c r="AJS49" s="4"/>
      <c r="AJT49" s="4"/>
      <c r="AJU49" s="4"/>
      <c r="AJV49" s="4"/>
      <c r="AJW49" s="4"/>
      <c r="AJX49" s="4"/>
      <c r="AJY49" s="4"/>
      <c r="AJZ49" s="4"/>
      <c r="AKA49" s="4"/>
      <c r="AKB49" s="4"/>
      <c r="AKC49" s="4"/>
      <c r="AKD49" s="4"/>
      <c r="AKE49" s="4"/>
      <c r="AKF49" s="4"/>
      <c r="AKG49" s="4"/>
      <c r="AKH49" s="4"/>
      <c r="AKI49" s="4"/>
      <c r="AKJ49" s="4"/>
      <c r="AKK49" s="4"/>
      <c r="AKL49" s="4"/>
      <c r="AKM49" s="4"/>
      <c r="AKN49" s="4"/>
      <c r="AKO49" s="4"/>
      <c r="AKP49" s="4"/>
      <c r="AKQ49" s="4"/>
      <c r="AKR49" s="4"/>
      <c r="AKS49" s="4"/>
      <c r="AKT49" s="4"/>
      <c r="AKU49" s="4"/>
      <c r="AKV49" s="4"/>
      <c r="AKW49" s="4"/>
      <c r="AKX49" s="4"/>
      <c r="AKY49" s="4"/>
      <c r="AKZ49" s="4"/>
      <c r="ALA49" s="4"/>
      <c r="ALB49" s="4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</row>
    <row r="50" customFormat="false" ht="15" hidden="false" customHeight="false" outlineLevel="0" collapsed="false">
      <c r="A50" s="1" t="s">
        <v>74</v>
      </c>
      <c r="B50" s="1" t="s">
        <v>85</v>
      </c>
      <c r="C50" s="1" t="s">
        <v>74</v>
      </c>
      <c r="D50" s="1" t="n">
        <v>2</v>
      </c>
      <c r="E50" s="10" t="s">
        <v>76</v>
      </c>
      <c r="F50" s="3" t="n">
        <v>3130</v>
      </c>
      <c r="G50" s="1" t="s">
        <v>77</v>
      </c>
      <c r="H50" s="1" t="s">
        <v>21</v>
      </c>
      <c r="K50" s="1" t="s">
        <v>74</v>
      </c>
      <c r="L50" s="1" t="s">
        <v>30</v>
      </c>
      <c r="N50" s="1" t="n">
        <v>2</v>
      </c>
      <c r="O50" s="1" t="n">
        <v>2</v>
      </c>
      <c r="P50" s="1" t="n">
        <v>5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</row>
    <row r="51" customFormat="false" ht="15" hidden="false" customHeight="false" outlineLevel="0" collapsed="false">
      <c r="A51" s="1" t="s">
        <v>86</v>
      </c>
      <c r="B51" s="1" t="s">
        <v>86</v>
      </c>
      <c r="C51" s="1" t="s">
        <v>86</v>
      </c>
      <c r="D51" s="1" t="n">
        <v>2</v>
      </c>
      <c r="E51" s="10" t="s">
        <v>87</v>
      </c>
      <c r="F51" s="3" t="n">
        <v>3100</v>
      </c>
      <c r="G51" s="1" t="s">
        <v>88</v>
      </c>
      <c r="H51" s="1" t="s">
        <v>21</v>
      </c>
      <c r="K51" s="1" t="s">
        <v>22</v>
      </c>
      <c r="L51" s="1" t="s">
        <v>23</v>
      </c>
      <c r="N51" s="1" t="n">
        <v>2</v>
      </c>
      <c r="O51" s="1" t="n">
        <v>2</v>
      </c>
      <c r="P51" s="1" t="n">
        <v>5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  <c r="AEL51" s="4"/>
      <c r="AEM51" s="4"/>
      <c r="AEN51" s="4"/>
      <c r="AEO51" s="4"/>
      <c r="AEP51" s="4"/>
      <c r="AEQ51" s="4"/>
      <c r="AER51" s="4"/>
      <c r="AES51" s="4"/>
      <c r="AET51" s="4"/>
      <c r="AEU51" s="4"/>
      <c r="AEV51" s="4"/>
      <c r="AEW51" s="4"/>
      <c r="AEX51" s="4"/>
      <c r="AEY51" s="4"/>
      <c r="AEZ51" s="4"/>
      <c r="AFA51" s="4"/>
      <c r="AFB51" s="4"/>
      <c r="AFC51" s="4"/>
      <c r="AFD51" s="4"/>
      <c r="AFE51" s="4"/>
      <c r="AFF51" s="4"/>
      <c r="AFG51" s="4"/>
      <c r="AFH51" s="4"/>
      <c r="AFI51" s="4"/>
      <c r="AFJ51" s="4"/>
      <c r="AFK51" s="4"/>
      <c r="AFL51" s="4"/>
      <c r="AFM51" s="4"/>
      <c r="AFN51" s="4"/>
      <c r="AFO51" s="4"/>
      <c r="AFP51" s="4"/>
      <c r="AFQ51" s="4"/>
      <c r="AFR51" s="4"/>
      <c r="AFS51" s="4"/>
      <c r="AFT51" s="4"/>
      <c r="AFU51" s="4"/>
      <c r="AFV51" s="4"/>
      <c r="AFW51" s="4"/>
      <c r="AFX51" s="4"/>
      <c r="AFY51" s="4"/>
      <c r="AFZ51" s="4"/>
      <c r="AGA51" s="4"/>
      <c r="AGB51" s="4"/>
      <c r="AGC51" s="4"/>
      <c r="AGD51" s="4"/>
      <c r="AGE51" s="4"/>
      <c r="AGF51" s="4"/>
      <c r="AGG51" s="4"/>
      <c r="AGH51" s="4"/>
      <c r="AGI51" s="4"/>
      <c r="AGJ51" s="4"/>
      <c r="AGK51" s="4"/>
      <c r="AGL51" s="4"/>
      <c r="AGM51" s="4"/>
      <c r="AGN51" s="4"/>
      <c r="AGO51" s="4"/>
      <c r="AGP51" s="4"/>
      <c r="AGQ51" s="4"/>
      <c r="AGR51" s="4"/>
      <c r="AGS51" s="4"/>
      <c r="AGT51" s="4"/>
      <c r="AGU51" s="4"/>
      <c r="AGV51" s="4"/>
      <c r="AGW51" s="4"/>
      <c r="AGX51" s="4"/>
      <c r="AGY51" s="4"/>
      <c r="AGZ51" s="4"/>
      <c r="AHA51" s="4"/>
      <c r="AHB51" s="4"/>
      <c r="AHC51" s="4"/>
      <c r="AHD51" s="4"/>
      <c r="AHE51" s="4"/>
      <c r="AHF51" s="4"/>
      <c r="AHG51" s="4"/>
      <c r="AHH51" s="4"/>
      <c r="AHI51" s="4"/>
      <c r="AHJ51" s="4"/>
      <c r="AHK51" s="4"/>
      <c r="AHL51" s="4"/>
      <c r="AHM51" s="4"/>
      <c r="AHN51" s="4"/>
      <c r="AHO51" s="4"/>
      <c r="AHP51" s="4"/>
      <c r="AHQ51" s="4"/>
      <c r="AHR51" s="4"/>
      <c r="AHS51" s="4"/>
      <c r="AHT51" s="4"/>
      <c r="AHU51" s="4"/>
      <c r="AHV51" s="4"/>
      <c r="AHW51" s="4"/>
      <c r="AHX51" s="4"/>
      <c r="AHY51" s="4"/>
      <c r="AHZ51" s="4"/>
      <c r="AIA51" s="4"/>
      <c r="AIB51" s="4"/>
      <c r="AIC51" s="4"/>
      <c r="AID51" s="4"/>
      <c r="AIE51" s="4"/>
      <c r="AIF51" s="4"/>
      <c r="AIG51" s="4"/>
      <c r="AIH51" s="4"/>
      <c r="AII51" s="4"/>
      <c r="AIJ51" s="4"/>
      <c r="AIK51" s="4"/>
      <c r="AIL51" s="4"/>
      <c r="AIM51" s="4"/>
      <c r="AIN51" s="4"/>
      <c r="AIO51" s="4"/>
      <c r="AIP51" s="4"/>
      <c r="AIQ51" s="4"/>
      <c r="AIR51" s="4"/>
      <c r="AIS51" s="4"/>
      <c r="AIT51" s="4"/>
      <c r="AIU51" s="4"/>
      <c r="AIV51" s="4"/>
      <c r="AIW51" s="4"/>
      <c r="AIX51" s="4"/>
      <c r="AIY51" s="4"/>
      <c r="AIZ51" s="4"/>
      <c r="AJA51" s="4"/>
      <c r="AJB51" s="4"/>
      <c r="AJC51" s="4"/>
      <c r="AJD51" s="4"/>
      <c r="AJE51" s="4"/>
      <c r="AJF51" s="4"/>
      <c r="AJG51" s="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</row>
    <row r="52" customFormat="false" ht="15" hidden="false" customHeight="false" outlineLevel="0" collapsed="false">
      <c r="A52" s="1" t="s">
        <v>89</v>
      </c>
      <c r="B52" s="1" t="s">
        <v>90</v>
      </c>
      <c r="C52" s="1" t="s">
        <v>90</v>
      </c>
      <c r="D52" s="1" t="n">
        <v>2</v>
      </c>
      <c r="E52" s="2" t="s">
        <v>87</v>
      </c>
      <c r="F52" s="12" t="n">
        <v>3100</v>
      </c>
      <c r="G52" s="1" t="s">
        <v>91</v>
      </c>
      <c r="J52" s="1" t="s">
        <v>69</v>
      </c>
      <c r="K52" s="1" t="s">
        <v>92</v>
      </c>
      <c r="L52" s="1" t="s">
        <v>30</v>
      </c>
      <c r="M52" s="1" t="s">
        <v>93</v>
      </c>
      <c r="N52" s="1" t="n">
        <v>2</v>
      </c>
      <c r="O52" s="1" t="n">
        <v>2</v>
      </c>
      <c r="P52" s="1" t="n">
        <v>5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</row>
    <row r="53" customFormat="false" ht="15" hidden="false" customHeight="false" outlineLevel="0" collapsed="false">
      <c r="A53" s="1" t="s">
        <v>89</v>
      </c>
      <c r="B53" s="1" t="s">
        <v>94</v>
      </c>
      <c r="C53" s="1" t="s">
        <v>94</v>
      </c>
      <c r="D53" s="1" t="n">
        <v>2</v>
      </c>
      <c r="E53" s="2" t="s">
        <v>87</v>
      </c>
      <c r="F53" s="12" t="n">
        <v>3100</v>
      </c>
      <c r="G53" s="1" t="s">
        <v>91</v>
      </c>
      <c r="J53" s="1" t="s">
        <v>69</v>
      </c>
      <c r="K53" s="1" t="s">
        <v>92</v>
      </c>
      <c r="L53" s="1" t="s">
        <v>30</v>
      </c>
      <c r="M53" s="1" t="s">
        <v>93</v>
      </c>
      <c r="N53" s="1" t="n">
        <v>2</v>
      </c>
      <c r="O53" s="1" t="n">
        <v>2</v>
      </c>
      <c r="P53" s="1" t="n">
        <v>6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  <c r="AEL53" s="4"/>
      <c r="AEM53" s="4"/>
      <c r="AEN53" s="4"/>
      <c r="AEO53" s="4"/>
      <c r="AEP53" s="4"/>
      <c r="AEQ53" s="4"/>
      <c r="AER53" s="4"/>
      <c r="AES53" s="4"/>
      <c r="AET53" s="4"/>
      <c r="AEU53" s="4"/>
      <c r="AEV53" s="4"/>
      <c r="AEW53" s="4"/>
      <c r="AEX53" s="4"/>
      <c r="AEY53" s="4"/>
      <c r="AEZ53" s="4"/>
      <c r="AFA53" s="4"/>
      <c r="AFB53" s="4"/>
      <c r="AFC53" s="4"/>
      <c r="AFD53" s="4"/>
      <c r="AFE53" s="4"/>
      <c r="AFF53" s="4"/>
      <c r="AFG53" s="4"/>
      <c r="AFH53" s="4"/>
      <c r="AFI53" s="4"/>
      <c r="AFJ53" s="4"/>
      <c r="AFK53" s="4"/>
      <c r="AFL53" s="4"/>
      <c r="AFM53" s="4"/>
      <c r="AFN53" s="4"/>
      <c r="AFO53" s="4"/>
      <c r="AFP53" s="4"/>
      <c r="AFQ53" s="4"/>
      <c r="AFR53" s="4"/>
      <c r="AFS53" s="4"/>
      <c r="AFT53" s="4"/>
      <c r="AFU53" s="4"/>
      <c r="AFV53" s="4"/>
      <c r="AFW53" s="4"/>
      <c r="AFX53" s="4"/>
      <c r="AFY53" s="4"/>
      <c r="AFZ53" s="4"/>
      <c r="AGA53" s="4"/>
      <c r="AGB53" s="4"/>
      <c r="AGC53" s="4"/>
      <c r="AGD53" s="4"/>
      <c r="AGE53" s="4"/>
      <c r="AGF53" s="4"/>
      <c r="AGG53" s="4"/>
      <c r="AGH53" s="4"/>
      <c r="AGI53" s="4"/>
      <c r="AGJ53" s="4"/>
      <c r="AGK53" s="4"/>
      <c r="AGL53" s="4"/>
      <c r="AGM53" s="4"/>
      <c r="AGN53" s="4"/>
      <c r="AGO53" s="4"/>
      <c r="AGP53" s="4"/>
      <c r="AGQ53" s="4"/>
      <c r="AGR53" s="4"/>
      <c r="AGS53" s="4"/>
      <c r="AGT53" s="4"/>
      <c r="AGU53" s="4"/>
      <c r="AGV53" s="4"/>
      <c r="AGW53" s="4"/>
      <c r="AGX53" s="4"/>
      <c r="AGY53" s="4"/>
      <c r="AGZ53" s="4"/>
      <c r="AHA53" s="4"/>
      <c r="AHB53" s="4"/>
      <c r="AHC53" s="4"/>
      <c r="AHD53" s="4"/>
      <c r="AHE53" s="4"/>
      <c r="AHF53" s="4"/>
      <c r="AHG53" s="4"/>
      <c r="AHH53" s="4"/>
      <c r="AHI53" s="4"/>
      <c r="AHJ53" s="4"/>
      <c r="AHK53" s="4"/>
      <c r="AHL53" s="4"/>
      <c r="AHM53" s="4"/>
      <c r="AHN53" s="4"/>
      <c r="AHO53" s="4"/>
      <c r="AHP53" s="4"/>
      <c r="AHQ53" s="4"/>
      <c r="AHR53" s="4"/>
      <c r="AHS53" s="4"/>
      <c r="AHT53" s="4"/>
      <c r="AHU53" s="4"/>
      <c r="AHV53" s="4"/>
      <c r="AHW53" s="4"/>
      <c r="AHX53" s="4"/>
      <c r="AHY53" s="4"/>
      <c r="AHZ53" s="4"/>
      <c r="AIA53" s="4"/>
      <c r="AIB53" s="4"/>
      <c r="AIC53" s="4"/>
      <c r="AID53" s="4"/>
      <c r="AIE53" s="4"/>
      <c r="AIF53" s="4"/>
      <c r="AIG53" s="4"/>
      <c r="AIH53" s="4"/>
      <c r="AII53" s="4"/>
      <c r="AIJ53" s="4"/>
      <c r="AIK53" s="4"/>
      <c r="AIL53" s="4"/>
      <c r="AIM53" s="4"/>
      <c r="AIN53" s="4"/>
      <c r="AIO53" s="4"/>
      <c r="AIP53" s="4"/>
      <c r="AIQ53" s="4"/>
      <c r="AIR53" s="4"/>
      <c r="AIS53" s="4"/>
      <c r="AIT53" s="4"/>
      <c r="AIU53" s="4"/>
      <c r="AIV53" s="4"/>
      <c r="AIW53" s="4"/>
      <c r="AIX53" s="4"/>
      <c r="AIY53" s="4"/>
      <c r="AIZ53" s="4"/>
      <c r="AJA53" s="4"/>
      <c r="AJB53" s="4"/>
      <c r="AJC53" s="4"/>
      <c r="AJD53" s="4"/>
      <c r="AJE53" s="4"/>
      <c r="AJF53" s="4"/>
      <c r="AJG53" s="4"/>
      <c r="AJH53" s="4"/>
      <c r="AJI53" s="4"/>
      <c r="AJJ53" s="4"/>
      <c r="AJK53" s="4"/>
      <c r="AJL53" s="4"/>
      <c r="AJM53" s="4"/>
      <c r="AJN53" s="4"/>
      <c r="AJO53" s="4"/>
      <c r="AJP53" s="4"/>
      <c r="AJQ53" s="4"/>
      <c r="AJR53" s="4"/>
      <c r="AJS53" s="4"/>
      <c r="AJT53" s="4"/>
      <c r="AJU53" s="4"/>
      <c r="AJV53" s="4"/>
      <c r="AJW53" s="4"/>
      <c r="AJX53" s="4"/>
      <c r="AJY53" s="4"/>
      <c r="AJZ53" s="4"/>
      <c r="AKA53" s="4"/>
      <c r="AKB53" s="4"/>
      <c r="AKC53" s="4"/>
      <c r="AKD53" s="4"/>
      <c r="AKE53" s="4"/>
      <c r="AKF53" s="4"/>
      <c r="AKG53" s="4"/>
      <c r="AKH53" s="4"/>
      <c r="AKI53" s="4"/>
      <c r="AKJ53" s="4"/>
      <c r="AKK53" s="4"/>
      <c r="AKL53" s="4"/>
      <c r="AKM53" s="4"/>
      <c r="AKN53" s="4"/>
      <c r="AKO53" s="4"/>
      <c r="AKP53" s="4"/>
      <c r="AKQ53" s="4"/>
      <c r="AKR53" s="4"/>
      <c r="AKS53" s="4"/>
      <c r="AKT53" s="4"/>
      <c r="AKU53" s="4"/>
      <c r="AKV53" s="4"/>
      <c r="AKW53" s="4"/>
      <c r="AKX53" s="4"/>
      <c r="AKY53" s="4"/>
      <c r="AKZ53" s="4"/>
      <c r="ALA53" s="4"/>
      <c r="ALB53" s="4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</row>
    <row r="54" customFormat="false" ht="15" hidden="false" customHeight="false" outlineLevel="0" collapsed="false">
      <c r="A54" s="1" t="s">
        <v>95</v>
      </c>
      <c r="B54" s="1" t="s">
        <v>96</v>
      </c>
      <c r="C54" s="1" t="s">
        <v>97</v>
      </c>
      <c r="D54" s="1" t="n">
        <v>2</v>
      </c>
      <c r="E54" s="10" t="s">
        <v>98</v>
      </c>
      <c r="F54" s="3" t="n">
        <v>3050</v>
      </c>
      <c r="G54" s="1" t="s">
        <v>99</v>
      </c>
      <c r="H54" s="1" t="s">
        <v>21</v>
      </c>
      <c r="K54" s="1" t="s">
        <v>97</v>
      </c>
      <c r="L54" s="1" t="s">
        <v>30</v>
      </c>
      <c r="N54" s="1" t="n">
        <v>2</v>
      </c>
      <c r="O54" s="1" t="n">
        <v>2</v>
      </c>
      <c r="P54" s="1" t="n">
        <v>4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  <c r="AHZ54" s="4"/>
      <c r="AIA54" s="4"/>
      <c r="AIB54" s="4"/>
      <c r="AIC54" s="4"/>
      <c r="AID54" s="4"/>
      <c r="AIE54" s="4"/>
      <c r="AIF54" s="4"/>
      <c r="AIG54" s="4"/>
      <c r="AIH54" s="4"/>
      <c r="AII54" s="4"/>
      <c r="AIJ54" s="4"/>
      <c r="AIK54" s="4"/>
      <c r="AIL54" s="4"/>
      <c r="AIM54" s="4"/>
      <c r="AIN54" s="4"/>
      <c r="AIO54" s="4"/>
      <c r="AIP54" s="4"/>
      <c r="AIQ54" s="4"/>
      <c r="AIR54" s="4"/>
      <c r="AIS54" s="4"/>
      <c r="AIT54" s="4"/>
      <c r="AIU54" s="4"/>
      <c r="AIV54" s="4"/>
      <c r="AIW54" s="4"/>
      <c r="AIX54" s="4"/>
      <c r="AIY54" s="4"/>
      <c r="AIZ54" s="4"/>
      <c r="AJA54" s="4"/>
      <c r="AJB54" s="4"/>
      <c r="AJC54" s="4"/>
      <c r="AJD54" s="4"/>
      <c r="AJE54" s="4"/>
      <c r="AJF54" s="4"/>
      <c r="AJG54" s="4"/>
      <c r="AJH54" s="4"/>
      <c r="AJI54" s="4"/>
      <c r="AJJ54" s="4"/>
      <c r="AJK54" s="4"/>
      <c r="AJL54" s="4"/>
      <c r="AJM54" s="4"/>
      <c r="AJN54" s="4"/>
      <c r="AJO54" s="4"/>
      <c r="AJP54" s="4"/>
      <c r="AJQ54" s="4"/>
      <c r="AJR54" s="4"/>
      <c r="AJS54" s="4"/>
      <c r="AJT54" s="4"/>
      <c r="AJU54" s="4"/>
      <c r="AJV54" s="4"/>
      <c r="AJW54" s="4"/>
      <c r="AJX54" s="4"/>
      <c r="AJY54" s="4"/>
      <c r="AJZ54" s="4"/>
      <c r="AKA54" s="4"/>
      <c r="AKB54" s="4"/>
      <c r="AKC54" s="4"/>
      <c r="AKD54" s="4"/>
      <c r="AKE54" s="4"/>
      <c r="AKF54" s="4"/>
      <c r="AKG54" s="4"/>
      <c r="AKH54" s="4"/>
      <c r="AKI54" s="4"/>
      <c r="AKJ54" s="4"/>
      <c r="AKK54" s="4"/>
      <c r="AKL54" s="4"/>
      <c r="AKM54" s="4"/>
      <c r="AKN54" s="4"/>
      <c r="AKO54" s="4"/>
      <c r="AKP54" s="4"/>
      <c r="AKQ54" s="4"/>
      <c r="AKR54" s="4"/>
      <c r="AKS54" s="4"/>
      <c r="AKT54" s="4"/>
      <c r="AKU54" s="4"/>
      <c r="AKV54" s="4"/>
      <c r="AKW54" s="4"/>
      <c r="AKX54" s="4"/>
      <c r="AKY54" s="4"/>
      <c r="AKZ54" s="4"/>
      <c r="ALA54" s="4"/>
      <c r="ALB54" s="4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</row>
    <row r="55" customFormat="false" ht="15" hidden="false" customHeight="false" outlineLevel="0" collapsed="false">
      <c r="A55" s="1" t="s">
        <v>95</v>
      </c>
      <c r="B55" s="1" t="s">
        <v>100</v>
      </c>
      <c r="C55" s="1" t="s">
        <v>97</v>
      </c>
      <c r="D55" s="1" t="n">
        <v>2</v>
      </c>
      <c r="E55" s="10" t="s">
        <v>98</v>
      </c>
      <c r="F55" s="3" t="n">
        <v>3050</v>
      </c>
      <c r="G55" s="1" t="s">
        <v>99</v>
      </c>
      <c r="H55" s="1" t="s">
        <v>21</v>
      </c>
      <c r="K55" s="1" t="s">
        <v>97</v>
      </c>
      <c r="L55" s="1" t="s">
        <v>30</v>
      </c>
      <c r="N55" s="1" t="n">
        <v>2</v>
      </c>
      <c r="O55" s="1" t="n">
        <v>2</v>
      </c>
      <c r="P55" s="1" t="n">
        <v>4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  <c r="AID55" s="4"/>
      <c r="AIE55" s="4"/>
      <c r="AIF55" s="4"/>
      <c r="AIG55" s="4"/>
      <c r="AIH55" s="4"/>
      <c r="AII55" s="4"/>
      <c r="AIJ55" s="4"/>
      <c r="AIK55" s="4"/>
      <c r="AIL55" s="4"/>
      <c r="AIM55" s="4"/>
      <c r="AIN55" s="4"/>
      <c r="AIO55" s="4"/>
      <c r="AIP55" s="4"/>
      <c r="AIQ55" s="4"/>
      <c r="AIR55" s="4"/>
      <c r="AIS55" s="4"/>
      <c r="AIT55" s="4"/>
      <c r="AIU55" s="4"/>
      <c r="AIV55" s="4"/>
      <c r="AIW55" s="4"/>
      <c r="AIX55" s="4"/>
      <c r="AIY55" s="4"/>
      <c r="AIZ55" s="4"/>
      <c r="AJA55" s="4"/>
      <c r="AJB55" s="4"/>
      <c r="AJC55" s="4"/>
      <c r="AJD55" s="4"/>
      <c r="AJE55" s="4"/>
      <c r="AJF55" s="4"/>
      <c r="AJG55" s="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</row>
    <row r="56" customFormat="false" ht="15" hidden="false" customHeight="false" outlineLevel="0" collapsed="false">
      <c r="A56" s="1" t="s">
        <v>95</v>
      </c>
      <c r="B56" s="1" t="s">
        <v>101</v>
      </c>
      <c r="C56" s="1" t="s">
        <v>97</v>
      </c>
      <c r="D56" s="1" t="n">
        <v>2</v>
      </c>
      <c r="E56" s="10" t="s">
        <v>98</v>
      </c>
      <c r="F56" s="3" t="n">
        <v>3050</v>
      </c>
      <c r="G56" s="1" t="s">
        <v>99</v>
      </c>
      <c r="H56" s="1" t="s">
        <v>21</v>
      </c>
      <c r="K56" s="1" t="s">
        <v>97</v>
      </c>
      <c r="L56" s="1" t="s">
        <v>30</v>
      </c>
      <c r="N56" s="1" t="n">
        <v>2</v>
      </c>
      <c r="O56" s="1" t="n">
        <v>2</v>
      </c>
      <c r="P56" s="1" t="n">
        <v>4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  <c r="AEL56" s="4"/>
      <c r="AEM56" s="4"/>
      <c r="AEN56" s="4"/>
      <c r="AEO56" s="4"/>
      <c r="AEP56" s="4"/>
      <c r="AEQ56" s="4"/>
      <c r="AER56" s="4"/>
      <c r="AES56" s="4"/>
      <c r="AET56" s="4"/>
      <c r="AEU56" s="4"/>
      <c r="AEV56" s="4"/>
      <c r="AEW56" s="4"/>
      <c r="AEX56" s="4"/>
      <c r="AEY56" s="4"/>
      <c r="AEZ56" s="4"/>
      <c r="AFA56" s="4"/>
      <c r="AFB56" s="4"/>
      <c r="AFC56" s="4"/>
      <c r="AFD56" s="4"/>
      <c r="AFE56" s="4"/>
      <c r="AFF56" s="4"/>
      <c r="AFG56" s="4"/>
      <c r="AFH56" s="4"/>
      <c r="AFI56" s="4"/>
      <c r="AFJ56" s="4"/>
      <c r="AFK56" s="4"/>
      <c r="AFL56" s="4"/>
      <c r="AFM56" s="4"/>
      <c r="AFN56" s="4"/>
      <c r="AFO56" s="4"/>
      <c r="AFP56" s="4"/>
      <c r="AFQ56" s="4"/>
      <c r="AFR56" s="4"/>
      <c r="AFS56" s="4"/>
      <c r="AFT56" s="4"/>
      <c r="AFU56" s="4"/>
      <c r="AFV56" s="4"/>
      <c r="AFW56" s="4"/>
      <c r="AFX56" s="4"/>
      <c r="AFY56" s="4"/>
      <c r="AFZ56" s="4"/>
      <c r="AGA56" s="4"/>
      <c r="AGB56" s="4"/>
      <c r="AGC56" s="4"/>
      <c r="AGD56" s="4"/>
      <c r="AGE56" s="4"/>
      <c r="AGF56" s="4"/>
      <c r="AGG56" s="4"/>
      <c r="AGH56" s="4"/>
      <c r="AGI56" s="4"/>
      <c r="AGJ56" s="4"/>
      <c r="AGK56" s="4"/>
      <c r="AGL56" s="4"/>
      <c r="AGM56" s="4"/>
      <c r="AGN56" s="4"/>
      <c r="AGO56" s="4"/>
      <c r="AGP56" s="4"/>
      <c r="AGQ56" s="4"/>
      <c r="AGR56" s="4"/>
      <c r="AGS56" s="4"/>
      <c r="AGT56" s="4"/>
      <c r="AGU56" s="4"/>
      <c r="AGV56" s="4"/>
      <c r="AGW56" s="4"/>
      <c r="AGX56" s="4"/>
      <c r="AGY56" s="4"/>
      <c r="AGZ56" s="4"/>
      <c r="AHA56" s="4"/>
      <c r="AHB56" s="4"/>
      <c r="AHC56" s="4"/>
      <c r="AHD56" s="4"/>
      <c r="AHE56" s="4"/>
      <c r="AHF56" s="4"/>
      <c r="AHG56" s="4"/>
      <c r="AHH56" s="4"/>
      <c r="AHI56" s="4"/>
      <c r="AHJ56" s="4"/>
      <c r="AHK56" s="4"/>
      <c r="AHL56" s="4"/>
      <c r="AHM56" s="4"/>
      <c r="AHN56" s="4"/>
      <c r="AHO56" s="4"/>
      <c r="AHP56" s="4"/>
      <c r="AHQ56" s="4"/>
      <c r="AHR56" s="4"/>
      <c r="AHS56" s="4"/>
      <c r="AHT56" s="4"/>
      <c r="AHU56" s="4"/>
      <c r="AHV56" s="4"/>
      <c r="AHW56" s="4"/>
      <c r="AHX56" s="4"/>
      <c r="AHY56" s="4"/>
      <c r="AHZ56" s="4"/>
      <c r="AIA56" s="4"/>
      <c r="AIB56" s="4"/>
      <c r="AIC56" s="4"/>
      <c r="AID56" s="4"/>
      <c r="AIE56" s="4"/>
      <c r="AIF56" s="4"/>
      <c r="AIG56" s="4"/>
      <c r="AIH56" s="4"/>
      <c r="AII56" s="4"/>
      <c r="AIJ56" s="4"/>
      <c r="AIK56" s="4"/>
      <c r="AIL56" s="4"/>
      <c r="AIM56" s="4"/>
      <c r="AIN56" s="4"/>
      <c r="AIO56" s="4"/>
      <c r="AIP56" s="4"/>
      <c r="AIQ56" s="4"/>
      <c r="AIR56" s="4"/>
      <c r="AIS56" s="4"/>
      <c r="AIT56" s="4"/>
      <c r="AIU56" s="4"/>
      <c r="AIV56" s="4"/>
      <c r="AIW56" s="4"/>
      <c r="AIX56" s="4"/>
      <c r="AIY56" s="4"/>
      <c r="AIZ56" s="4"/>
      <c r="AJA56" s="4"/>
      <c r="AJB56" s="4"/>
      <c r="AJC56" s="4"/>
      <c r="AJD56" s="4"/>
      <c r="AJE56" s="4"/>
      <c r="AJF56" s="4"/>
      <c r="AJG56" s="4"/>
      <c r="AJH56" s="4"/>
      <c r="AJI56" s="4"/>
      <c r="AJJ56" s="4"/>
      <c r="AJK56" s="4"/>
      <c r="AJL56" s="4"/>
      <c r="AJM56" s="4"/>
      <c r="AJN56" s="4"/>
      <c r="AJO56" s="4"/>
      <c r="AJP56" s="4"/>
      <c r="AJQ56" s="4"/>
      <c r="AJR56" s="4"/>
      <c r="AJS56" s="4"/>
      <c r="AJT56" s="4"/>
      <c r="AJU56" s="4"/>
      <c r="AJV56" s="4"/>
      <c r="AJW56" s="4"/>
      <c r="AJX56" s="4"/>
      <c r="AJY56" s="4"/>
      <c r="AJZ56" s="4"/>
      <c r="AKA56" s="4"/>
      <c r="AKB56" s="4"/>
      <c r="AKC56" s="4"/>
      <c r="AKD56" s="4"/>
      <c r="AKE56" s="4"/>
      <c r="AKF56" s="4"/>
      <c r="AKG56" s="4"/>
      <c r="AKH56" s="4"/>
      <c r="AKI56" s="4"/>
      <c r="AKJ56" s="4"/>
      <c r="AKK56" s="4"/>
      <c r="AKL56" s="4"/>
      <c r="AKM56" s="4"/>
      <c r="AKN56" s="4"/>
      <c r="AKO56" s="4"/>
      <c r="AKP56" s="4"/>
      <c r="AKQ56" s="4"/>
      <c r="AKR56" s="4"/>
      <c r="AKS56" s="4"/>
      <c r="AKT56" s="4"/>
      <c r="AKU56" s="4"/>
      <c r="AKV56" s="4"/>
      <c r="AKW56" s="4"/>
      <c r="AKX56" s="4"/>
      <c r="AKY56" s="4"/>
      <c r="AKZ56" s="4"/>
      <c r="ALA56" s="4"/>
      <c r="ALB56" s="4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</row>
    <row r="57" customFormat="false" ht="15" hidden="false" customHeight="false" outlineLevel="0" collapsed="false">
      <c r="A57" s="1" t="s">
        <v>95</v>
      </c>
      <c r="B57" s="1" t="s">
        <v>102</v>
      </c>
      <c r="C57" s="1" t="s">
        <v>97</v>
      </c>
      <c r="D57" s="1" t="n">
        <v>2</v>
      </c>
      <c r="E57" s="10" t="s">
        <v>98</v>
      </c>
      <c r="F57" s="3" t="n">
        <v>3050</v>
      </c>
      <c r="G57" s="1" t="s">
        <v>99</v>
      </c>
      <c r="H57" s="1" t="s">
        <v>21</v>
      </c>
      <c r="K57" s="1" t="s">
        <v>97</v>
      </c>
      <c r="L57" s="1" t="s">
        <v>30</v>
      </c>
      <c r="N57" s="1" t="n">
        <v>2</v>
      </c>
      <c r="O57" s="1" t="n">
        <v>2</v>
      </c>
      <c r="P57" s="1" t="n">
        <v>4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  <c r="AEL57" s="4"/>
      <c r="AEM57" s="4"/>
      <c r="AEN57" s="4"/>
      <c r="AEO57" s="4"/>
      <c r="AEP57" s="4"/>
      <c r="AEQ57" s="4"/>
      <c r="AER57" s="4"/>
      <c r="AES57" s="4"/>
      <c r="AET57" s="4"/>
      <c r="AEU57" s="4"/>
      <c r="AEV57" s="4"/>
      <c r="AEW57" s="4"/>
      <c r="AEX57" s="4"/>
      <c r="AEY57" s="4"/>
      <c r="AEZ57" s="4"/>
      <c r="AFA57" s="4"/>
      <c r="AFB57" s="4"/>
      <c r="AFC57" s="4"/>
      <c r="AFD57" s="4"/>
      <c r="AFE57" s="4"/>
      <c r="AFF57" s="4"/>
      <c r="AFG57" s="4"/>
      <c r="AFH57" s="4"/>
      <c r="AFI57" s="4"/>
      <c r="AFJ57" s="4"/>
      <c r="AFK57" s="4"/>
      <c r="AFL57" s="4"/>
      <c r="AFM57" s="4"/>
      <c r="AFN57" s="4"/>
      <c r="AFO57" s="4"/>
      <c r="AFP57" s="4"/>
      <c r="AFQ57" s="4"/>
      <c r="AFR57" s="4"/>
      <c r="AFS57" s="4"/>
      <c r="AFT57" s="4"/>
      <c r="AFU57" s="4"/>
      <c r="AFV57" s="4"/>
      <c r="AFW57" s="4"/>
      <c r="AFX57" s="4"/>
      <c r="AFY57" s="4"/>
      <c r="AFZ57" s="4"/>
      <c r="AGA57" s="4"/>
      <c r="AGB57" s="4"/>
      <c r="AGC57" s="4"/>
      <c r="AGD57" s="4"/>
      <c r="AGE57" s="4"/>
      <c r="AGF57" s="4"/>
      <c r="AGG57" s="4"/>
      <c r="AGH57" s="4"/>
      <c r="AGI57" s="4"/>
      <c r="AGJ57" s="4"/>
      <c r="AGK57" s="4"/>
      <c r="AGL57" s="4"/>
      <c r="AGM57" s="4"/>
      <c r="AGN57" s="4"/>
      <c r="AGO57" s="4"/>
      <c r="AGP57" s="4"/>
      <c r="AGQ57" s="4"/>
      <c r="AGR57" s="4"/>
      <c r="AGS57" s="4"/>
      <c r="AGT57" s="4"/>
      <c r="AGU57" s="4"/>
      <c r="AGV57" s="4"/>
      <c r="AGW57" s="4"/>
      <c r="AGX57" s="4"/>
      <c r="AGY57" s="4"/>
      <c r="AGZ57" s="4"/>
      <c r="AHA57" s="4"/>
      <c r="AHB57" s="4"/>
      <c r="AHC57" s="4"/>
      <c r="AHD57" s="4"/>
      <c r="AHE57" s="4"/>
      <c r="AHF57" s="4"/>
      <c r="AHG57" s="4"/>
      <c r="AHH57" s="4"/>
      <c r="AHI57" s="4"/>
      <c r="AHJ57" s="4"/>
      <c r="AHK57" s="4"/>
      <c r="AHL57" s="4"/>
      <c r="AHM57" s="4"/>
      <c r="AHN57" s="4"/>
      <c r="AHO57" s="4"/>
      <c r="AHP57" s="4"/>
      <c r="AHQ57" s="4"/>
      <c r="AHR57" s="4"/>
      <c r="AHS57" s="4"/>
      <c r="AHT57" s="4"/>
      <c r="AHU57" s="4"/>
      <c r="AHV57" s="4"/>
      <c r="AHW57" s="4"/>
      <c r="AHX57" s="4"/>
      <c r="AHY57" s="4"/>
      <c r="AHZ57" s="4"/>
      <c r="AIA57" s="4"/>
      <c r="AIB57" s="4"/>
      <c r="AIC57" s="4"/>
      <c r="AID57" s="4"/>
      <c r="AIE57" s="4"/>
      <c r="AIF57" s="4"/>
      <c r="AIG57" s="4"/>
      <c r="AIH57" s="4"/>
      <c r="AII57" s="4"/>
      <c r="AIJ57" s="4"/>
      <c r="AIK57" s="4"/>
      <c r="AIL57" s="4"/>
      <c r="AIM57" s="4"/>
      <c r="AIN57" s="4"/>
      <c r="AIO57" s="4"/>
      <c r="AIP57" s="4"/>
      <c r="AIQ57" s="4"/>
      <c r="AIR57" s="4"/>
      <c r="AIS57" s="4"/>
      <c r="AIT57" s="4"/>
      <c r="AIU57" s="4"/>
      <c r="AIV57" s="4"/>
      <c r="AIW57" s="4"/>
      <c r="AIX57" s="4"/>
      <c r="AIY57" s="4"/>
      <c r="AIZ57" s="4"/>
      <c r="AJA57" s="4"/>
      <c r="AJB57" s="4"/>
      <c r="AJC57" s="4"/>
      <c r="AJD57" s="4"/>
      <c r="AJE57" s="4"/>
      <c r="AJF57" s="4"/>
      <c r="AJG57" s="4"/>
      <c r="AJH57" s="4"/>
      <c r="AJI57" s="4"/>
      <c r="AJJ57" s="4"/>
      <c r="AJK57" s="4"/>
      <c r="AJL57" s="4"/>
      <c r="AJM57" s="4"/>
      <c r="AJN57" s="4"/>
      <c r="AJO57" s="4"/>
      <c r="AJP57" s="4"/>
      <c r="AJQ57" s="4"/>
      <c r="AJR57" s="4"/>
      <c r="AJS57" s="4"/>
      <c r="AJT57" s="4"/>
      <c r="AJU57" s="4"/>
      <c r="AJV57" s="4"/>
      <c r="AJW57" s="4"/>
      <c r="AJX57" s="4"/>
      <c r="AJY57" s="4"/>
      <c r="AJZ57" s="4"/>
      <c r="AKA57" s="4"/>
      <c r="AKB57" s="4"/>
      <c r="AKC57" s="4"/>
      <c r="AKD57" s="4"/>
      <c r="AKE57" s="4"/>
      <c r="AKF57" s="4"/>
      <c r="AKG57" s="4"/>
      <c r="AKH57" s="4"/>
      <c r="AKI57" s="4"/>
      <c r="AKJ57" s="4"/>
      <c r="AKK57" s="4"/>
      <c r="AKL57" s="4"/>
      <c r="AKM57" s="4"/>
      <c r="AKN57" s="4"/>
      <c r="AKO57" s="4"/>
      <c r="AKP57" s="4"/>
      <c r="AKQ57" s="4"/>
      <c r="AKR57" s="4"/>
      <c r="AKS57" s="4"/>
      <c r="AKT57" s="4"/>
      <c r="AKU57" s="4"/>
      <c r="AKV57" s="4"/>
      <c r="AKW57" s="4"/>
      <c r="AKX57" s="4"/>
      <c r="AKY57" s="4"/>
      <c r="AKZ57" s="4"/>
      <c r="ALA57" s="4"/>
      <c r="ALB57" s="4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</row>
    <row r="58" customFormat="false" ht="15" hidden="false" customHeight="false" outlineLevel="0" collapsed="false">
      <c r="A58" s="1" t="s">
        <v>95</v>
      </c>
      <c r="B58" s="1" t="s">
        <v>103</v>
      </c>
      <c r="C58" s="1" t="s">
        <v>97</v>
      </c>
      <c r="D58" s="1" t="n">
        <v>2</v>
      </c>
      <c r="E58" s="10" t="s">
        <v>98</v>
      </c>
      <c r="F58" s="3" t="n">
        <v>3050</v>
      </c>
      <c r="G58" s="1" t="s">
        <v>99</v>
      </c>
      <c r="H58" s="1" t="s">
        <v>21</v>
      </c>
      <c r="K58" s="1" t="s">
        <v>97</v>
      </c>
      <c r="L58" s="1" t="s">
        <v>30</v>
      </c>
      <c r="N58" s="1" t="n">
        <v>2</v>
      </c>
      <c r="O58" s="1" t="n">
        <v>2</v>
      </c>
      <c r="P58" s="1" t="n">
        <v>4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  <c r="AEL58" s="4"/>
      <c r="AEM58" s="4"/>
      <c r="AEN58" s="4"/>
      <c r="AEO58" s="4"/>
      <c r="AEP58" s="4"/>
      <c r="AEQ58" s="4"/>
      <c r="AER58" s="4"/>
      <c r="AES58" s="4"/>
      <c r="AET58" s="4"/>
      <c r="AEU58" s="4"/>
      <c r="AEV58" s="4"/>
      <c r="AEW58" s="4"/>
      <c r="AEX58" s="4"/>
      <c r="AEY58" s="4"/>
      <c r="AEZ58" s="4"/>
      <c r="AFA58" s="4"/>
      <c r="AFB58" s="4"/>
      <c r="AFC58" s="4"/>
      <c r="AFD58" s="4"/>
      <c r="AFE58" s="4"/>
      <c r="AFF58" s="4"/>
      <c r="AFG58" s="4"/>
      <c r="AFH58" s="4"/>
      <c r="AFI58" s="4"/>
      <c r="AFJ58" s="4"/>
      <c r="AFK58" s="4"/>
      <c r="AFL58" s="4"/>
      <c r="AFM58" s="4"/>
      <c r="AFN58" s="4"/>
      <c r="AFO58" s="4"/>
      <c r="AFP58" s="4"/>
      <c r="AFQ58" s="4"/>
      <c r="AFR58" s="4"/>
      <c r="AFS58" s="4"/>
      <c r="AFT58" s="4"/>
      <c r="AFU58" s="4"/>
      <c r="AFV58" s="4"/>
      <c r="AFW58" s="4"/>
      <c r="AFX58" s="4"/>
      <c r="AFY58" s="4"/>
      <c r="AFZ58" s="4"/>
      <c r="AGA58" s="4"/>
      <c r="AGB58" s="4"/>
      <c r="AGC58" s="4"/>
      <c r="AGD58" s="4"/>
      <c r="AGE58" s="4"/>
      <c r="AGF58" s="4"/>
      <c r="AGG58" s="4"/>
      <c r="AGH58" s="4"/>
      <c r="AGI58" s="4"/>
      <c r="AGJ58" s="4"/>
      <c r="AGK58" s="4"/>
      <c r="AGL58" s="4"/>
      <c r="AGM58" s="4"/>
      <c r="AGN58" s="4"/>
      <c r="AGO58" s="4"/>
      <c r="AGP58" s="4"/>
      <c r="AGQ58" s="4"/>
      <c r="AGR58" s="4"/>
      <c r="AGS58" s="4"/>
      <c r="AGT58" s="4"/>
      <c r="AGU58" s="4"/>
      <c r="AGV58" s="4"/>
      <c r="AGW58" s="4"/>
      <c r="AGX58" s="4"/>
      <c r="AGY58" s="4"/>
      <c r="AGZ58" s="4"/>
      <c r="AHA58" s="4"/>
      <c r="AHB58" s="4"/>
      <c r="AHC58" s="4"/>
      <c r="AHD58" s="4"/>
      <c r="AHE58" s="4"/>
      <c r="AHF58" s="4"/>
      <c r="AHG58" s="4"/>
      <c r="AHH58" s="4"/>
      <c r="AHI58" s="4"/>
      <c r="AHJ58" s="4"/>
      <c r="AHK58" s="4"/>
      <c r="AHL58" s="4"/>
      <c r="AHM58" s="4"/>
      <c r="AHN58" s="4"/>
      <c r="AHO58" s="4"/>
      <c r="AHP58" s="4"/>
      <c r="AHQ58" s="4"/>
      <c r="AHR58" s="4"/>
      <c r="AHS58" s="4"/>
      <c r="AHT58" s="4"/>
      <c r="AHU58" s="4"/>
      <c r="AHV58" s="4"/>
      <c r="AHW58" s="4"/>
      <c r="AHX58" s="4"/>
      <c r="AHY58" s="4"/>
      <c r="AHZ58" s="4"/>
      <c r="AIA58" s="4"/>
      <c r="AIB58" s="4"/>
      <c r="AIC58" s="4"/>
      <c r="AID58" s="4"/>
      <c r="AIE58" s="4"/>
      <c r="AIF58" s="4"/>
      <c r="AIG58" s="4"/>
      <c r="AIH58" s="4"/>
      <c r="AII58" s="4"/>
      <c r="AIJ58" s="4"/>
      <c r="AIK58" s="4"/>
      <c r="AIL58" s="4"/>
      <c r="AIM58" s="4"/>
      <c r="AIN58" s="4"/>
      <c r="AIO58" s="4"/>
      <c r="AIP58" s="4"/>
      <c r="AIQ58" s="4"/>
      <c r="AIR58" s="4"/>
      <c r="AIS58" s="4"/>
      <c r="AIT58" s="4"/>
      <c r="AIU58" s="4"/>
      <c r="AIV58" s="4"/>
      <c r="AIW58" s="4"/>
      <c r="AIX58" s="4"/>
      <c r="AIY58" s="4"/>
      <c r="AIZ58" s="4"/>
      <c r="AJA58" s="4"/>
      <c r="AJB58" s="4"/>
      <c r="AJC58" s="4"/>
      <c r="AJD58" s="4"/>
      <c r="AJE58" s="4"/>
      <c r="AJF58" s="4"/>
      <c r="AJG58" s="4"/>
      <c r="AJH58" s="4"/>
      <c r="AJI58" s="4"/>
      <c r="AJJ58" s="4"/>
      <c r="AJK58" s="4"/>
      <c r="AJL58" s="4"/>
      <c r="AJM58" s="4"/>
      <c r="AJN58" s="4"/>
      <c r="AJO58" s="4"/>
      <c r="AJP58" s="4"/>
      <c r="AJQ58" s="4"/>
      <c r="AJR58" s="4"/>
      <c r="AJS58" s="4"/>
      <c r="AJT58" s="4"/>
      <c r="AJU58" s="4"/>
      <c r="AJV58" s="4"/>
      <c r="AJW58" s="4"/>
      <c r="AJX58" s="4"/>
      <c r="AJY58" s="4"/>
      <c r="AJZ58" s="4"/>
      <c r="AKA58" s="4"/>
      <c r="AKB58" s="4"/>
      <c r="AKC58" s="4"/>
      <c r="AKD58" s="4"/>
      <c r="AKE58" s="4"/>
      <c r="AKF58" s="4"/>
      <c r="AKG58" s="4"/>
      <c r="AKH58" s="4"/>
      <c r="AKI58" s="4"/>
      <c r="AKJ58" s="4"/>
      <c r="AKK58" s="4"/>
      <c r="AKL58" s="4"/>
      <c r="AKM58" s="4"/>
      <c r="AKN58" s="4"/>
      <c r="AKO58" s="4"/>
      <c r="AKP58" s="4"/>
      <c r="AKQ58" s="4"/>
      <c r="AKR58" s="4"/>
      <c r="AKS58" s="4"/>
      <c r="AKT58" s="4"/>
      <c r="AKU58" s="4"/>
      <c r="AKV58" s="4"/>
      <c r="AKW58" s="4"/>
      <c r="AKX58" s="4"/>
      <c r="AKY58" s="4"/>
      <c r="AKZ58" s="4"/>
      <c r="ALA58" s="4"/>
      <c r="ALB58" s="4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</row>
    <row r="59" customFormat="false" ht="15" hidden="false" customHeight="false" outlineLevel="0" collapsed="false">
      <c r="A59" s="1" t="s">
        <v>95</v>
      </c>
      <c r="B59" s="1" t="s">
        <v>104</v>
      </c>
      <c r="C59" s="1" t="s">
        <v>103</v>
      </c>
      <c r="D59" s="1" t="n">
        <v>2</v>
      </c>
      <c r="E59" s="10" t="s">
        <v>98</v>
      </c>
      <c r="F59" s="3" t="n">
        <v>3050</v>
      </c>
      <c r="G59" s="1" t="s">
        <v>99</v>
      </c>
      <c r="H59" s="1" t="s">
        <v>21</v>
      </c>
      <c r="K59" s="1" t="s">
        <v>97</v>
      </c>
      <c r="L59" s="1" t="s">
        <v>30</v>
      </c>
      <c r="N59" s="1" t="n">
        <v>2</v>
      </c>
      <c r="O59" s="1" t="n">
        <v>2</v>
      </c>
      <c r="P59" s="1" t="n">
        <v>4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</row>
    <row r="60" customFormat="false" ht="15" hidden="false" customHeight="false" outlineLevel="0" collapsed="false">
      <c r="A60" s="1" t="s">
        <v>25</v>
      </c>
      <c r="B60" s="1" t="s">
        <v>105</v>
      </c>
      <c r="C60" s="1" t="s">
        <v>106</v>
      </c>
      <c r="D60" s="1" t="n">
        <v>2</v>
      </c>
      <c r="E60" s="2" t="n">
        <v>3000</v>
      </c>
      <c r="F60" s="12" t="n">
        <v>3000</v>
      </c>
      <c r="G60" s="13" t="s">
        <v>107</v>
      </c>
      <c r="H60" s="1" t="s">
        <v>91</v>
      </c>
      <c r="M60" s="1" t="s">
        <v>108</v>
      </c>
      <c r="N60" s="1" t="n">
        <v>3</v>
      </c>
      <c r="O60" s="1" t="n">
        <v>2</v>
      </c>
      <c r="P60" s="1" t="n">
        <v>7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</row>
    <row r="61" customFormat="false" ht="15" hidden="false" customHeight="false" outlineLevel="0" collapsed="false">
      <c r="A61" s="1" t="s">
        <v>109</v>
      </c>
      <c r="B61" s="1" t="s">
        <v>110</v>
      </c>
      <c r="C61" s="1" t="s">
        <v>110</v>
      </c>
      <c r="D61" s="1" t="n">
        <v>2</v>
      </c>
      <c r="E61" s="2" t="n">
        <v>3000</v>
      </c>
      <c r="F61" s="12" t="n">
        <v>3000</v>
      </c>
      <c r="G61" s="1" t="s">
        <v>91</v>
      </c>
      <c r="K61" s="1" t="s">
        <v>92</v>
      </c>
      <c r="L61" s="1" t="s">
        <v>30</v>
      </c>
      <c r="N61" s="1" t="n">
        <v>3</v>
      </c>
      <c r="O61" s="1" t="n">
        <v>2</v>
      </c>
      <c r="P61" s="1" t="n">
        <v>8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</row>
    <row r="62" customFormat="false" ht="15" hidden="false" customHeight="false" outlineLevel="0" collapsed="false">
      <c r="A62" s="1" t="s">
        <v>109</v>
      </c>
      <c r="B62" s="1" t="s">
        <v>111</v>
      </c>
      <c r="C62" s="1" t="s">
        <v>111</v>
      </c>
      <c r="D62" s="1" t="n">
        <v>2</v>
      </c>
      <c r="E62" s="10" t="s">
        <v>112</v>
      </c>
      <c r="F62" s="12" t="n">
        <v>2950</v>
      </c>
      <c r="G62" s="1" t="s">
        <v>91</v>
      </c>
      <c r="J62" s="1" t="s">
        <v>69</v>
      </c>
      <c r="K62" s="1" t="s">
        <v>92</v>
      </c>
      <c r="L62" s="1" t="s">
        <v>30</v>
      </c>
      <c r="N62" s="1" t="n">
        <v>4</v>
      </c>
      <c r="O62" s="1" t="n">
        <v>3</v>
      </c>
      <c r="P62" s="1" t="n">
        <v>11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</row>
    <row r="63" customFormat="false" ht="15" hidden="false" customHeight="false" outlineLevel="0" collapsed="false">
      <c r="A63" s="1" t="s">
        <v>113</v>
      </c>
      <c r="B63" s="1" t="s">
        <v>113</v>
      </c>
      <c r="C63" s="1" t="s">
        <v>113</v>
      </c>
      <c r="D63" s="1" t="n">
        <v>2</v>
      </c>
      <c r="E63" s="10" t="s">
        <v>114</v>
      </c>
      <c r="F63" s="3" t="n">
        <v>2846</v>
      </c>
      <c r="G63" s="1" t="s">
        <v>115</v>
      </c>
      <c r="H63" s="1" t="s">
        <v>21</v>
      </c>
      <c r="K63" s="1" t="s">
        <v>116</v>
      </c>
      <c r="L63" s="1" t="s">
        <v>117</v>
      </c>
      <c r="N63" s="1" t="n">
        <v>4</v>
      </c>
      <c r="O63" s="1" t="n">
        <v>3</v>
      </c>
      <c r="P63" s="1" t="n">
        <v>11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  <c r="AEL63" s="4"/>
      <c r="AEM63" s="4"/>
      <c r="AEN63" s="4"/>
      <c r="AEO63" s="4"/>
      <c r="AEP63" s="4"/>
      <c r="AEQ63" s="4"/>
      <c r="AER63" s="4"/>
      <c r="AES63" s="4"/>
      <c r="AET63" s="4"/>
      <c r="AEU63" s="4"/>
      <c r="AEV63" s="4"/>
      <c r="AEW63" s="4"/>
      <c r="AEX63" s="4"/>
      <c r="AEY63" s="4"/>
      <c r="AEZ63" s="4"/>
      <c r="AFA63" s="4"/>
      <c r="AFB63" s="4"/>
      <c r="AFC63" s="4"/>
      <c r="AFD63" s="4"/>
      <c r="AFE63" s="4"/>
      <c r="AFF63" s="4"/>
      <c r="AFG63" s="4"/>
      <c r="AFH63" s="4"/>
      <c r="AFI63" s="4"/>
      <c r="AFJ63" s="4"/>
      <c r="AFK63" s="4"/>
      <c r="AFL63" s="4"/>
      <c r="AFM63" s="4"/>
      <c r="AFN63" s="4"/>
      <c r="AFO63" s="4"/>
      <c r="AFP63" s="4"/>
      <c r="AFQ63" s="4"/>
      <c r="AFR63" s="4"/>
      <c r="AFS63" s="4"/>
      <c r="AFT63" s="4"/>
      <c r="AFU63" s="4"/>
      <c r="AFV63" s="4"/>
      <c r="AFW63" s="4"/>
      <c r="AFX63" s="4"/>
      <c r="AFY63" s="4"/>
      <c r="AFZ63" s="4"/>
      <c r="AGA63" s="4"/>
      <c r="AGB63" s="4"/>
      <c r="AGC63" s="4"/>
      <c r="AGD63" s="4"/>
      <c r="AGE63" s="4"/>
      <c r="AGF63" s="4"/>
      <c r="AGG63" s="4"/>
      <c r="AGH63" s="4"/>
      <c r="AGI63" s="4"/>
      <c r="AGJ63" s="4"/>
      <c r="AGK63" s="4"/>
      <c r="AGL63" s="4"/>
      <c r="AGM63" s="4"/>
      <c r="AGN63" s="4"/>
      <c r="AGO63" s="4"/>
      <c r="AGP63" s="4"/>
      <c r="AGQ63" s="4"/>
      <c r="AGR63" s="4"/>
      <c r="AGS63" s="4"/>
      <c r="AGT63" s="4"/>
      <c r="AGU63" s="4"/>
      <c r="AGV63" s="4"/>
      <c r="AGW63" s="4"/>
      <c r="AGX63" s="4"/>
      <c r="AGY63" s="4"/>
      <c r="AGZ63" s="4"/>
      <c r="AHA63" s="4"/>
      <c r="AHB63" s="4"/>
      <c r="AHC63" s="4"/>
      <c r="AHD63" s="4"/>
      <c r="AHE63" s="4"/>
      <c r="AHF63" s="4"/>
      <c r="AHG63" s="4"/>
      <c r="AHH63" s="4"/>
      <c r="AHI63" s="4"/>
      <c r="AHJ63" s="4"/>
      <c r="AHK63" s="4"/>
      <c r="AHL63" s="4"/>
      <c r="AHM63" s="4"/>
      <c r="AHN63" s="4"/>
      <c r="AHO63" s="4"/>
      <c r="AHP63" s="4"/>
      <c r="AHQ63" s="4"/>
      <c r="AHR63" s="4"/>
      <c r="AHS63" s="4"/>
      <c r="AHT63" s="4"/>
      <c r="AHU63" s="4"/>
      <c r="AHV63" s="4"/>
      <c r="AHW63" s="4"/>
      <c r="AHX63" s="4"/>
      <c r="AHY63" s="4"/>
      <c r="AHZ63" s="4"/>
      <c r="AIA63" s="4"/>
      <c r="AIB63" s="4"/>
      <c r="AIC63" s="4"/>
      <c r="AID63" s="4"/>
      <c r="AIE63" s="4"/>
      <c r="AIF63" s="4"/>
      <c r="AIG63" s="4"/>
      <c r="AIH63" s="4"/>
      <c r="AII63" s="4"/>
      <c r="AIJ63" s="4"/>
      <c r="AIK63" s="4"/>
      <c r="AIL63" s="4"/>
      <c r="AIM63" s="4"/>
      <c r="AIN63" s="4"/>
      <c r="AIO63" s="4"/>
      <c r="AIP63" s="4"/>
      <c r="AIQ63" s="4"/>
      <c r="AIR63" s="4"/>
      <c r="AIS63" s="4"/>
      <c r="AIT63" s="4"/>
      <c r="AIU63" s="4"/>
      <c r="AIV63" s="4"/>
      <c r="AIW63" s="4"/>
      <c r="AIX63" s="4"/>
      <c r="AIY63" s="4"/>
      <c r="AIZ63" s="4"/>
      <c r="AJA63" s="4"/>
      <c r="AJB63" s="4"/>
      <c r="AJC63" s="4"/>
      <c r="AJD63" s="4"/>
      <c r="AJE63" s="4"/>
      <c r="AJF63" s="4"/>
      <c r="AJG63" s="4"/>
      <c r="AJH63" s="4"/>
      <c r="AJI63" s="4"/>
      <c r="AJJ63" s="4"/>
      <c r="AJK63" s="4"/>
      <c r="AJL63" s="4"/>
      <c r="AJM63" s="4"/>
      <c r="AJN63" s="4"/>
      <c r="AJO63" s="4"/>
      <c r="AJP63" s="4"/>
      <c r="AJQ63" s="4"/>
      <c r="AJR63" s="4"/>
      <c r="AJS63" s="4"/>
      <c r="AJT63" s="4"/>
      <c r="AJU63" s="4"/>
      <c r="AJV63" s="4"/>
      <c r="AJW63" s="4"/>
      <c r="AJX63" s="4"/>
      <c r="AJY63" s="4"/>
      <c r="AJZ63" s="4"/>
      <c r="AKA63" s="4"/>
      <c r="AKB63" s="4"/>
      <c r="AKC63" s="4"/>
      <c r="AKD63" s="4"/>
      <c r="AKE63" s="4"/>
      <c r="AKF63" s="4"/>
      <c r="AKG63" s="4"/>
      <c r="AKH63" s="4"/>
      <c r="AKI63" s="4"/>
      <c r="AKJ63" s="4"/>
      <c r="AKK63" s="4"/>
      <c r="AKL63" s="4"/>
      <c r="AKM63" s="4"/>
      <c r="AKN63" s="4"/>
      <c r="AKO63" s="4"/>
      <c r="AKP63" s="4"/>
      <c r="AKQ63" s="4"/>
      <c r="AKR63" s="4"/>
      <c r="AKS63" s="4"/>
      <c r="AKT63" s="4"/>
      <c r="AKU63" s="4"/>
      <c r="AKV63" s="4"/>
      <c r="AKW63" s="4"/>
      <c r="AKX63" s="4"/>
      <c r="AKY63" s="4"/>
      <c r="AKZ63" s="4"/>
      <c r="ALA63" s="4"/>
      <c r="ALB63" s="4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</row>
    <row r="64" customFormat="false" ht="15" hidden="false" customHeight="false" outlineLevel="0" collapsed="false">
      <c r="A64" s="1" t="s">
        <v>118</v>
      </c>
      <c r="B64" s="1" t="s">
        <v>118</v>
      </c>
      <c r="C64" s="1" t="s">
        <v>118</v>
      </c>
      <c r="D64" s="1" t="n">
        <v>2</v>
      </c>
      <c r="E64" s="10" t="s">
        <v>119</v>
      </c>
      <c r="F64" s="3" t="n">
        <v>2800</v>
      </c>
      <c r="G64" s="1" t="s">
        <v>120</v>
      </c>
      <c r="H64" s="1" t="s">
        <v>21</v>
      </c>
      <c r="K64" s="1" t="s">
        <v>116</v>
      </c>
      <c r="L64" s="1" t="s">
        <v>117</v>
      </c>
      <c r="N64" s="1" t="n">
        <v>4</v>
      </c>
      <c r="O64" s="1" t="n">
        <v>3</v>
      </c>
      <c r="P64" s="1" t="n">
        <v>11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  <c r="AEL64" s="4"/>
      <c r="AEM64" s="4"/>
      <c r="AEN64" s="4"/>
      <c r="AEO64" s="4"/>
      <c r="AEP64" s="4"/>
      <c r="AEQ64" s="4"/>
      <c r="AER64" s="4"/>
      <c r="AES64" s="4"/>
      <c r="AET64" s="4"/>
      <c r="AEU64" s="4"/>
      <c r="AEV64" s="4"/>
      <c r="AEW64" s="4"/>
      <c r="AEX64" s="4"/>
      <c r="AEY64" s="4"/>
      <c r="AEZ64" s="4"/>
      <c r="AFA64" s="4"/>
      <c r="AFB64" s="4"/>
      <c r="AFC64" s="4"/>
      <c r="AFD64" s="4"/>
      <c r="AFE64" s="4"/>
      <c r="AFF64" s="4"/>
      <c r="AFG64" s="4"/>
      <c r="AFH64" s="4"/>
      <c r="AFI64" s="4"/>
      <c r="AFJ64" s="4"/>
      <c r="AFK64" s="4"/>
      <c r="AFL64" s="4"/>
      <c r="AFM64" s="4"/>
      <c r="AFN64" s="4"/>
      <c r="AFO64" s="4"/>
      <c r="AFP64" s="4"/>
      <c r="AFQ64" s="4"/>
      <c r="AFR64" s="4"/>
      <c r="AFS64" s="4"/>
      <c r="AFT64" s="4"/>
      <c r="AFU64" s="4"/>
      <c r="AFV64" s="4"/>
      <c r="AFW64" s="4"/>
      <c r="AFX64" s="4"/>
      <c r="AFY64" s="4"/>
      <c r="AFZ64" s="4"/>
      <c r="AGA64" s="4"/>
      <c r="AGB64" s="4"/>
      <c r="AGC64" s="4"/>
      <c r="AGD64" s="4"/>
      <c r="AGE64" s="4"/>
      <c r="AGF64" s="4"/>
      <c r="AGG64" s="4"/>
      <c r="AGH64" s="4"/>
      <c r="AGI64" s="4"/>
      <c r="AGJ64" s="4"/>
      <c r="AGK64" s="4"/>
      <c r="AGL64" s="4"/>
      <c r="AGM64" s="4"/>
      <c r="AGN64" s="4"/>
      <c r="AGO64" s="4"/>
      <c r="AGP64" s="4"/>
      <c r="AGQ64" s="4"/>
      <c r="AGR64" s="4"/>
      <c r="AGS64" s="4"/>
      <c r="AGT64" s="4"/>
      <c r="AGU64" s="4"/>
      <c r="AGV64" s="4"/>
      <c r="AGW64" s="4"/>
      <c r="AGX64" s="4"/>
      <c r="AGY64" s="4"/>
      <c r="AGZ64" s="4"/>
      <c r="AHA64" s="4"/>
      <c r="AHB64" s="4"/>
      <c r="AHC64" s="4"/>
      <c r="AHD64" s="4"/>
      <c r="AHE64" s="4"/>
      <c r="AHF64" s="4"/>
      <c r="AHG64" s="4"/>
      <c r="AHH64" s="4"/>
      <c r="AHI64" s="4"/>
      <c r="AHJ64" s="4"/>
      <c r="AHK64" s="4"/>
      <c r="AHL64" s="4"/>
      <c r="AHM64" s="4"/>
      <c r="AHN64" s="4"/>
      <c r="AHO64" s="4"/>
      <c r="AHP64" s="4"/>
      <c r="AHQ64" s="4"/>
      <c r="AHR64" s="4"/>
      <c r="AHS64" s="4"/>
      <c r="AHT64" s="4"/>
      <c r="AHU64" s="4"/>
      <c r="AHV64" s="4"/>
      <c r="AHW64" s="4"/>
      <c r="AHX64" s="4"/>
      <c r="AHY64" s="4"/>
      <c r="AHZ64" s="4"/>
      <c r="AIA64" s="4"/>
      <c r="AIB64" s="4"/>
      <c r="AIC64" s="4"/>
      <c r="AID64" s="4"/>
      <c r="AIE64" s="4"/>
      <c r="AIF64" s="4"/>
      <c r="AIG64" s="4"/>
      <c r="AIH64" s="4"/>
      <c r="AII64" s="4"/>
      <c r="AIJ64" s="4"/>
      <c r="AIK64" s="4"/>
      <c r="AIL64" s="4"/>
      <c r="AIM64" s="4"/>
      <c r="AIN64" s="4"/>
      <c r="AIO64" s="4"/>
      <c r="AIP64" s="4"/>
      <c r="AIQ64" s="4"/>
      <c r="AIR64" s="4"/>
      <c r="AIS64" s="4"/>
      <c r="AIT64" s="4"/>
      <c r="AIU64" s="4"/>
      <c r="AIV64" s="4"/>
      <c r="AIW64" s="4"/>
      <c r="AIX64" s="4"/>
      <c r="AIY64" s="4"/>
      <c r="AIZ64" s="4"/>
      <c r="AJA64" s="4"/>
      <c r="AJB64" s="4"/>
      <c r="AJC64" s="4"/>
      <c r="AJD64" s="4"/>
      <c r="AJE64" s="4"/>
      <c r="AJF64" s="4"/>
      <c r="AJG64" s="4"/>
      <c r="AJH64" s="4"/>
      <c r="AJI64" s="4"/>
      <c r="AJJ64" s="4"/>
      <c r="AJK64" s="4"/>
      <c r="AJL64" s="4"/>
      <c r="AJM64" s="4"/>
      <c r="AJN64" s="4"/>
      <c r="AJO64" s="4"/>
      <c r="AJP64" s="4"/>
      <c r="AJQ64" s="4"/>
      <c r="AJR64" s="4"/>
      <c r="AJS64" s="4"/>
      <c r="AJT64" s="4"/>
      <c r="AJU64" s="4"/>
      <c r="AJV64" s="4"/>
      <c r="AJW64" s="4"/>
      <c r="AJX64" s="4"/>
      <c r="AJY64" s="4"/>
      <c r="AJZ64" s="4"/>
      <c r="AKA64" s="4"/>
      <c r="AKB64" s="4"/>
      <c r="AKC64" s="4"/>
      <c r="AKD64" s="4"/>
      <c r="AKE64" s="4"/>
      <c r="AKF64" s="4"/>
      <c r="AKG64" s="4"/>
      <c r="AKH64" s="4"/>
      <c r="AKI64" s="4"/>
      <c r="AKJ64" s="4"/>
      <c r="AKK64" s="4"/>
      <c r="AKL64" s="4"/>
      <c r="AKM64" s="4"/>
      <c r="AKN64" s="4"/>
      <c r="AKO64" s="4"/>
      <c r="AKP64" s="4"/>
      <c r="AKQ64" s="4"/>
      <c r="AKR64" s="4"/>
      <c r="AKS64" s="4"/>
      <c r="AKT64" s="4"/>
      <c r="AKU64" s="4"/>
      <c r="AKV64" s="4"/>
      <c r="AKW64" s="4"/>
      <c r="AKX64" s="4"/>
      <c r="AKY64" s="4"/>
      <c r="AKZ64" s="4"/>
      <c r="ALA64" s="4"/>
      <c r="ALB64" s="4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</row>
    <row r="65" customFormat="false" ht="15" hidden="false" customHeight="false" outlineLevel="0" collapsed="false">
      <c r="A65" s="1" t="s">
        <v>121</v>
      </c>
      <c r="B65" s="1" t="s">
        <v>122</v>
      </c>
      <c r="C65" s="1" t="s">
        <v>122</v>
      </c>
      <c r="D65" s="1" t="n">
        <v>3</v>
      </c>
      <c r="E65" s="10" t="s">
        <v>123</v>
      </c>
      <c r="F65" s="3" t="n">
        <v>2400</v>
      </c>
      <c r="G65" s="1" t="s">
        <v>124</v>
      </c>
      <c r="I65" s="1" t="s">
        <v>125</v>
      </c>
      <c r="K65" s="1" t="s">
        <v>126</v>
      </c>
      <c r="L65" s="1" t="s">
        <v>23</v>
      </c>
      <c r="N65" s="1" t="n">
        <v>4</v>
      </c>
      <c r="O65" s="1" t="n">
        <v>3</v>
      </c>
      <c r="P65" s="1" t="n">
        <v>11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  <c r="AEL65" s="4"/>
      <c r="AEM65" s="4"/>
      <c r="AEN65" s="4"/>
      <c r="AEO65" s="4"/>
      <c r="AEP65" s="4"/>
      <c r="AEQ65" s="4"/>
      <c r="AER65" s="4"/>
      <c r="AES65" s="4"/>
      <c r="AET65" s="4"/>
      <c r="AEU65" s="4"/>
      <c r="AEV65" s="4"/>
      <c r="AEW65" s="4"/>
      <c r="AEX65" s="4"/>
      <c r="AEY65" s="4"/>
      <c r="AEZ65" s="4"/>
      <c r="AFA65" s="4"/>
      <c r="AFB65" s="4"/>
      <c r="AFC65" s="4"/>
      <c r="AFD65" s="4"/>
      <c r="AFE65" s="4"/>
      <c r="AFF65" s="4"/>
      <c r="AFG65" s="4"/>
      <c r="AFH65" s="4"/>
      <c r="AFI65" s="4"/>
      <c r="AFJ65" s="4"/>
      <c r="AFK65" s="4"/>
      <c r="AFL65" s="4"/>
      <c r="AFM65" s="4"/>
      <c r="AFN65" s="4"/>
      <c r="AFO65" s="4"/>
      <c r="AFP65" s="4"/>
      <c r="AFQ65" s="4"/>
      <c r="AFR65" s="4"/>
      <c r="AFS65" s="4"/>
      <c r="AFT65" s="4"/>
      <c r="AFU65" s="4"/>
      <c r="AFV65" s="4"/>
      <c r="AFW65" s="4"/>
      <c r="AFX65" s="4"/>
      <c r="AFY65" s="4"/>
      <c r="AFZ65" s="4"/>
      <c r="AGA65" s="4"/>
      <c r="AGB65" s="4"/>
      <c r="AGC65" s="4"/>
      <c r="AGD65" s="4"/>
      <c r="AGE65" s="4"/>
      <c r="AGF65" s="4"/>
      <c r="AGG65" s="4"/>
      <c r="AGH65" s="4"/>
      <c r="AGI65" s="4"/>
      <c r="AGJ65" s="4"/>
      <c r="AGK65" s="4"/>
      <c r="AGL65" s="4"/>
      <c r="AGM65" s="4"/>
      <c r="AGN65" s="4"/>
      <c r="AGO65" s="4"/>
      <c r="AGP65" s="4"/>
      <c r="AGQ65" s="4"/>
      <c r="AGR65" s="4"/>
      <c r="AGS65" s="4"/>
      <c r="AGT65" s="4"/>
      <c r="AGU65" s="4"/>
      <c r="AGV65" s="4"/>
      <c r="AGW65" s="4"/>
      <c r="AGX65" s="4"/>
      <c r="AGY65" s="4"/>
      <c r="AGZ65" s="4"/>
      <c r="AHA65" s="4"/>
      <c r="AHB65" s="4"/>
      <c r="AHC65" s="4"/>
      <c r="AHD65" s="4"/>
      <c r="AHE65" s="4"/>
      <c r="AHF65" s="4"/>
      <c r="AHG65" s="4"/>
      <c r="AHH65" s="4"/>
      <c r="AHI65" s="4"/>
      <c r="AHJ65" s="4"/>
      <c r="AHK65" s="4"/>
      <c r="AHL65" s="4"/>
      <c r="AHM65" s="4"/>
      <c r="AHN65" s="4"/>
      <c r="AHO65" s="4"/>
      <c r="AHP65" s="4"/>
      <c r="AHQ65" s="4"/>
      <c r="AHR65" s="4"/>
      <c r="AHS65" s="4"/>
      <c r="AHT65" s="4"/>
      <c r="AHU65" s="4"/>
      <c r="AHV65" s="4"/>
      <c r="AHW65" s="4"/>
      <c r="AHX65" s="4"/>
      <c r="AHY65" s="4"/>
      <c r="AHZ65" s="4"/>
      <c r="AIA65" s="4"/>
      <c r="AIB65" s="4"/>
      <c r="AIC65" s="4"/>
      <c r="AID65" s="4"/>
      <c r="AIE65" s="4"/>
      <c r="AIF65" s="4"/>
      <c r="AIG65" s="4"/>
      <c r="AIH65" s="4"/>
      <c r="AII65" s="4"/>
      <c r="AIJ65" s="4"/>
      <c r="AIK65" s="4"/>
      <c r="AIL65" s="4"/>
      <c r="AIM65" s="4"/>
      <c r="AIN65" s="4"/>
      <c r="AIO65" s="4"/>
      <c r="AIP65" s="4"/>
      <c r="AIQ65" s="4"/>
      <c r="AIR65" s="4"/>
      <c r="AIS65" s="4"/>
      <c r="AIT65" s="4"/>
      <c r="AIU65" s="4"/>
      <c r="AIV65" s="4"/>
      <c r="AIW65" s="4"/>
      <c r="AIX65" s="4"/>
      <c r="AIY65" s="4"/>
      <c r="AIZ65" s="4"/>
      <c r="AJA65" s="4"/>
      <c r="AJB65" s="4"/>
      <c r="AJC65" s="4"/>
      <c r="AJD65" s="4"/>
      <c r="AJE65" s="4"/>
      <c r="AJF65" s="4"/>
      <c r="AJG65" s="4"/>
      <c r="AJH65" s="4"/>
      <c r="AJI65" s="4"/>
      <c r="AJJ65" s="4"/>
      <c r="AJK65" s="4"/>
      <c r="AJL65" s="4"/>
      <c r="AJM65" s="4"/>
      <c r="AJN65" s="4"/>
      <c r="AJO65" s="4"/>
      <c r="AJP65" s="4"/>
      <c r="AJQ65" s="4"/>
      <c r="AJR65" s="4"/>
      <c r="AJS65" s="4"/>
      <c r="AJT65" s="4"/>
      <c r="AJU65" s="4"/>
      <c r="AJV65" s="4"/>
      <c r="AJW65" s="4"/>
      <c r="AJX65" s="4"/>
      <c r="AJY65" s="4"/>
      <c r="AJZ65" s="4"/>
      <c r="AKA65" s="4"/>
      <c r="AKB65" s="4"/>
      <c r="AKC65" s="4"/>
      <c r="AKD65" s="4"/>
      <c r="AKE65" s="4"/>
      <c r="AKF65" s="4"/>
      <c r="AKG65" s="4"/>
      <c r="AKH65" s="4"/>
      <c r="AKI65" s="4"/>
      <c r="AKJ65" s="4"/>
      <c r="AKK65" s="4"/>
      <c r="AKL65" s="4"/>
      <c r="AKM65" s="4"/>
      <c r="AKN65" s="4"/>
      <c r="AKO65" s="4"/>
      <c r="AKP65" s="4"/>
      <c r="AKQ65" s="4"/>
      <c r="AKR65" s="4"/>
      <c r="AKS65" s="4"/>
      <c r="AKT65" s="4"/>
      <c r="AKU65" s="4"/>
      <c r="AKV65" s="4"/>
      <c r="AKW65" s="4"/>
      <c r="AKX65" s="4"/>
      <c r="AKY65" s="4"/>
      <c r="AKZ65" s="4"/>
      <c r="ALA65" s="4"/>
      <c r="ALB65" s="4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</row>
    <row r="66" customFormat="false" ht="15" hidden="false" customHeight="false" outlineLevel="0" collapsed="false">
      <c r="A66" s="1" t="s">
        <v>121</v>
      </c>
      <c r="B66" s="1" t="s">
        <v>127</v>
      </c>
      <c r="C66" s="1" t="s">
        <v>127</v>
      </c>
      <c r="D66" s="1" t="n">
        <v>3</v>
      </c>
      <c r="E66" s="10" t="s">
        <v>123</v>
      </c>
      <c r="F66" s="3" t="n">
        <v>2400</v>
      </c>
      <c r="G66" s="1" t="s">
        <v>124</v>
      </c>
      <c r="K66" s="1" t="s">
        <v>126</v>
      </c>
      <c r="L66" s="1" t="s">
        <v>23</v>
      </c>
      <c r="N66" s="1" t="n">
        <v>4</v>
      </c>
      <c r="O66" s="1" t="n">
        <v>3</v>
      </c>
      <c r="P66" s="1" t="n">
        <v>11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  <c r="AEL66" s="4"/>
      <c r="AEM66" s="4"/>
      <c r="AEN66" s="4"/>
      <c r="AEO66" s="4"/>
      <c r="AEP66" s="4"/>
      <c r="AEQ66" s="4"/>
      <c r="AER66" s="4"/>
      <c r="AES66" s="4"/>
      <c r="AET66" s="4"/>
      <c r="AEU66" s="4"/>
      <c r="AEV66" s="4"/>
      <c r="AEW66" s="4"/>
      <c r="AEX66" s="4"/>
      <c r="AEY66" s="4"/>
      <c r="AEZ66" s="4"/>
      <c r="AFA66" s="4"/>
      <c r="AFB66" s="4"/>
      <c r="AFC66" s="4"/>
      <c r="AFD66" s="4"/>
      <c r="AFE66" s="4"/>
      <c r="AFF66" s="4"/>
      <c r="AFG66" s="4"/>
      <c r="AFH66" s="4"/>
      <c r="AFI66" s="4"/>
      <c r="AFJ66" s="4"/>
      <c r="AFK66" s="4"/>
      <c r="AFL66" s="4"/>
      <c r="AFM66" s="4"/>
      <c r="AFN66" s="4"/>
      <c r="AFO66" s="4"/>
      <c r="AFP66" s="4"/>
      <c r="AFQ66" s="4"/>
      <c r="AFR66" s="4"/>
      <c r="AFS66" s="4"/>
      <c r="AFT66" s="4"/>
      <c r="AFU66" s="4"/>
      <c r="AFV66" s="4"/>
      <c r="AFW66" s="4"/>
      <c r="AFX66" s="4"/>
      <c r="AFY66" s="4"/>
      <c r="AFZ66" s="4"/>
      <c r="AGA66" s="4"/>
      <c r="AGB66" s="4"/>
      <c r="AGC66" s="4"/>
      <c r="AGD66" s="4"/>
      <c r="AGE66" s="4"/>
      <c r="AGF66" s="4"/>
      <c r="AGG66" s="4"/>
      <c r="AGH66" s="4"/>
      <c r="AGI66" s="4"/>
      <c r="AGJ66" s="4"/>
      <c r="AGK66" s="4"/>
      <c r="AGL66" s="4"/>
      <c r="AGM66" s="4"/>
      <c r="AGN66" s="4"/>
      <c r="AGO66" s="4"/>
      <c r="AGP66" s="4"/>
      <c r="AGQ66" s="4"/>
      <c r="AGR66" s="4"/>
      <c r="AGS66" s="4"/>
      <c r="AGT66" s="4"/>
      <c r="AGU66" s="4"/>
      <c r="AGV66" s="4"/>
      <c r="AGW66" s="4"/>
      <c r="AGX66" s="4"/>
      <c r="AGY66" s="4"/>
      <c r="AGZ66" s="4"/>
      <c r="AHA66" s="4"/>
      <c r="AHB66" s="4"/>
      <c r="AHC66" s="4"/>
      <c r="AHD66" s="4"/>
      <c r="AHE66" s="4"/>
      <c r="AHF66" s="4"/>
      <c r="AHG66" s="4"/>
      <c r="AHH66" s="4"/>
      <c r="AHI66" s="4"/>
      <c r="AHJ66" s="4"/>
      <c r="AHK66" s="4"/>
      <c r="AHL66" s="4"/>
      <c r="AHM66" s="4"/>
      <c r="AHN66" s="4"/>
      <c r="AHO66" s="4"/>
      <c r="AHP66" s="4"/>
      <c r="AHQ66" s="4"/>
      <c r="AHR66" s="4"/>
      <c r="AHS66" s="4"/>
      <c r="AHT66" s="4"/>
      <c r="AHU66" s="4"/>
      <c r="AHV66" s="4"/>
      <c r="AHW66" s="4"/>
      <c r="AHX66" s="4"/>
      <c r="AHY66" s="4"/>
      <c r="AHZ66" s="4"/>
      <c r="AIA66" s="4"/>
      <c r="AIB66" s="4"/>
      <c r="AIC66" s="4"/>
      <c r="AID66" s="4"/>
      <c r="AIE66" s="4"/>
      <c r="AIF66" s="4"/>
      <c r="AIG66" s="4"/>
      <c r="AIH66" s="4"/>
      <c r="AII66" s="4"/>
      <c r="AIJ66" s="4"/>
      <c r="AIK66" s="4"/>
      <c r="AIL66" s="4"/>
      <c r="AIM66" s="4"/>
      <c r="AIN66" s="4"/>
      <c r="AIO66" s="4"/>
      <c r="AIP66" s="4"/>
      <c r="AIQ66" s="4"/>
      <c r="AIR66" s="4"/>
      <c r="AIS66" s="4"/>
      <c r="AIT66" s="4"/>
      <c r="AIU66" s="4"/>
      <c r="AIV66" s="4"/>
      <c r="AIW66" s="4"/>
      <c r="AIX66" s="4"/>
      <c r="AIY66" s="4"/>
      <c r="AIZ66" s="4"/>
      <c r="AJA66" s="4"/>
      <c r="AJB66" s="4"/>
      <c r="AJC66" s="4"/>
      <c r="AJD66" s="4"/>
      <c r="AJE66" s="4"/>
      <c r="AJF66" s="4"/>
      <c r="AJG66" s="4"/>
      <c r="AJH66" s="4"/>
      <c r="AJI66" s="4"/>
      <c r="AJJ66" s="4"/>
      <c r="AJK66" s="4"/>
      <c r="AJL66" s="4"/>
      <c r="AJM66" s="4"/>
      <c r="AJN66" s="4"/>
      <c r="AJO66" s="4"/>
      <c r="AJP66" s="4"/>
      <c r="AJQ66" s="4"/>
      <c r="AJR66" s="4"/>
      <c r="AJS66" s="4"/>
      <c r="AJT66" s="4"/>
      <c r="AJU66" s="4"/>
      <c r="AJV66" s="4"/>
      <c r="AJW66" s="4"/>
      <c r="AJX66" s="4"/>
      <c r="AJY66" s="4"/>
      <c r="AJZ66" s="4"/>
      <c r="AKA66" s="4"/>
      <c r="AKB66" s="4"/>
      <c r="AKC66" s="4"/>
      <c r="AKD66" s="4"/>
      <c r="AKE66" s="4"/>
      <c r="AKF66" s="4"/>
      <c r="AKG66" s="4"/>
      <c r="AKH66" s="4"/>
      <c r="AKI66" s="4"/>
      <c r="AKJ66" s="4"/>
      <c r="AKK66" s="4"/>
      <c r="AKL66" s="4"/>
      <c r="AKM66" s="4"/>
      <c r="AKN66" s="4"/>
      <c r="AKO66" s="4"/>
      <c r="AKP66" s="4"/>
      <c r="AKQ66" s="4"/>
      <c r="AKR66" s="4"/>
      <c r="AKS66" s="4"/>
      <c r="AKT66" s="4"/>
      <c r="AKU66" s="4"/>
      <c r="AKV66" s="4"/>
      <c r="AKW66" s="4"/>
      <c r="AKX66" s="4"/>
      <c r="AKY66" s="4"/>
      <c r="AKZ66" s="4"/>
      <c r="ALA66" s="4"/>
      <c r="ALB66" s="4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</row>
    <row r="67" customFormat="false" ht="15" hidden="false" customHeight="false" outlineLevel="0" collapsed="false">
      <c r="A67" s="1" t="s">
        <v>128</v>
      </c>
      <c r="B67" s="1" t="s">
        <v>128</v>
      </c>
      <c r="C67" s="1" t="s">
        <v>128</v>
      </c>
      <c r="D67" s="1" t="n">
        <v>3</v>
      </c>
      <c r="E67" s="10" t="s">
        <v>129</v>
      </c>
      <c r="F67" s="3" t="n">
        <v>2300</v>
      </c>
      <c r="G67" s="1" t="s">
        <v>130</v>
      </c>
      <c r="H67" s="1" t="s">
        <v>21</v>
      </c>
      <c r="K67" s="1" t="s">
        <v>131</v>
      </c>
      <c r="L67" s="1" t="s">
        <v>23</v>
      </c>
      <c r="N67" s="1" t="n">
        <v>4</v>
      </c>
      <c r="O67" s="1" t="n">
        <v>3</v>
      </c>
      <c r="P67" s="1" t="n">
        <v>11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  <c r="AEL67" s="4"/>
      <c r="AEM67" s="4"/>
      <c r="AEN67" s="4"/>
      <c r="AEO67" s="4"/>
      <c r="AEP67" s="4"/>
      <c r="AEQ67" s="4"/>
      <c r="AER67" s="4"/>
      <c r="AES67" s="4"/>
      <c r="AET67" s="4"/>
      <c r="AEU67" s="4"/>
      <c r="AEV67" s="4"/>
      <c r="AEW67" s="4"/>
      <c r="AEX67" s="4"/>
      <c r="AEY67" s="4"/>
      <c r="AEZ67" s="4"/>
      <c r="AFA67" s="4"/>
      <c r="AFB67" s="4"/>
      <c r="AFC67" s="4"/>
      <c r="AFD67" s="4"/>
      <c r="AFE67" s="4"/>
      <c r="AFF67" s="4"/>
      <c r="AFG67" s="4"/>
      <c r="AFH67" s="4"/>
      <c r="AFI67" s="4"/>
      <c r="AFJ67" s="4"/>
      <c r="AFK67" s="4"/>
      <c r="AFL67" s="4"/>
      <c r="AFM67" s="4"/>
      <c r="AFN67" s="4"/>
      <c r="AFO67" s="4"/>
      <c r="AFP67" s="4"/>
      <c r="AFQ67" s="4"/>
      <c r="AFR67" s="4"/>
      <c r="AFS67" s="4"/>
      <c r="AFT67" s="4"/>
      <c r="AFU67" s="4"/>
      <c r="AFV67" s="4"/>
      <c r="AFW67" s="4"/>
      <c r="AFX67" s="4"/>
      <c r="AFY67" s="4"/>
      <c r="AFZ67" s="4"/>
      <c r="AGA67" s="4"/>
      <c r="AGB67" s="4"/>
      <c r="AGC67" s="4"/>
      <c r="AGD67" s="4"/>
      <c r="AGE67" s="4"/>
      <c r="AGF67" s="4"/>
      <c r="AGG67" s="4"/>
      <c r="AGH67" s="4"/>
      <c r="AGI67" s="4"/>
      <c r="AGJ67" s="4"/>
      <c r="AGK67" s="4"/>
      <c r="AGL67" s="4"/>
      <c r="AGM67" s="4"/>
      <c r="AGN67" s="4"/>
      <c r="AGO67" s="4"/>
      <c r="AGP67" s="4"/>
      <c r="AGQ67" s="4"/>
      <c r="AGR67" s="4"/>
      <c r="AGS67" s="4"/>
      <c r="AGT67" s="4"/>
      <c r="AGU67" s="4"/>
      <c r="AGV67" s="4"/>
      <c r="AGW67" s="4"/>
      <c r="AGX67" s="4"/>
      <c r="AGY67" s="4"/>
      <c r="AGZ67" s="4"/>
      <c r="AHA67" s="4"/>
      <c r="AHB67" s="4"/>
      <c r="AHC67" s="4"/>
      <c r="AHD67" s="4"/>
      <c r="AHE67" s="4"/>
      <c r="AHF67" s="4"/>
      <c r="AHG67" s="4"/>
      <c r="AHH67" s="4"/>
      <c r="AHI67" s="4"/>
      <c r="AHJ67" s="4"/>
      <c r="AHK67" s="4"/>
      <c r="AHL67" s="4"/>
      <c r="AHM67" s="4"/>
      <c r="AHN67" s="4"/>
      <c r="AHO67" s="4"/>
      <c r="AHP67" s="4"/>
      <c r="AHQ67" s="4"/>
      <c r="AHR67" s="4"/>
      <c r="AHS67" s="4"/>
      <c r="AHT67" s="4"/>
      <c r="AHU67" s="4"/>
      <c r="AHV67" s="4"/>
      <c r="AHW67" s="4"/>
      <c r="AHX67" s="4"/>
      <c r="AHY67" s="4"/>
      <c r="AHZ67" s="4"/>
      <c r="AIA67" s="4"/>
      <c r="AIB67" s="4"/>
      <c r="AIC67" s="4"/>
      <c r="AID67" s="4"/>
      <c r="AIE67" s="4"/>
      <c r="AIF67" s="4"/>
      <c r="AIG67" s="4"/>
      <c r="AIH67" s="4"/>
      <c r="AII67" s="4"/>
      <c r="AIJ67" s="4"/>
      <c r="AIK67" s="4"/>
      <c r="AIL67" s="4"/>
      <c r="AIM67" s="4"/>
      <c r="AIN67" s="4"/>
      <c r="AIO67" s="4"/>
      <c r="AIP67" s="4"/>
      <c r="AIQ67" s="4"/>
      <c r="AIR67" s="4"/>
      <c r="AIS67" s="4"/>
      <c r="AIT67" s="4"/>
      <c r="AIU67" s="4"/>
      <c r="AIV67" s="4"/>
      <c r="AIW67" s="4"/>
      <c r="AIX67" s="4"/>
      <c r="AIY67" s="4"/>
      <c r="AIZ67" s="4"/>
      <c r="AJA67" s="4"/>
      <c r="AJB67" s="4"/>
      <c r="AJC67" s="4"/>
      <c r="AJD67" s="4"/>
      <c r="AJE67" s="4"/>
      <c r="AJF67" s="4"/>
      <c r="AJG67" s="4"/>
      <c r="AJH67" s="4"/>
      <c r="AJI67" s="4"/>
      <c r="AJJ67" s="4"/>
      <c r="AJK67" s="4"/>
      <c r="AJL67" s="4"/>
      <c r="AJM67" s="4"/>
      <c r="AJN67" s="4"/>
      <c r="AJO67" s="4"/>
      <c r="AJP67" s="4"/>
      <c r="AJQ67" s="4"/>
      <c r="AJR67" s="4"/>
      <c r="AJS67" s="4"/>
      <c r="AJT67" s="4"/>
      <c r="AJU67" s="4"/>
      <c r="AJV67" s="4"/>
      <c r="AJW67" s="4"/>
      <c r="AJX67" s="4"/>
      <c r="AJY67" s="4"/>
      <c r="AJZ67" s="4"/>
      <c r="AKA67" s="4"/>
      <c r="AKB67" s="4"/>
      <c r="AKC67" s="4"/>
      <c r="AKD67" s="4"/>
      <c r="AKE67" s="4"/>
      <c r="AKF67" s="4"/>
      <c r="AKG67" s="4"/>
      <c r="AKH67" s="4"/>
      <c r="AKI67" s="4"/>
      <c r="AKJ67" s="4"/>
      <c r="AKK67" s="4"/>
      <c r="AKL67" s="4"/>
      <c r="AKM67" s="4"/>
      <c r="AKN67" s="4"/>
      <c r="AKO67" s="4"/>
      <c r="AKP67" s="4"/>
      <c r="AKQ67" s="4"/>
      <c r="AKR67" s="4"/>
      <c r="AKS67" s="4"/>
      <c r="AKT67" s="4"/>
      <c r="AKU67" s="4"/>
      <c r="AKV67" s="4"/>
      <c r="AKW67" s="4"/>
      <c r="AKX67" s="4"/>
      <c r="AKY67" s="4"/>
      <c r="AKZ67" s="4"/>
      <c r="ALA67" s="4"/>
      <c r="ALB67" s="4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</row>
    <row r="68" customFormat="false" ht="15" hidden="false" customHeight="false" outlineLevel="0" collapsed="false">
      <c r="A68" s="1" t="s">
        <v>128</v>
      </c>
      <c r="B68" s="1" t="s">
        <v>132</v>
      </c>
      <c r="C68" s="1" t="s">
        <v>128</v>
      </c>
      <c r="D68" s="1" t="n">
        <v>3</v>
      </c>
      <c r="E68" s="10" t="s">
        <v>129</v>
      </c>
      <c r="F68" s="3" t="n">
        <v>2300</v>
      </c>
      <c r="G68" s="1" t="s">
        <v>130</v>
      </c>
      <c r="H68" s="1" t="s">
        <v>21</v>
      </c>
      <c r="I68" s="1" t="s">
        <v>125</v>
      </c>
      <c r="K68" s="1" t="s">
        <v>131</v>
      </c>
      <c r="L68" s="1" t="s">
        <v>23</v>
      </c>
      <c r="N68" s="1" t="n">
        <v>4</v>
      </c>
      <c r="O68" s="1" t="n">
        <v>3</v>
      </c>
      <c r="P68" s="1" t="n">
        <v>11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  <c r="AEL68" s="4"/>
      <c r="AEM68" s="4"/>
      <c r="AEN68" s="4"/>
      <c r="AEO68" s="4"/>
      <c r="AEP68" s="4"/>
      <c r="AEQ68" s="4"/>
      <c r="AER68" s="4"/>
      <c r="AES68" s="4"/>
      <c r="AET68" s="4"/>
      <c r="AEU68" s="4"/>
      <c r="AEV68" s="4"/>
      <c r="AEW68" s="4"/>
      <c r="AEX68" s="4"/>
      <c r="AEY68" s="4"/>
      <c r="AEZ68" s="4"/>
      <c r="AFA68" s="4"/>
      <c r="AFB68" s="4"/>
      <c r="AFC68" s="4"/>
      <c r="AFD68" s="4"/>
      <c r="AFE68" s="4"/>
      <c r="AFF68" s="4"/>
      <c r="AFG68" s="4"/>
      <c r="AFH68" s="4"/>
      <c r="AFI68" s="4"/>
      <c r="AFJ68" s="4"/>
      <c r="AFK68" s="4"/>
      <c r="AFL68" s="4"/>
      <c r="AFM68" s="4"/>
      <c r="AFN68" s="4"/>
      <c r="AFO68" s="4"/>
      <c r="AFP68" s="4"/>
      <c r="AFQ68" s="4"/>
      <c r="AFR68" s="4"/>
      <c r="AFS68" s="4"/>
      <c r="AFT68" s="4"/>
      <c r="AFU68" s="4"/>
      <c r="AFV68" s="4"/>
      <c r="AFW68" s="4"/>
      <c r="AFX68" s="4"/>
      <c r="AFY68" s="4"/>
      <c r="AFZ68" s="4"/>
      <c r="AGA68" s="4"/>
      <c r="AGB68" s="4"/>
      <c r="AGC68" s="4"/>
      <c r="AGD68" s="4"/>
      <c r="AGE68" s="4"/>
      <c r="AGF68" s="4"/>
      <c r="AGG68" s="4"/>
      <c r="AGH68" s="4"/>
      <c r="AGI68" s="4"/>
      <c r="AGJ68" s="4"/>
      <c r="AGK68" s="4"/>
      <c r="AGL68" s="4"/>
      <c r="AGM68" s="4"/>
      <c r="AGN68" s="4"/>
      <c r="AGO68" s="4"/>
      <c r="AGP68" s="4"/>
      <c r="AGQ68" s="4"/>
      <c r="AGR68" s="4"/>
      <c r="AGS68" s="4"/>
      <c r="AGT68" s="4"/>
      <c r="AGU68" s="4"/>
      <c r="AGV68" s="4"/>
      <c r="AGW68" s="4"/>
      <c r="AGX68" s="4"/>
      <c r="AGY68" s="4"/>
      <c r="AGZ68" s="4"/>
      <c r="AHA68" s="4"/>
      <c r="AHB68" s="4"/>
      <c r="AHC68" s="4"/>
      <c r="AHD68" s="4"/>
      <c r="AHE68" s="4"/>
      <c r="AHF68" s="4"/>
      <c r="AHG68" s="4"/>
      <c r="AHH68" s="4"/>
      <c r="AHI68" s="4"/>
      <c r="AHJ68" s="4"/>
      <c r="AHK68" s="4"/>
      <c r="AHL68" s="4"/>
      <c r="AHM68" s="4"/>
      <c r="AHN68" s="4"/>
      <c r="AHO68" s="4"/>
      <c r="AHP68" s="4"/>
      <c r="AHQ68" s="4"/>
      <c r="AHR68" s="4"/>
      <c r="AHS68" s="4"/>
      <c r="AHT68" s="4"/>
      <c r="AHU68" s="4"/>
      <c r="AHV68" s="4"/>
      <c r="AHW68" s="4"/>
      <c r="AHX68" s="4"/>
      <c r="AHY68" s="4"/>
      <c r="AHZ68" s="4"/>
      <c r="AIA68" s="4"/>
      <c r="AIB68" s="4"/>
      <c r="AIC68" s="4"/>
      <c r="AID68" s="4"/>
      <c r="AIE68" s="4"/>
      <c r="AIF68" s="4"/>
      <c r="AIG68" s="4"/>
      <c r="AIH68" s="4"/>
      <c r="AII68" s="4"/>
      <c r="AIJ68" s="4"/>
      <c r="AIK68" s="4"/>
      <c r="AIL68" s="4"/>
      <c r="AIM68" s="4"/>
      <c r="AIN68" s="4"/>
      <c r="AIO68" s="4"/>
      <c r="AIP68" s="4"/>
      <c r="AIQ68" s="4"/>
      <c r="AIR68" s="4"/>
      <c r="AIS68" s="4"/>
      <c r="AIT68" s="4"/>
      <c r="AIU68" s="4"/>
      <c r="AIV68" s="4"/>
      <c r="AIW68" s="4"/>
      <c r="AIX68" s="4"/>
      <c r="AIY68" s="4"/>
      <c r="AIZ68" s="4"/>
      <c r="AJA68" s="4"/>
      <c r="AJB68" s="4"/>
      <c r="AJC68" s="4"/>
      <c r="AJD68" s="4"/>
      <c r="AJE68" s="4"/>
      <c r="AJF68" s="4"/>
      <c r="AJG68" s="4"/>
      <c r="AJH68" s="4"/>
      <c r="AJI68" s="4"/>
      <c r="AJJ68" s="4"/>
      <c r="AJK68" s="4"/>
      <c r="AJL68" s="4"/>
      <c r="AJM68" s="4"/>
      <c r="AJN68" s="4"/>
      <c r="AJO68" s="4"/>
      <c r="AJP68" s="4"/>
      <c r="AJQ68" s="4"/>
      <c r="AJR68" s="4"/>
      <c r="AJS68" s="4"/>
      <c r="AJT68" s="4"/>
      <c r="AJU68" s="4"/>
      <c r="AJV68" s="4"/>
      <c r="AJW68" s="4"/>
      <c r="AJX68" s="4"/>
      <c r="AJY68" s="4"/>
      <c r="AJZ68" s="4"/>
      <c r="AKA68" s="4"/>
      <c r="AKB68" s="4"/>
      <c r="AKC68" s="4"/>
      <c r="AKD68" s="4"/>
      <c r="AKE68" s="4"/>
      <c r="AKF68" s="4"/>
      <c r="AKG68" s="4"/>
      <c r="AKH68" s="4"/>
      <c r="AKI68" s="4"/>
      <c r="AKJ68" s="4"/>
      <c r="AKK68" s="4"/>
      <c r="AKL68" s="4"/>
      <c r="AKM68" s="4"/>
      <c r="AKN68" s="4"/>
      <c r="AKO68" s="4"/>
      <c r="AKP68" s="4"/>
      <c r="AKQ68" s="4"/>
      <c r="AKR68" s="4"/>
      <c r="AKS68" s="4"/>
      <c r="AKT68" s="4"/>
      <c r="AKU68" s="4"/>
      <c r="AKV68" s="4"/>
      <c r="AKW68" s="4"/>
      <c r="AKX68" s="4"/>
      <c r="AKY68" s="4"/>
      <c r="AKZ68" s="4"/>
      <c r="ALA68" s="4"/>
      <c r="ALB68" s="4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</row>
    <row r="69" customFormat="false" ht="15" hidden="false" customHeight="false" outlineLevel="0" collapsed="false">
      <c r="A69" s="1" t="s">
        <v>128</v>
      </c>
      <c r="B69" s="1" t="s">
        <v>133</v>
      </c>
      <c r="C69" s="1" t="s">
        <v>128</v>
      </c>
      <c r="D69" s="1" t="n">
        <v>3</v>
      </c>
      <c r="E69" s="10" t="s">
        <v>129</v>
      </c>
      <c r="F69" s="3" t="n">
        <v>2300</v>
      </c>
      <c r="G69" s="1" t="s">
        <v>130</v>
      </c>
      <c r="H69" s="1" t="s">
        <v>21</v>
      </c>
      <c r="I69" s="1" t="s">
        <v>125</v>
      </c>
      <c r="K69" s="1" t="s">
        <v>131</v>
      </c>
      <c r="L69" s="1" t="s">
        <v>23</v>
      </c>
      <c r="N69" s="1" t="n">
        <v>4</v>
      </c>
      <c r="O69" s="1" t="n">
        <v>3</v>
      </c>
      <c r="P69" s="1" t="n">
        <v>10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  <c r="AEL69" s="4"/>
      <c r="AEM69" s="4"/>
      <c r="AEN69" s="4"/>
      <c r="AEO69" s="4"/>
      <c r="AEP69" s="4"/>
      <c r="AEQ69" s="4"/>
      <c r="AER69" s="4"/>
      <c r="AES69" s="4"/>
      <c r="AET69" s="4"/>
      <c r="AEU69" s="4"/>
      <c r="AEV69" s="4"/>
      <c r="AEW69" s="4"/>
      <c r="AEX69" s="4"/>
      <c r="AEY69" s="4"/>
      <c r="AEZ69" s="4"/>
      <c r="AFA69" s="4"/>
      <c r="AFB69" s="4"/>
      <c r="AFC69" s="4"/>
      <c r="AFD69" s="4"/>
      <c r="AFE69" s="4"/>
      <c r="AFF69" s="4"/>
      <c r="AFG69" s="4"/>
      <c r="AFH69" s="4"/>
      <c r="AFI69" s="4"/>
      <c r="AFJ69" s="4"/>
      <c r="AFK69" s="4"/>
      <c r="AFL69" s="4"/>
      <c r="AFM69" s="4"/>
      <c r="AFN69" s="4"/>
      <c r="AFO69" s="4"/>
      <c r="AFP69" s="4"/>
      <c r="AFQ69" s="4"/>
      <c r="AFR69" s="4"/>
      <c r="AFS69" s="4"/>
      <c r="AFT69" s="4"/>
      <c r="AFU69" s="4"/>
      <c r="AFV69" s="4"/>
      <c r="AFW69" s="4"/>
      <c r="AFX69" s="4"/>
      <c r="AFY69" s="4"/>
      <c r="AFZ69" s="4"/>
      <c r="AGA69" s="4"/>
      <c r="AGB69" s="4"/>
      <c r="AGC69" s="4"/>
      <c r="AGD69" s="4"/>
      <c r="AGE69" s="4"/>
      <c r="AGF69" s="4"/>
      <c r="AGG69" s="4"/>
      <c r="AGH69" s="4"/>
      <c r="AGI69" s="4"/>
      <c r="AGJ69" s="4"/>
      <c r="AGK69" s="4"/>
      <c r="AGL69" s="4"/>
      <c r="AGM69" s="4"/>
      <c r="AGN69" s="4"/>
      <c r="AGO69" s="4"/>
      <c r="AGP69" s="4"/>
      <c r="AGQ69" s="4"/>
      <c r="AGR69" s="4"/>
      <c r="AGS69" s="4"/>
      <c r="AGT69" s="4"/>
      <c r="AGU69" s="4"/>
      <c r="AGV69" s="4"/>
      <c r="AGW69" s="4"/>
      <c r="AGX69" s="4"/>
      <c r="AGY69" s="4"/>
      <c r="AGZ69" s="4"/>
      <c r="AHA69" s="4"/>
      <c r="AHB69" s="4"/>
      <c r="AHC69" s="4"/>
      <c r="AHD69" s="4"/>
      <c r="AHE69" s="4"/>
      <c r="AHF69" s="4"/>
      <c r="AHG69" s="4"/>
      <c r="AHH69" s="4"/>
      <c r="AHI69" s="4"/>
      <c r="AHJ69" s="4"/>
      <c r="AHK69" s="4"/>
      <c r="AHL69" s="4"/>
      <c r="AHM69" s="4"/>
      <c r="AHN69" s="4"/>
      <c r="AHO69" s="4"/>
      <c r="AHP69" s="4"/>
      <c r="AHQ69" s="4"/>
      <c r="AHR69" s="4"/>
      <c r="AHS69" s="4"/>
      <c r="AHT69" s="4"/>
      <c r="AHU69" s="4"/>
      <c r="AHV69" s="4"/>
      <c r="AHW69" s="4"/>
      <c r="AHX69" s="4"/>
      <c r="AHY69" s="4"/>
      <c r="AHZ69" s="4"/>
      <c r="AIA69" s="4"/>
      <c r="AIB69" s="4"/>
      <c r="AIC69" s="4"/>
      <c r="AID69" s="4"/>
      <c r="AIE69" s="4"/>
      <c r="AIF69" s="4"/>
      <c r="AIG69" s="4"/>
      <c r="AIH69" s="4"/>
      <c r="AII69" s="4"/>
      <c r="AIJ69" s="4"/>
      <c r="AIK69" s="4"/>
      <c r="AIL69" s="4"/>
      <c r="AIM69" s="4"/>
      <c r="AIN69" s="4"/>
      <c r="AIO69" s="4"/>
      <c r="AIP69" s="4"/>
      <c r="AIQ69" s="4"/>
      <c r="AIR69" s="4"/>
      <c r="AIS69" s="4"/>
      <c r="AIT69" s="4"/>
      <c r="AIU69" s="4"/>
      <c r="AIV69" s="4"/>
      <c r="AIW69" s="4"/>
      <c r="AIX69" s="4"/>
      <c r="AIY69" s="4"/>
      <c r="AIZ69" s="4"/>
      <c r="AJA69" s="4"/>
      <c r="AJB69" s="4"/>
      <c r="AJC69" s="4"/>
      <c r="AJD69" s="4"/>
      <c r="AJE69" s="4"/>
      <c r="AJF69" s="4"/>
      <c r="AJG69" s="4"/>
      <c r="AJH69" s="4"/>
      <c r="AJI69" s="4"/>
      <c r="AJJ69" s="4"/>
      <c r="AJK69" s="4"/>
      <c r="AJL69" s="4"/>
      <c r="AJM69" s="4"/>
      <c r="AJN69" s="4"/>
      <c r="AJO69" s="4"/>
      <c r="AJP69" s="4"/>
      <c r="AJQ69" s="4"/>
      <c r="AJR69" s="4"/>
      <c r="AJS69" s="4"/>
      <c r="AJT69" s="4"/>
      <c r="AJU69" s="4"/>
      <c r="AJV69" s="4"/>
      <c r="AJW69" s="4"/>
      <c r="AJX69" s="4"/>
      <c r="AJY69" s="4"/>
      <c r="AJZ69" s="4"/>
      <c r="AKA69" s="4"/>
      <c r="AKB69" s="4"/>
      <c r="AKC69" s="4"/>
      <c r="AKD69" s="4"/>
      <c r="AKE69" s="4"/>
      <c r="AKF69" s="4"/>
      <c r="AKG69" s="4"/>
      <c r="AKH69" s="4"/>
      <c r="AKI69" s="4"/>
      <c r="AKJ69" s="4"/>
      <c r="AKK69" s="4"/>
      <c r="AKL69" s="4"/>
      <c r="AKM69" s="4"/>
      <c r="AKN69" s="4"/>
      <c r="AKO69" s="4"/>
      <c r="AKP69" s="4"/>
      <c r="AKQ69" s="4"/>
      <c r="AKR69" s="4"/>
      <c r="AKS69" s="4"/>
      <c r="AKT69" s="4"/>
      <c r="AKU69" s="4"/>
      <c r="AKV69" s="4"/>
      <c r="AKW69" s="4"/>
      <c r="AKX69" s="4"/>
      <c r="AKY69" s="4"/>
      <c r="AKZ69" s="4"/>
      <c r="ALA69" s="4"/>
      <c r="ALB69" s="4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</row>
    <row r="70" customFormat="false" ht="15" hidden="false" customHeight="false" outlineLevel="0" collapsed="false">
      <c r="A70" s="1" t="s">
        <v>128</v>
      </c>
      <c r="B70" s="1" t="s">
        <v>134</v>
      </c>
      <c r="C70" s="1" t="s">
        <v>128</v>
      </c>
      <c r="D70" s="1" t="n">
        <v>3</v>
      </c>
      <c r="E70" s="10" t="s">
        <v>129</v>
      </c>
      <c r="F70" s="3" t="n">
        <v>2300</v>
      </c>
      <c r="G70" s="1" t="s">
        <v>130</v>
      </c>
      <c r="H70" s="1" t="s">
        <v>21</v>
      </c>
      <c r="I70" s="1" t="s">
        <v>125</v>
      </c>
      <c r="K70" s="1" t="s">
        <v>131</v>
      </c>
      <c r="L70" s="1" t="s">
        <v>23</v>
      </c>
      <c r="N70" s="1" t="n">
        <v>4</v>
      </c>
      <c r="O70" s="1" t="n">
        <v>3</v>
      </c>
      <c r="P70" s="1" t="n">
        <v>10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  <c r="AEL70" s="4"/>
      <c r="AEM70" s="4"/>
      <c r="AEN70" s="4"/>
      <c r="AEO70" s="4"/>
      <c r="AEP70" s="4"/>
      <c r="AEQ70" s="4"/>
      <c r="AER70" s="4"/>
      <c r="AES70" s="4"/>
      <c r="AET70" s="4"/>
      <c r="AEU70" s="4"/>
      <c r="AEV70" s="4"/>
      <c r="AEW70" s="4"/>
      <c r="AEX70" s="4"/>
      <c r="AEY70" s="4"/>
      <c r="AEZ70" s="4"/>
      <c r="AFA70" s="4"/>
      <c r="AFB70" s="4"/>
      <c r="AFC70" s="4"/>
      <c r="AFD70" s="4"/>
      <c r="AFE70" s="4"/>
      <c r="AFF70" s="4"/>
      <c r="AFG70" s="4"/>
      <c r="AFH70" s="4"/>
      <c r="AFI70" s="4"/>
      <c r="AFJ70" s="4"/>
      <c r="AFK70" s="4"/>
      <c r="AFL70" s="4"/>
      <c r="AFM70" s="4"/>
      <c r="AFN70" s="4"/>
      <c r="AFO70" s="4"/>
      <c r="AFP70" s="4"/>
      <c r="AFQ70" s="4"/>
      <c r="AFR70" s="4"/>
      <c r="AFS70" s="4"/>
      <c r="AFT70" s="4"/>
      <c r="AFU70" s="4"/>
      <c r="AFV70" s="4"/>
      <c r="AFW70" s="4"/>
      <c r="AFX70" s="4"/>
      <c r="AFY70" s="4"/>
      <c r="AFZ70" s="4"/>
      <c r="AGA70" s="4"/>
      <c r="AGB70" s="4"/>
      <c r="AGC70" s="4"/>
      <c r="AGD70" s="4"/>
      <c r="AGE70" s="4"/>
      <c r="AGF70" s="4"/>
      <c r="AGG70" s="4"/>
      <c r="AGH70" s="4"/>
      <c r="AGI70" s="4"/>
      <c r="AGJ70" s="4"/>
      <c r="AGK70" s="4"/>
      <c r="AGL70" s="4"/>
      <c r="AGM70" s="4"/>
      <c r="AGN70" s="4"/>
      <c r="AGO70" s="4"/>
      <c r="AGP70" s="4"/>
      <c r="AGQ70" s="4"/>
      <c r="AGR70" s="4"/>
      <c r="AGS70" s="4"/>
      <c r="AGT70" s="4"/>
      <c r="AGU70" s="4"/>
      <c r="AGV70" s="4"/>
      <c r="AGW70" s="4"/>
      <c r="AGX70" s="4"/>
      <c r="AGY70" s="4"/>
      <c r="AGZ70" s="4"/>
      <c r="AHA70" s="4"/>
      <c r="AHB70" s="4"/>
      <c r="AHC70" s="4"/>
      <c r="AHD70" s="4"/>
      <c r="AHE70" s="4"/>
      <c r="AHF70" s="4"/>
      <c r="AHG70" s="4"/>
      <c r="AHH70" s="4"/>
      <c r="AHI70" s="4"/>
      <c r="AHJ70" s="4"/>
      <c r="AHK70" s="4"/>
      <c r="AHL70" s="4"/>
      <c r="AHM70" s="4"/>
      <c r="AHN70" s="4"/>
      <c r="AHO70" s="4"/>
      <c r="AHP70" s="4"/>
      <c r="AHQ70" s="4"/>
      <c r="AHR70" s="4"/>
      <c r="AHS70" s="4"/>
      <c r="AHT70" s="4"/>
      <c r="AHU70" s="4"/>
      <c r="AHV70" s="4"/>
      <c r="AHW70" s="4"/>
      <c r="AHX70" s="4"/>
      <c r="AHY70" s="4"/>
      <c r="AHZ70" s="4"/>
      <c r="AIA70" s="4"/>
      <c r="AIB70" s="4"/>
      <c r="AIC70" s="4"/>
      <c r="AID70" s="4"/>
      <c r="AIE70" s="4"/>
      <c r="AIF70" s="4"/>
      <c r="AIG70" s="4"/>
      <c r="AIH70" s="4"/>
      <c r="AII70" s="4"/>
      <c r="AIJ70" s="4"/>
      <c r="AIK70" s="4"/>
      <c r="AIL70" s="4"/>
      <c r="AIM70" s="4"/>
      <c r="AIN70" s="4"/>
      <c r="AIO70" s="4"/>
      <c r="AIP70" s="4"/>
      <c r="AIQ70" s="4"/>
      <c r="AIR70" s="4"/>
      <c r="AIS70" s="4"/>
      <c r="AIT70" s="4"/>
      <c r="AIU70" s="4"/>
      <c r="AIV70" s="4"/>
      <c r="AIW70" s="4"/>
      <c r="AIX70" s="4"/>
      <c r="AIY70" s="4"/>
      <c r="AIZ70" s="4"/>
      <c r="AJA70" s="4"/>
      <c r="AJB70" s="4"/>
      <c r="AJC70" s="4"/>
      <c r="AJD70" s="4"/>
      <c r="AJE70" s="4"/>
      <c r="AJF70" s="4"/>
      <c r="AJG70" s="4"/>
      <c r="AJH70" s="4"/>
      <c r="AJI70" s="4"/>
      <c r="AJJ70" s="4"/>
      <c r="AJK70" s="4"/>
      <c r="AJL70" s="4"/>
      <c r="AJM70" s="4"/>
      <c r="AJN70" s="4"/>
      <c r="AJO70" s="4"/>
      <c r="AJP70" s="4"/>
      <c r="AJQ70" s="4"/>
      <c r="AJR70" s="4"/>
      <c r="AJS70" s="4"/>
      <c r="AJT70" s="4"/>
      <c r="AJU70" s="4"/>
      <c r="AJV70" s="4"/>
      <c r="AJW70" s="4"/>
      <c r="AJX70" s="4"/>
      <c r="AJY70" s="4"/>
      <c r="AJZ70" s="4"/>
      <c r="AKA70" s="4"/>
      <c r="AKB70" s="4"/>
      <c r="AKC70" s="4"/>
      <c r="AKD70" s="4"/>
      <c r="AKE70" s="4"/>
      <c r="AKF70" s="4"/>
      <c r="AKG70" s="4"/>
      <c r="AKH70" s="4"/>
      <c r="AKI70" s="4"/>
      <c r="AKJ70" s="4"/>
      <c r="AKK70" s="4"/>
      <c r="AKL70" s="4"/>
      <c r="AKM70" s="4"/>
      <c r="AKN70" s="4"/>
      <c r="AKO70" s="4"/>
      <c r="AKP70" s="4"/>
      <c r="AKQ70" s="4"/>
      <c r="AKR70" s="4"/>
      <c r="AKS70" s="4"/>
      <c r="AKT70" s="4"/>
      <c r="AKU70" s="4"/>
      <c r="AKV70" s="4"/>
      <c r="AKW70" s="4"/>
      <c r="AKX70" s="4"/>
      <c r="AKY70" s="4"/>
      <c r="AKZ70" s="4"/>
      <c r="ALA70" s="4"/>
      <c r="ALB70" s="4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</row>
    <row r="71" customFormat="false" ht="15" hidden="false" customHeight="false" outlineLevel="0" collapsed="false">
      <c r="A71" s="1" t="s">
        <v>128</v>
      </c>
      <c r="B71" s="1" t="s">
        <v>135</v>
      </c>
      <c r="C71" s="1" t="s">
        <v>128</v>
      </c>
      <c r="D71" s="1" t="n">
        <v>3</v>
      </c>
      <c r="E71" s="10" t="s">
        <v>129</v>
      </c>
      <c r="F71" s="3" t="n">
        <v>2300</v>
      </c>
      <c r="G71" s="1" t="s">
        <v>130</v>
      </c>
      <c r="H71" s="1" t="s">
        <v>21</v>
      </c>
      <c r="I71" s="1" t="s">
        <v>125</v>
      </c>
      <c r="K71" s="1" t="s">
        <v>131</v>
      </c>
      <c r="L71" s="1" t="s">
        <v>23</v>
      </c>
      <c r="N71" s="1" t="n">
        <v>4</v>
      </c>
      <c r="O71" s="1" t="n">
        <v>3</v>
      </c>
      <c r="P71" s="1" t="n">
        <v>10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  <c r="AEL71" s="4"/>
      <c r="AEM71" s="4"/>
      <c r="AEN71" s="4"/>
      <c r="AEO71" s="4"/>
      <c r="AEP71" s="4"/>
      <c r="AEQ71" s="4"/>
      <c r="AER71" s="4"/>
      <c r="AES71" s="4"/>
      <c r="AET71" s="4"/>
      <c r="AEU71" s="4"/>
      <c r="AEV71" s="4"/>
      <c r="AEW71" s="4"/>
      <c r="AEX71" s="4"/>
      <c r="AEY71" s="4"/>
      <c r="AEZ71" s="4"/>
      <c r="AFA71" s="4"/>
      <c r="AFB71" s="4"/>
      <c r="AFC71" s="4"/>
      <c r="AFD71" s="4"/>
      <c r="AFE71" s="4"/>
      <c r="AFF71" s="4"/>
      <c r="AFG71" s="4"/>
      <c r="AFH71" s="4"/>
      <c r="AFI71" s="4"/>
      <c r="AFJ71" s="4"/>
      <c r="AFK71" s="4"/>
      <c r="AFL71" s="4"/>
      <c r="AFM71" s="4"/>
      <c r="AFN71" s="4"/>
      <c r="AFO71" s="4"/>
      <c r="AFP71" s="4"/>
      <c r="AFQ71" s="4"/>
      <c r="AFR71" s="4"/>
      <c r="AFS71" s="4"/>
      <c r="AFT71" s="4"/>
      <c r="AFU71" s="4"/>
      <c r="AFV71" s="4"/>
      <c r="AFW71" s="4"/>
      <c r="AFX71" s="4"/>
      <c r="AFY71" s="4"/>
      <c r="AFZ71" s="4"/>
      <c r="AGA71" s="4"/>
      <c r="AGB71" s="4"/>
      <c r="AGC71" s="4"/>
      <c r="AGD71" s="4"/>
      <c r="AGE71" s="4"/>
      <c r="AGF71" s="4"/>
      <c r="AGG71" s="4"/>
      <c r="AGH71" s="4"/>
      <c r="AGI71" s="4"/>
      <c r="AGJ71" s="4"/>
      <c r="AGK71" s="4"/>
      <c r="AGL71" s="4"/>
      <c r="AGM71" s="4"/>
      <c r="AGN71" s="4"/>
      <c r="AGO71" s="4"/>
      <c r="AGP71" s="4"/>
      <c r="AGQ71" s="4"/>
      <c r="AGR71" s="4"/>
      <c r="AGS71" s="4"/>
      <c r="AGT71" s="4"/>
      <c r="AGU71" s="4"/>
      <c r="AGV71" s="4"/>
      <c r="AGW71" s="4"/>
      <c r="AGX71" s="4"/>
      <c r="AGY71" s="4"/>
      <c r="AGZ71" s="4"/>
      <c r="AHA71" s="4"/>
      <c r="AHB71" s="4"/>
      <c r="AHC71" s="4"/>
      <c r="AHD71" s="4"/>
      <c r="AHE71" s="4"/>
      <c r="AHF71" s="4"/>
      <c r="AHG71" s="4"/>
      <c r="AHH71" s="4"/>
      <c r="AHI71" s="4"/>
      <c r="AHJ71" s="4"/>
      <c r="AHK71" s="4"/>
      <c r="AHL71" s="4"/>
      <c r="AHM71" s="4"/>
      <c r="AHN71" s="4"/>
      <c r="AHO71" s="4"/>
      <c r="AHP71" s="4"/>
      <c r="AHQ71" s="4"/>
      <c r="AHR71" s="4"/>
      <c r="AHS71" s="4"/>
      <c r="AHT71" s="4"/>
      <c r="AHU71" s="4"/>
      <c r="AHV71" s="4"/>
      <c r="AHW71" s="4"/>
      <c r="AHX71" s="4"/>
      <c r="AHY71" s="4"/>
      <c r="AHZ71" s="4"/>
      <c r="AIA71" s="4"/>
      <c r="AIB71" s="4"/>
      <c r="AIC71" s="4"/>
      <c r="AID71" s="4"/>
      <c r="AIE71" s="4"/>
      <c r="AIF71" s="4"/>
      <c r="AIG71" s="4"/>
      <c r="AIH71" s="4"/>
      <c r="AII71" s="4"/>
      <c r="AIJ71" s="4"/>
      <c r="AIK71" s="4"/>
      <c r="AIL71" s="4"/>
      <c r="AIM71" s="4"/>
      <c r="AIN71" s="4"/>
      <c r="AIO71" s="4"/>
      <c r="AIP71" s="4"/>
      <c r="AIQ71" s="4"/>
      <c r="AIR71" s="4"/>
      <c r="AIS71" s="4"/>
      <c r="AIT71" s="4"/>
      <c r="AIU71" s="4"/>
      <c r="AIV71" s="4"/>
      <c r="AIW71" s="4"/>
      <c r="AIX71" s="4"/>
      <c r="AIY71" s="4"/>
      <c r="AIZ71" s="4"/>
      <c r="AJA71" s="4"/>
      <c r="AJB71" s="4"/>
      <c r="AJC71" s="4"/>
      <c r="AJD71" s="4"/>
      <c r="AJE71" s="4"/>
      <c r="AJF71" s="4"/>
      <c r="AJG71" s="4"/>
      <c r="AJH71" s="4"/>
      <c r="AJI71" s="4"/>
      <c r="AJJ71" s="4"/>
      <c r="AJK71" s="4"/>
      <c r="AJL71" s="4"/>
      <c r="AJM71" s="4"/>
      <c r="AJN71" s="4"/>
      <c r="AJO71" s="4"/>
      <c r="AJP71" s="4"/>
      <c r="AJQ71" s="4"/>
      <c r="AJR71" s="4"/>
      <c r="AJS71" s="4"/>
      <c r="AJT71" s="4"/>
      <c r="AJU71" s="4"/>
      <c r="AJV71" s="4"/>
      <c r="AJW71" s="4"/>
      <c r="AJX71" s="4"/>
      <c r="AJY71" s="4"/>
      <c r="AJZ71" s="4"/>
      <c r="AKA71" s="4"/>
      <c r="AKB71" s="4"/>
      <c r="AKC71" s="4"/>
      <c r="AKD71" s="4"/>
      <c r="AKE71" s="4"/>
      <c r="AKF71" s="4"/>
      <c r="AKG71" s="4"/>
      <c r="AKH71" s="4"/>
      <c r="AKI71" s="4"/>
      <c r="AKJ71" s="4"/>
      <c r="AKK71" s="4"/>
      <c r="AKL71" s="4"/>
      <c r="AKM71" s="4"/>
      <c r="AKN71" s="4"/>
      <c r="AKO71" s="4"/>
      <c r="AKP71" s="4"/>
      <c r="AKQ71" s="4"/>
      <c r="AKR71" s="4"/>
      <c r="AKS71" s="4"/>
      <c r="AKT71" s="4"/>
      <c r="AKU71" s="4"/>
      <c r="AKV71" s="4"/>
      <c r="AKW71" s="4"/>
      <c r="AKX71" s="4"/>
      <c r="AKY71" s="4"/>
      <c r="AKZ71" s="4"/>
      <c r="ALA71" s="4"/>
      <c r="ALB71" s="4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</row>
    <row r="72" customFormat="false" ht="15" hidden="false" customHeight="false" outlineLevel="0" collapsed="false">
      <c r="A72" s="1" t="s">
        <v>128</v>
      </c>
      <c r="B72" s="1" t="s">
        <v>136</v>
      </c>
      <c r="C72" s="1" t="s">
        <v>128</v>
      </c>
      <c r="D72" s="1" t="n">
        <v>3</v>
      </c>
      <c r="E72" s="10" t="s">
        <v>129</v>
      </c>
      <c r="F72" s="3" t="n">
        <v>2300</v>
      </c>
      <c r="G72" s="1" t="s">
        <v>130</v>
      </c>
      <c r="H72" s="1" t="s">
        <v>21</v>
      </c>
      <c r="I72" s="1" t="s">
        <v>125</v>
      </c>
      <c r="K72" s="1" t="s">
        <v>131</v>
      </c>
      <c r="L72" s="1" t="s">
        <v>23</v>
      </c>
      <c r="N72" s="1" t="n">
        <v>4</v>
      </c>
      <c r="O72" s="1" t="n">
        <v>3</v>
      </c>
      <c r="P72" s="1" t="n">
        <v>10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  <c r="AEL72" s="4"/>
      <c r="AEM72" s="4"/>
      <c r="AEN72" s="4"/>
      <c r="AEO72" s="4"/>
      <c r="AEP72" s="4"/>
      <c r="AEQ72" s="4"/>
      <c r="AER72" s="4"/>
      <c r="AES72" s="4"/>
      <c r="AET72" s="4"/>
      <c r="AEU72" s="4"/>
      <c r="AEV72" s="4"/>
      <c r="AEW72" s="4"/>
      <c r="AEX72" s="4"/>
      <c r="AEY72" s="4"/>
      <c r="AEZ72" s="4"/>
      <c r="AFA72" s="4"/>
      <c r="AFB72" s="4"/>
      <c r="AFC72" s="4"/>
      <c r="AFD72" s="4"/>
      <c r="AFE72" s="4"/>
      <c r="AFF72" s="4"/>
      <c r="AFG72" s="4"/>
      <c r="AFH72" s="4"/>
      <c r="AFI72" s="4"/>
      <c r="AFJ72" s="4"/>
      <c r="AFK72" s="4"/>
      <c r="AFL72" s="4"/>
      <c r="AFM72" s="4"/>
      <c r="AFN72" s="4"/>
      <c r="AFO72" s="4"/>
      <c r="AFP72" s="4"/>
      <c r="AFQ72" s="4"/>
      <c r="AFR72" s="4"/>
      <c r="AFS72" s="4"/>
      <c r="AFT72" s="4"/>
      <c r="AFU72" s="4"/>
      <c r="AFV72" s="4"/>
      <c r="AFW72" s="4"/>
      <c r="AFX72" s="4"/>
      <c r="AFY72" s="4"/>
      <c r="AFZ72" s="4"/>
      <c r="AGA72" s="4"/>
      <c r="AGB72" s="4"/>
      <c r="AGC72" s="4"/>
      <c r="AGD72" s="4"/>
      <c r="AGE72" s="4"/>
      <c r="AGF72" s="4"/>
      <c r="AGG72" s="4"/>
      <c r="AGH72" s="4"/>
      <c r="AGI72" s="4"/>
      <c r="AGJ72" s="4"/>
      <c r="AGK72" s="4"/>
      <c r="AGL72" s="4"/>
      <c r="AGM72" s="4"/>
      <c r="AGN72" s="4"/>
      <c r="AGO72" s="4"/>
      <c r="AGP72" s="4"/>
      <c r="AGQ72" s="4"/>
      <c r="AGR72" s="4"/>
      <c r="AGS72" s="4"/>
      <c r="AGT72" s="4"/>
      <c r="AGU72" s="4"/>
      <c r="AGV72" s="4"/>
      <c r="AGW72" s="4"/>
      <c r="AGX72" s="4"/>
      <c r="AGY72" s="4"/>
      <c r="AGZ72" s="4"/>
      <c r="AHA72" s="4"/>
      <c r="AHB72" s="4"/>
      <c r="AHC72" s="4"/>
      <c r="AHD72" s="4"/>
      <c r="AHE72" s="4"/>
      <c r="AHF72" s="4"/>
      <c r="AHG72" s="4"/>
      <c r="AHH72" s="4"/>
      <c r="AHI72" s="4"/>
      <c r="AHJ72" s="4"/>
      <c r="AHK72" s="4"/>
      <c r="AHL72" s="4"/>
      <c r="AHM72" s="4"/>
      <c r="AHN72" s="4"/>
      <c r="AHO72" s="4"/>
      <c r="AHP72" s="4"/>
      <c r="AHQ72" s="4"/>
      <c r="AHR72" s="4"/>
      <c r="AHS72" s="4"/>
      <c r="AHT72" s="4"/>
      <c r="AHU72" s="4"/>
      <c r="AHV72" s="4"/>
      <c r="AHW72" s="4"/>
      <c r="AHX72" s="4"/>
      <c r="AHY72" s="4"/>
      <c r="AHZ72" s="4"/>
      <c r="AIA72" s="4"/>
      <c r="AIB72" s="4"/>
      <c r="AIC72" s="4"/>
      <c r="AID72" s="4"/>
      <c r="AIE72" s="4"/>
      <c r="AIF72" s="4"/>
      <c r="AIG72" s="4"/>
      <c r="AIH72" s="4"/>
      <c r="AII72" s="4"/>
      <c r="AIJ72" s="4"/>
      <c r="AIK72" s="4"/>
      <c r="AIL72" s="4"/>
      <c r="AIM72" s="4"/>
      <c r="AIN72" s="4"/>
      <c r="AIO72" s="4"/>
      <c r="AIP72" s="4"/>
      <c r="AIQ72" s="4"/>
      <c r="AIR72" s="4"/>
      <c r="AIS72" s="4"/>
      <c r="AIT72" s="4"/>
      <c r="AIU72" s="4"/>
      <c r="AIV72" s="4"/>
      <c r="AIW72" s="4"/>
      <c r="AIX72" s="4"/>
      <c r="AIY72" s="4"/>
      <c r="AIZ72" s="4"/>
      <c r="AJA72" s="4"/>
      <c r="AJB72" s="4"/>
      <c r="AJC72" s="4"/>
      <c r="AJD72" s="4"/>
      <c r="AJE72" s="4"/>
      <c r="AJF72" s="4"/>
      <c r="AJG72" s="4"/>
      <c r="AJH72" s="4"/>
      <c r="AJI72" s="4"/>
      <c r="AJJ72" s="4"/>
      <c r="AJK72" s="4"/>
      <c r="AJL72" s="4"/>
      <c r="AJM72" s="4"/>
      <c r="AJN72" s="4"/>
      <c r="AJO72" s="4"/>
      <c r="AJP72" s="4"/>
      <c r="AJQ72" s="4"/>
      <c r="AJR72" s="4"/>
      <c r="AJS72" s="4"/>
      <c r="AJT72" s="4"/>
      <c r="AJU72" s="4"/>
      <c r="AJV72" s="4"/>
      <c r="AJW72" s="4"/>
      <c r="AJX72" s="4"/>
      <c r="AJY72" s="4"/>
      <c r="AJZ72" s="4"/>
      <c r="AKA72" s="4"/>
      <c r="AKB72" s="4"/>
      <c r="AKC72" s="4"/>
      <c r="AKD72" s="4"/>
      <c r="AKE72" s="4"/>
      <c r="AKF72" s="4"/>
      <c r="AKG72" s="4"/>
      <c r="AKH72" s="4"/>
      <c r="AKI72" s="4"/>
      <c r="AKJ72" s="4"/>
      <c r="AKK72" s="4"/>
      <c r="AKL72" s="4"/>
      <c r="AKM72" s="4"/>
      <c r="AKN72" s="4"/>
      <c r="AKO72" s="4"/>
      <c r="AKP72" s="4"/>
      <c r="AKQ72" s="4"/>
      <c r="AKR72" s="4"/>
      <c r="AKS72" s="4"/>
      <c r="AKT72" s="4"/>
      <c r="AKU72" s="4"/>
      <c r="AKV72" s="4"/>
      <c r="AKW72" s="4"/>
      <c r="AKX72" s="4"/>
      <c r="AKY72" s="4"/>
      <c r="AKZ72" s="4"/>
      <c r="ALA72" s="4"/>
      <c r="ALB72" s="4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</row>
    <row r="73" customFormat="false" ht="15" hidden="false" customHeight="false" outlineLevel="0" collapsed="false">
      <c r="A73" s="1" t="s">
        <v>137</v>
      </c>
      <c r="B73" s="1" t="s">
        <v>137</v>
      </c>
      <c r="C73" s="1" t="s">
        <v>128</v>
      </c>
      <c r="D73" s="1" t="n">
        <v>3</v>
      </c>
      <c r="E73" s="10" t="s">
        <v>129</v>
      </c>
      <c r="F73" s="3" t="n">
        <v>2300</v>
      </c>
      <c r="G73" s="1" t="s">
        <v>130</v>
      </c>
      <c r="H73" s="1" t="s">
        <v>21</v>
      </c>
      <c r="J73" s="1" t="s">
        <v>69</v>
      </c>
      <c r="N73" s="1" t="n">
        <v>4</v>
      </c>
      <c r="O73" s="1" t="n">
        <v>3</v>
      </c>
      <c r="P73" s="1" t="n">
        <v>15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  <c r="AEL73" s="4"/>
      <c r="AEM73" s="4"/>
      <c r="AEN73" s="4"/>
      <c r="AEO73" s="4"/>
      <c r="AEP73" s="4"/>
      <c r="AEQ73" s="4"/>
      <c r="AER73" s="4"/>
      <c r="AES73" s="4"/>
      <c r="AET73" s="4"/>
      <c r="AEU73" s="4"/>
      <c r="AEV73" s="4"/>
      <c r="AEW73" s="4"/>
      <c r="AEX73" s="4"/>
      <c r="AEY73" s="4"/>
      <c r="AEZ73" s="4"/>
      <c r="AFA73" s="4"/>
      <c r="AFB73" s="4"/>
      <c r="AFC73" s="4"/>
      <c r="AFD73" s="4"/>
      <c r="AFE73" s="4"/>
      <c r="AFF73" s="4"/>
      <c r="AFG73" s="4"/>
      <c r="AFH73" s="4"/>
      <c r="AFI73" s="4"/>
      <c r="AFJ73" s="4"/>
      <c r="AFK73" s="4"/>
      <c r="AFL73" s="4"/>
      <c r="AFM73" s="4"/>
      <c r="AFN73" s="4"/>
      <c r="AFO73" s="4"/>
      <c r="AFP73" s="4"/>
      <c r="AFQ73" s="4"/>
      <c r="AFR73" s="4"/>
      <c r="AFS73" s="4"/>
      <c r="AFT73" s="4"/>
      <c r="AFU73" s="4"/>
      <c r="AFV73" s="4"/>
      <c r="AFW73" s="4"/>
      <c r="AFX73" s="4"/>
      <c r="AFY73" s="4"/>
      <c r="AFZ73" s="4"/>
      <c r="AGA73" s="4"/>
      <c r="AGB73" s="4"/>
      <c r="AGC73" s="4"/>
      <c r="AGD73" s="4"/>
      <c r="AGE73" s="4"/>
      <c r="AGF73" s="4"/>
      <c r="AGG73" s="4"/>
      <c r="AGH73" s="4"/>
      <c r="AGI73" s="4"/>
      <c r="AGJ73" s="4"/>
      <c r="AGK73" s="4"/>
      <c r="AGL73" s="4"/>
      <c r="AGM73" s="4"/>
      <c r="AGN73" s="4"/>
      <c r="AGO73" s="4"/>
      <c r="AGP73" s="4"/>
      <c r="AGQ73" s="4"/>
      <c r="AGR73" s="4"/>
      <c r="AGS73" s="4"/>
      <c r="AGT73" s="4"/>
      <c r="AGU73" s="4"/>
      <c r="AGV73" s="4"/>
      <c r="AGW73" s="4"/>
      <c r="AGX73" s="4"/>
      <c r="AGY73" s="4"/>
      <c r="AGZ73" s="4"/>
      <c r="AHA73" s="4"/>
      <c r="AHB73" s="4"/>
      <c r="AHC73" s="4"/>
      <c r="AHD73" s="4"/>
      <c r="AHE73" s="4"/>
      <c r="AHF73" s="4"/>
      <c r="AHG73" s="4"/>
      <c r="AHH73" s="4"/>
      <c r="AHI73" s="4"/>
      <c r="AHJ73" s="4"/>
      <c r="AHK73" s="4"/>
      <c r="AHL73" s="4"/>
      <c r="AHM73" s="4"/>
      <c r="AHN73" s="4"/>
      <c r="AHO73" s="4"/>
      <c r="AHP73" s="4"/>
      <c r="AHQ73" s="4"/>
      <c r="AHR73" s="4"/>
      <c r="AHS73" s="4"/>
      <c r="AHT73" s="4"/>
      <c r="AHU73" s="4"/>
      <c r="AHV73" s="4"/>
      <c r="AHW73" s="4"/>
      <c r="AHX73" s="4"/>
      <c r="AHY73" s="4"/>
      <c r="AHZ73" s="4"/>
      <c r="AIA73" s="4"/>
      <c r="AIB73" s="4"/>
      <c r="AIC73" s="4"/>
      <c r="AID73" s="4"/>
      <c r="AIE73" s="4"/>
      <c r="AIF73" s="4"/>
      <c r="AIG73" s="4"/>
      <c r="AIH73" s="4"/>
      <c r="AII73" s="4"/>
      <c r="AIJ73" s="4"/>
      <c r="AIK73" s="4"/>
      <c r="AIL73" s="4"/>
      <c r="AIM73" s="4"/>
      <c r="AIN73" s="4"/>
      <c r="AIO73" s="4"/>
      <c r="AIP73" s="4"/>
      <c r="AIQ73" s="4"/>
      <c r="AIR73" s="4"/>
      <c r="AIS73" s="4"/>
      <c r="AIT73" s="4"/>
      <c r="AIU73" s="4"/>
      <c r="AIV73" s="4"/>
      <c r="AIW73" s="4"/>
      <c r="AIX73" s="4"/>
      <c r="AIY73" s="4"/>
      <c r="AIZ73" s="4"/>
      <c r="AJA73" s="4"/>
      <c r="AJB73" s="4"/>
      <c r="AJC73" s="4"/>
      <c r="AJD73" s="4"/>
      <c r="AJE73" s="4"/>
      <c r="AJF73" s="4"/>
      <c r="AJG73" s="4"/>
      <c r="AJH73" s="4"/>
      <c r="AJI73" s="4"/>
      <c r="AJJ73" s="4"/>
      <c r="AJK73" s="4"/>
      <c r="AJL73" s="4"/>
      <c r="AJM73" s="4"/>
      <c r="AJN73" s="4"/>
      <c r="AJO73" s="4"/>
      <c r="AJP73" s="4"/>
      <c r="AJQ73" s="4"/>
      <c r="AJR73" s="4"/>
      <c r="AJS73" s="4"/>
      <c r="AJT73" s="4"/>
      <c r="AJU73" s="4"/>
      <c r="AJV73" s="4"/>
      <c r="AJW73" s="4"/>
      <c r="AJX73" s="4"/>
      <c r="AJY73" s="4"/>
      <c r="AJZ73" s="4"/>
      <c r="AKA73" s="4"/>
      <c r="AKB73" s="4"/>
      <c r="AKC73" s="4"/>
      <c r="AKD73" s="4"/>
      <c r="AKE73" s="4"/>
      <c r="AKF73" s="4"/>
      <c r="AKG73" s="4"/>
      <c r="AKH73" s="4"/>
      <c r="AKI73" s="4"/>
      <c r="AKJ73" s="4"/>
      <c r="AKK73" s="4"/>
      <c r="AKL73" s="4"/>
      <c r="AKM73" s="4"/>
      <c r="AKN73" s="4"/>
      <c r="AKO73" s="4"/>
      <c r="AKP73" s="4"/>
      <c r="AKQ73" s="4"/>
      <c r="AKR73" s="4"/>
      <c r="AKS73" s="4"/>
      <c r="AKT73" s="4"/>
      <c r="AKU73" s="4"/>
      <c r="AKV73" s="4"/>
      <c r="AKW73" s="4"/>
      <c r="AKX73" s="4"/>
      <c r="AKY73" s="4"/>
      <c r="AKZ73" s="4"/>
      <c r="ALA73" s="4"/>
      <c r="ALB73" s="4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</row>
    <row r="74" customFormat="false" ht="15" hidden="false" customHeight="false" outlineLevel="0" collapsed="false">
      <c r="A74" s="1" t="s">
        <v>138</v>
      </c>
      <c r="B74" s="1" t="s">
        <v>138</v>
      </c>
      <c r="C74" s="1" t="s">
        <v>139</v>
      </c>
      <c r="D74" s="1" t="n">
        <v>3</v>
      </c>
      <c r="E74" s="10" t="s">
        <v>140</v>
      </c>
      <c r="F74" s="3" t="n">
        <v>2300</v>
      </c>
      <c r="G74" s="1" t="s">
        <v>141</v>
      </c>
      <c r="H74" s="1" t="s">
        <v>21</v>
      </c>
      <c r="K74" s="1" t="s">
        <v>116</v>
      </c>
      <c r="L74" s="1" t="s">
        <v>117</v>
      </c>
      <c r="N74" s="1" t="n">
        <v>4</v>
      </c>
      <c r="O74" s="1" t="n">
        <v>3</v>
      </c>
      <c r="P74" s="1" t="n">
        <v>15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  <c r="AEL74" s="4"/>
      <c r="AEM74" s="4"/>
      <c r="AEN74" s="4"/>
      <c r="AEO74" s="4"/>
      <c r="AEP74" s="4"/>
      <c r="AEQ74" s="4"/>
      <c r="AER74" s="4"/>
      <c r="AES74" s="4"/>
      <c r="AET74" s="4"/>
      <c r="AEU74" s="4"/>
      <c r="AEV74" s="4"/>
      <c r="AEW74" s="4"/>
      <c r="AEX74" s="4"/>
      <c r="AEY74" s="4"/>
      <c r="AEZ74" s="4"/>
      <c r="AFA74" s="4"/>
      <c r="AFB74" s="4"/>
      <c r="AFC74" s="4"/>
      <c r="AFD74" s="4"/>
      <c r="AFE74" s="4"/>
      <c r="AFF74" s="4"/>
      <c r="AFG74" s="4"/>
      <c r="AFH74" s="4"/>
      <c r="AFI74" s="4"/>
      <c r="AFJ74" s="4"/>
      <c r="AFK74" s="4"/>
      <c r="AFL74" s="4"/>
      <c r="AFM74" s="4"/>
      <c r="AFN74" s="4"/>
      <c r="AFO74" s="4"/>
      <c r="AFP74" s="4"/>
      <c r="AFQ74" s="4"/>
      <c r="AFR74" s="4"/>
      <c r="AFS74" s="4"/>
      <c r="AFT74" s="4"/>
      <c r="AFU74" s="4"/>
      <c r="AFV74" s="4"/>
      <c r="AFW74" s="4"/>
      <c r="AFX74" s="4"/>
      <c r="AFY74" s="4"/>
      <c r="AFZ74" s="4"/>
      <c r="AGA74" s="4"/>
      <c r="AGB74" s="4"/>
      <c r="AGC74" s="4"/>
      <c r="AGD74" s="4"/>
      <c r="AGE74" s="4"/>
      <c r="AGF74" s="4"/>
      <c r="AGG74" s="4"/>
      <c r="AGH74" s="4"/>
      <c r="AGI74" s="4"/>
      <c r="AGJ74" s="4"/>
      <c r="AGK74" s="4"/>
      <c r="AGL74" s="4"/>
      <c r="AGM74" s="4"/>
      <c r="AGN74" s="4"/>
      <c r="AGO74" s="4"/>
      <c r="AGP74" s="4"/>
      <c r="AGQ74" s="4"/>
      <c r="AGR74" s="4"/>
      <c r="AGS74" s="4"/>
      <c r="AGT74" s="4"/>
      <c r="AGU74" s="4"/>
      <c r="AGV74" s="4"/>
      <c r="AGW74" s="4"/>
      <c r="AGX74" s="4"/>
      <c r="AGY74" s="4"/>
      <c r="AGZ74" s="4"/>
      <c r="AHA74" s="4"/>
      <c r="AHB74" s="4"/>
      <c r="AHC74" s="4"/>
      <c r="AHD74" s="4"/>
      <c r="AHE74" s="4"/>
      <c r="AHF74" s="4"/>
      <c r="AHG74" s="4"/>
      <c r="AHH74" s="4"/>
      <c r="AHI74" s="4"/>
      <c r="AHJ74" s="4"/>
      <c r="AHK74" s="4"/>
      <c r="AHL74" s="4"/>
      <c r="AHM74" s="4"/>
      <c r="AHN74" s="4"/>
      <c r="AHO74" s="4"/>
      <c r="AHP74" s="4"/>
      <c r="AHQ74" s="4"/>
      <c r="AHR74" s="4"/>
      <c r="AHS74" s="4"/>
      <c r="AHT74" s="4"/>
      <c r="AHU74" s="4"/>
      <c r="AHV74" s="4"/>
      <c r="AHW74" s="4"/>
      <c r="AHX74" s="4"/>
      <c r="AHY74" s="4"/>
      <c r="AHZ74" s="4"/>
      <c r="AIA74" s="4"/>
      <c r="AIB74" s="4"/>
      <c r="AIC74" s="4"/>
      <c r="AID74" s="4"/>
      <c r="AIE74" s="4"/>
      <c r="AIF74" s="4"/>
      <c r="AIG74" s="4"/>
      <c r="AIH74" s="4"/>
      <c r="AII74" s="4"/>
      <c r="AIJ74" s="4"/>
      <c r="AIK74" s="4"/>
      <c r="AIL74" s="4"/>
      <c r="AIM74" s="4"/>
      <c r="AIN74" s="4"/>
      <c r="AIO74" s="4"/>
      <c r="AIP74" s="4"/>
      <c r="AIQ74" s="4"/>
      <c r="AIR74" s="4"/>
      <c r="AIS74" s="4"/>
      <c r="AIT74" s="4"/>
      <c r="AIU74" s="4"/>
      <c r="AIV74" s="4"/>
      <c r="AIW74" s="4"/>
      <c r="AIX74" s="4"/>
      <c r="AIY74" s="4"/>
      <c r="AIZ74" s="4"/>
      <c r="AJA74" s="4"/>
      <c r="AJB74" s="4"/>
      <c r="AJC74" s="4"/>
      <c r="AJD74" s="4"/>
      <c r="AJE74" s="4"/>
      <c r="AJF74" s="4"/>
      <c r="AJG74" s="4"/>
      <c r="AJH74" s="4"/>
      <c r="AJI74" s="4"/>
      <c r="AJJ74" s="4"/>
      <c r="AJK74" s="4"/>
      <c r="AJL74" s="4"/>
      <c r="AJM74" s="4"/>
      <c r="AJN74" s="4"/>
      <c r="AJO74" s="4"/>
      <c r="AJP74" s="4"/>
      <c r="AJQ74" s="4"/>
      <c r="AJR74" s="4"/>
      <c r="AJS74" s="4"/>
      <c r="AJT74" s="4"/>
      <c r="AJU74" s="4"/>
      <c r="AJV74" s="4"/>
      <c r="AJW74" s="4"/>
      <c r="AJX74" s="4"/>
      <c r="AJY74" s="4"/>
      <c r="AJZ74" s="4"/>
      <c r="AKA74" s="4"/>
      <c r="AKB74" s="4"/>
      <c r="AKC74" s="4"/>
      <c r="AKD74" s="4"/>
      <c r="AKE74" s="4"/>
      <c r="AKF74" s="4"/>
      <c r="AKG74" s="4"/>
      <c r="AKH74" s="4"/>
      <c r="AKI74" s="4"/>
      <c r="AKJ74" s="4"/>
      <c r="AKK74" s="4"/>
      <c r="AKL74" s="4"/>
      <c r="AKM74" s="4"/>
      <c r="AKN74" s="4"/>
      <c r="AKO74" s="4"/>
      <c r="AKP74" s="4"/>
      <c r="AKQ74" s="4"/>
      <c r="AKR74" s="4"/>
      <c r="AKS74" s="4"/>
      <c r="AKT74" s="4"/>
      <c r="AKU74" s="4"/>
      <c r="AKV74" s="4"/>
      <c r="AKW74" s="4"/>
      <c r="AKX74" s="4"/>
      <c r="AKY74" s="4"/>
      <c r="AKZ74" s="4"/>
      <c r="ALA74" s="4"/>
      <c r="ALB74" s="4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</row>
    <row r="75" customFormat="false" ht="15" hidden="false" customHeight="false" outlineLevel="0" collapsed="false">
      <c r="A75" s="1" t="s">
        <v>142</v>
      </c>
      <c r="B75" s="1" t="s">
        <v>142</v>
      </c>
      <c r="C75" s="1" t="s">
        <v>139</v>
      </c>
      <c r="D75" s="1" t="n">
        <v>3</v>
      </c>
      <c r="E75" s="10" t="s">
        <v>140</v>
      </c>
      <c r="F75" s="3" t="n">
        <v>2300</v>
      </c>
      <c r="G75" s="1" t="s">
        <v>141</v>
      </c>
      <c r="H75" s="1" t="s">
        <v>21</v>
      </c>
      <c r="I75" s="1" t="s">
        <v>125</v>
      </c>
      <c r="K75" s="1" t="s">
        <v>116</v>
      </c>
      <c r="L75" s="1" t="s">
        <v>117</v>
      </c>
      <c r="N75" s="1" t="n">
        <v>4</v>
      </c>
      <c r="O75" s="1" t="n">
        <v>3</v>
      </c>
      <c r="P75" s="1" t="n">
        <v>15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  <c r="AEL75" s="4"/>
      <c r="AEM75" s="4"/>
      <c r="AEN75" s="4"/>
      <c r="AEO75" s="4"/>
      <c r="AEP75" s="4"/>
      <c r="AEQ75" s="4"/>
      <c r="AER75" s="4"/>
      <c r="AES75" s="4"/>
      <c r="AET75" s="4"/>
      <c r="AEU75" s="4"/>
      <c r="AEV75" s="4"/>
      <c r="AEW75" s="4"/>
      <c r="AEX75" s="4"/>
      <c r="AEY75" s="4"/>
      <c r="AEZ75" s="4"/>
      <c r="AFA75" s="4"/>
      <c r="AFB75" s="4"/>
      <c r="AFC75" s="4"/>
      <c r="AFD75" s="4"/>
      <c r="AFE75" s="4"/>
      <c r="AFF75" s="4"/>
      <c r="AFG75" s="4"/>
      <c r="AFH75" s="4"/>
      <c r="AFI75" s="4"/>
      <c r="AFJ75" s="4"/>
      <c r="AFK75" s="4"/>
      <c r="AFL75" s="4"/>
      <c r="AFM75" s="4"/>
      <c r="AFN75" s="4"/>
      <c r="AFO75" s="4"/>
      <c r="AFP75" s="4"/>
      <c r="AFQ75" s="4"/>
      <c r="AFR75" s="4"/>
      <c r="AFS75" s="4"/>
      <c r="AFT75" s="4"/>
      <c r="AFU75" s="4"/>
      <c r="AFV75" s="4"/>
      <c r="AFW75" s="4"/>
      <c r="AFX75" s="4"/>
      <c r="AFY75" s="4"/>
      <c r="AFZ75" s="4"/>
      <c r="AGA75" s="4"/>
      <c r="AGB75" s="4"/>
      <c r="AGC75" s="4"/>
      <c r="AGD75" s="4"/>
      <c r="AGE75" s="4"/>
      <c r="AGF75" s="4"/>
      <c r="AGG75" s="4"/>
      <c r="AGH75" s="4"/>
      <c r="AGI75" s="4"/>
      <c r="AGJ75" s="4"/>
      <c r="AGK75" s="4"/>
      <c r="AGL75" s="4"/>
      <c r="AGM75" s="4"/>
      <c r="AGN75" s="4"/>
      <c r="AGO75" s="4"/>
      <c r="AGP75" s="4"/>
      <c r="AGQ75" s="4"/>
      <c r="AGR75" s="4"/>
      <c r="AGS75" s="4"/>
      <c r="AGT75" s="4"/>
      <c r="AGU75" s="4"/>
      <c r="AGV75" s="4"/>
      <c r="AGW75" s="4"/>
      <c r="AGX75" s="4"/>
      <c r="AGY75" s="4"/>
      <c r="AGZ75" s="4"/>
      <c r="AHA75" s="4"/>
      <c r="AHB75" s="4"/>
      <c r="AHC75" s="4"/>
      <c r="AHD75" s="4"/>
      <c r="AHE75" s="4"/>
      <c r="AHF75" s="4"/>
      <c r="AHG75" s="4"/>
      <c r="AHH75" s="4"/>
      <c r="AHI75" s="4"/>
      <c r="AHJ75" s="4"/>
      <c r="AHK75" s="4"/>
      <c r="AHL75" s="4"/>
      <c r="AHM75" s="4"/>
      <c r="AHN75" s="4"/>
      <c r="AHO75" s="4"/>
      <c r="AHP75" s="4"/>
      <c r="AHQ75" s="4"/>
      <c r="AHR75" s="4"/>
      <c r="AHS75" s="4"/>
      <c r="AHT75" s="4"/>
      <c r="AHU75" s="4"/>
      <c r="AHV75" s="4"/>
      <c r="AHW75" s="4"/>
      <c r="AHX75" s="4"/>
      <c r="AHY75" s="4"/>
      <c r="AHZ75" s="4"/>
      <c r="AIA75" s="4"/>
      <c r="AIB75" s="4"/>
      <c r="AIC75" s="4"/>
      <c r="AID75" s="4"/>
      <c r="AIE75" s="4"/>
      <c r="AIF75" s="4"/>
      <c r="AIG75" s="4"/>
      <c r="AIH75" s="4"/>
      <c r="AII75" s="4"/>
      <c r="AIJ75" s="4"/>
      <c r="AIK75" s="4"/>
      <c r="AIL75" s="4"/>
      <c r="AIM75" s="4"/>
      <c r="AIN75" s="4"/>
      <c r="AIO75" s="4"/>
      <c r="AIP75" s="4"/>
      <c r="AIQ75" s="4"/>
      <c r="AIR75" s="4"/>
      <c r="AIS75" s="4"/>
      <c r="AIT75" s="4"/>
      <c r="AIU75" s="4"/>
      <c r="AIV75" s="4"/>
      <c r="AIW75" s="4"/>
      <c r="AIX75" s="4"/>
      <c r="AIY75" s="4"/>
      <c r="AIZ75" s="4"/>
      <c r="AJA75" s="4"/>
      <c r="AJB75" s="4"/>
      <c r="AJC75" s="4"/>
      <c r="AJD75" s="4"/>
      <c r="AJE75" s="4"/>
      <c r="AJF75" s="4"/>
      <c r="AJG75" s="4"/>
      <c r="AJH75" s="4"/>
      <c r="AJI75" s="4"/>
      <c r="AJJ75" s="4"/>
      <c r="AJK75" s="4"/>
      <c r="AJL75" s="4"/>
      <c r="AJM75" s="4"/>
      <c r="AJN75" s="4"/>
      <c r="AJO75" s="4"/>
      <c r="AJP75" s="4"/>
      <c r="AJQ75" s="4"/>
      <c r="AJR75" s="4"/>
      <c r="AJS75" s="4"/>
      <c r="AJT75" s="4"/>
      <c r="AJU75" s="4"/>
      <c r="AJV75" s="4"/>
      <c r="AJW75" s="4"/>
      <c r="AJX75" s="4"/>
      <c r="AJY75" s="4"/>
      <c r="AJZ75" s="4"/>
      <c r="AKA75" s="4"/>
      <c r="AKB75" s="4"/>
      <c r="AKC75" s="4"/>
      <c r="AKD75" s="4"/>
      <c r="AKE75" s="4"/>
      <c r="AKF75" s="4"/>
      <c r="AKG75" s="4"/>
      <c r="AKH75" s="4"/>
      <c r="AKI75" s="4"/>
      <c r="AKJ75" s="4"/>
      <c r="AKK75" s="4"/>
      <c r="AKL75" s="4"/>
      <c r="AKM75" s="4"/>
      <c r="AKN75" s="4"/>
      <c r="AKO75" s="4"/>
      <c r="AKP75" s="4"/>
      <c r="AKQ75" s="4"/>
      <c r="AKR75" s="4"/>
      <c r="AKS75" s="4"/>
      <c r="AKT75" s="4"/>
      <c r="AKU75" s="4"/>
      <c r="AKV75" s="4"/>
      <c r="AKW75" s="4"/>
      <c r="AKX75" s="4"/>
      <c r="AKY75" s="4"/>
      <c r="AKZ75" s="4"/>
      <c r="ALA75" s="4"/>
      <c r="ALB75" s="4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</row>
    <row r="76" customFormat="false" ht="15" hidden="false" customHeight="false" outlineLevel="0" collapsed="false">
      <c r="A76" s="1" t="s">
        <v>143</v>
      </c>
      <c r="B76" s="1" t="s">
        <v>143</v>
      </c>
      <c r="C76" s="1" t="s">
        <v>143</v>
      </c>
      <c r="D76" s="1" t="n">
        <v>3</v>
      </c>
      <c r="E76" s="10" t="s">
        <v>140</v>
      </c>
      <c r="F76" s="3" t="n">
        <v>2300</v>
      </c>
      <c r="G76" s="1" t="s">
        <v>141</v>
      </c>
      <c r="H76" s="1" t="s">
        <v>21</v>
      </c>
      <c r="I76" s="1" t="s">
        <v>125</v>
      </c>
      <c r="K76" s="1" t="s">
        <v>116</v>
      </c>
      <c r="L76" s="1" t="s">
        <v>117</v>
      </c>
      <c r="N76" s="1" t="n">
        <v>4</v>
      </c>
      <c r="O76" s="1" t="n">
        <v>3</v>
      </c>
      <c r="P76" s="1" t="n">
        <v>15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  <c r="AEL76" s="4"/>
      <c r="AEM76" s="4"/>
      <c r="AEN76" s="4"/>
      <c r="AEO76" s="4"/>
      <c r="AEP76" s="4"/>
      <c r="AEQ76" s="4"/>
      <c r="AER76" s="4"/>
      <c r="AES76" s="4"/>
      <c r="AET76" s="4"/>
      <c r="AEU76" s="4"/>
      <c r="AEV76" s="4"/>
      <c r="AEW76" s="4"/>
      <c r="AEX76" s="4"/>
      <c r="AEY76" s="4"/>
      <c r="AEZ76" s="4"/>
      <c r="AFA76" s="4"/>
      <c r="AFB76" s="4"/>
      <c r="AFC76" s="4"/>
      <c r="AFD76" s="4"/>
      <c r="AFE76" s="4"/>
      <c r="AFF76" s="4"/>
      <c r="AFG76" s="4"/>
      <c r="AFH76" s="4"/>
      <c r="AFI76" s="4"/>
      <c r="AFJ76" s="4"/>
      <c r="AFK76" s="4"/>
      <c r="AFL76" s="4"/>
      <c r="AFM76" s="4"/>
      <c r="AFN76" s="4"/>
      <c r="AFO76" s="4"/>
      <c r="AFP76" s="4"/>
      <c r="AFQ76" s="4"/>
      <c r="AFR76" s="4"/>
      <c r="AFS76" s="4"/>
      <c r="AFT76" s="4"/>
      <c r="AFU76" s="4"/>
      <c r="AFV76" s="4"/>
      <c r="AFW76" s="4"/>
      <c r="AFX76" s="4"/>
      <c r="AFY76" s="4"/>
      <c r="AFZ76" s="4"/>
      <c r="AGA76" s="4"/>
      <c r="AGB76" s="4"/>
      <c r="AGC76" s="4"/>
      <c r="AGD76" s="4"/>
      <c r="AGE76" s="4"/>
      <c r="AGF76" s="4"/>
      <c r="AGG76" s="4"/>
      <c r="AGH76" s="4"/>
      <c r="AGI76" s="4"/>
      <c r="AGJ76" s="4"/>
      <c r="AGK76" s="4"/>
      <c r="AGL76" s="4"/>
      <c r="AGM76" s="4"/>
      <c r="AGN76" s="4"/>
      <c r="AGO76" s="4"/>
      <c r="AGP76" s="4"/>
      <c r="AGQ76" s="4"/>
      <c r="AGR76" s="4"/>
      <c r="AGS76" s="4"/>
      <c r="AGT76" s="4"/>
      <c r="AGU76" s="4"/>
      <c r="AGV76" s="4"/>
      <c r="AGW76" s="4"/>
      <c r="AGX76" s="4"/>
      <c r="AGY76" s="4"/>
      <c r="AGZ76" s="4"/>
      <c r="AHA76" s="4"/>
      <c r="AHB76" s="4"/>
      <c r="AHC76" s="4"/>
      <c r="AHD76" s="4"/>
      <c r="AHE76" s="4"/>
      <c r="AHF76" s="4"/>
      <c r="AHG76" s="4"/>
      <c r="AHH76" s="4"/>
      <c r="AHI76" s="4"/>
      <c r="AHJ76" s="4"/>
      <c r="AHK76" s="4"/>
      <c r="AHL76" s="4"/>
      <c r="AHM76" s="4"/>
      <c r="AHN76" s="4"/>
      <c r="AHO76" s="4"/>
      <c r="AHP76" s="4"/>
      <c r="AHQ76" s="4"/>
      <c r="AHR76" s="4"/>
      <c r="AHS76" s="4"/>
      <c r="AHT76" s="4"/>
      <c r="AHU76" s="4"/>
      <c r="AHV76" s="4"/>
      <c r="AHW76" s="4"/>
      <c r="AHX76" s="4"/>
      <c r="AHY76" s="4"/>
      <c r="AHZ76" s="4"/>
      <c r="AIA76" s="4"/>
      <c r="AIB76" s="4"/>
      <c r="AIC76" s="4"/>
      <c r="AID76" s="4"/>
      <c r="AIE76" s="4"/>
      <c r="AIF76" s="4"/>
      <c r="AIG76" s="4"/>
      <c r="AIH76" s="4"/>
      <c r="AII76" s="4"/>
      <c r="AIJ76" s="4"/>
      <c r="AIK76" s="4"/>
      <c r="AIL76" s="4"/>
      <c r="AIM76" s="4"/>
      <c r="AIN76" s="4"/>
      <c r="AIO76" s="4"/>
      <c r="AIP76" s="4"/>
      <c r="AIQ76" s="4"/>
      <c r="AIR76" s="4"/>
      <c r="AIS76" s="4"/>
      <c r="AIT76" s="4"/>
      <c r="AIU76" s="4"/>
      <c r="AIV76" s="4"/>
      <c r="AIW76" s="4"/>
      <c r="AIX76" s="4"/>
      <c r="AIY76" s="4"/>
      <c r="AIZ76" s="4"/>
      <c r="AJA76" s="4"/>
      <c r="AJB76" s="4"/>
      <c r="AJC76" s="4"/>
      <c r="AJD76" s="4"/>
      <c r="AJE76" s="4"/>
      <c r="AJF76" s="4"/>
      <c r="AJG76" s="4"/>
      <c r="AJH76" s="4"/>
      <c r="AJI76" s="4"/>
      <c r="AJJ76" s="4"/>
      <c r="AJK76" s="4"/>
      <c r="AJL76" s="4"/>
      <c r="AJM76" s="4"/>
      <c r="AJN76" s="4"/>
      <c r="AJO76" s="4"/>
      <c r="AJP76" s="4"/>
      <c r="AJQ76" s="4"/>
      <c r="AJR76" s="4"/>
      <c r="AJS76" s="4"/>
      <c r="AJT76" s="4"/>
      <c r="AJU76" s="4"/>
      <c r="AJV76" s="4"/>
      <c r="AJW76" s="4"/>
      <c r="AJX76" s="4"/>
      <c r="AJY76" s="4"/>
      <c r="AJZ76" s="4"/>
      <c r="AKA76" s="4"/>
      <c r="AKB76" s="4"/>
      <c r="AKC76" s="4"/>
      <c r="AKD76" s="4"/>
      <c r="AKE76" s="4"/>
      <c r="AKF76" s="4"/>
      <c r="AKG76" s="4"/>
      <c r="AKH76" s="4"/>
      <c r="AKI76" s="4"/>
      <c r="AKJ76" s="4"/>
      <c r="AKK76" s="4"/>
      <c r="AKL76" s="4"/>
      <c r="AKM76" s="4"/>
      <c r="AKN76" s="4"/>
      <c r="AKO76" s="4"/>
      <c r="AKP76" s="4"/>
      <c r="AKQ76" s="4"/>
      <c r="AKR76" s="4"/>
      <c r="AKS76" s="4"/>
      <c r="AKT76" s="4"/>
      <c r="AKU76" s="4"/>
      <c r="AKV76" s="4"/>
      <c r="AKW76" s="4"/>
      <c r="AKX76" s="4"/>
      <c r="AKY76" s="4"/>
      <c r="AKZ76" s="4"/>
      <c r="ALA76" s="4"/>
      <c r="ALB76" s="4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</row>
    <row r="77" customFormat="false" ht="15" hidden="false" customHeight="false" outlineLevel="0" collapsed="false">
      <c r="A77" s="1" t="s">
        <v>144</v>
      </c>
      <c r="B77" s="1" t="s">
        <v>144</v>
      </c>
      <c r="C77" s="1" t="s">
        <v>144</v>
      </c>
      <c r="D77" s="1" t="n">
        <v>3</v>
      </c>
      <c r="E77" s="10" t="s">
        <v>140</v>
      </c>
      <c r="F77" s="3" t="n">
        <v>2300</v>
      </c>
      <c r="G77" s="1" t="s">
        <v>141</v>
      </c>
      <c r="H77" s="1" t="s">
        <v>21</v>
      </c>
      <c r="I77" s="1" t="s">
        <v>125</v>
      </c>
      <c r="K77" s="1" t="s">
        <v>116</v>
      </c>
      <c r="L77" s="1" t="s">
        <v>117</v>
      </c>
      <c r="N77" s="1" t="n">
        <v>4</v>
      </c>
      <c r="O77" s="1" t="n">
        <v>3</v>
      </c>
      <c r="P77" s="1" t="n">
        <v>14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  <c r="AEL77" s="4"/>
      <c r="AEM77" s="4"/>
      <c r="AEN77" s="4"/>
      <c r="AEO77" s="4"/>
      <c r="AEP77" s="4"/>
      <c r="AEQ77" s="4"/>
      <c r="AER77" s="4"/>
      <c r="AES77" s="4"/>
      <c r="AET77" s="4"/>
      <c r="AEU77" s="4"/>
      <c r="AEV77" s="4"/>
      <c r="AEW77" s="4"/>
      <c r="AEX77" s="4"/>
      <c r="AEY77" s="4"/>
      <c r="AEZ77" s="4"/>
      <c r="AFA77" s="4"/>
      <c r="AFB77" s="4"/>
      <c r="AFC77" s="4"/>
      <c r="AFD77" s="4"/>
      <c r="AFE77" s="4"/>
      <c r="AFF77" s="4"/>
      <c r="AFG77" s="4"/>
      <c r="AFH77" s="4"/>
      <c r="AFI77" s="4"/>
      <c r="AFJ77" s="4"/>
      <c r="AFK77" s="4"/>
      <c r="AFL77" s="4"/>
      <c r="AFM77" s="4"/>
      <c r="AFN77" s="4"/>
      <c r="AFO77" s="4"/>
      <c r="AFP77" s="4"/>
      <c r="AFQ77" s="4"/>
      <c r="AFR77" s="4"/>
      <c r="AFS77" s="4"/>
      <c r="AFT77" s="4"/>
      <c r="AFU77" s="4"/>
      <c r="AFV77" s="4"/>
      <c r="AFW77" s="4"/>
      <c r="AFX77" s="4"/>
      <c r="AFY77" s="4"/>
      <c r="AFZ77" s="4"/>
      <c r="AGA77" s="4"/>
      <c r="AGB77" s="4"/>
      <c r="AGC77" s="4"/>
      <c r="AGD77" s="4"/>
      <c r="AGE77" s="4"/>
      <c r="AGF77" s="4"/>
      <c r="AGG77" s="4"/>
      <c r="AGH77" s="4"/>
      <c r="AGI77" s="4"/>
      <c r="AGJ77" s="4"/>
      <c r="AGK77" s="4"/>
      <c r="AGL77" s="4"/>
      <c r="AGM77" s="4"/>
      <c r="AGN77" s="4"/>
      <c r="AGO77" s="4"/>
      <c r="AGP77" s="4"/>
      <c r="AGQ77" s="4"/>
      <c r="AGR77" s="4"/>
      <c r="AGS77" s="4"/>
      <c r="AGT77" s="4"/>
      <c r="AGU77" s="4"/>
      <c r="AGV77" s="4"/>
      <c r="AGW77" s="4"/>
      <c r="AGX77" s="4"/>
      <c r="AGY77" s="4"/>
      <c r="AGZ77" s="4"/>
      <c r="AHA77" s="4"/>
      <c r="AHB77" s="4"/>
      <c r="AHC77" s="4"/>
      <c r="AHD77" s="4"/>
      <c r="AHE77" s="4"/>
      <c r="AHF77" s="4"/>
      <c r="AHG77" s="4"/>
      <c r="AHH77" s="4"/>
      <c r="AHI77" s="4"/>
      <c r="AHJ77" s="4"/>
      <c r="AHK77" s="4"/>
      <c r="AHL77" s="4"/>
      <c r="AHM77" s="4"/>
      <c r="AHN77" s="4"/>
      <c r="AHO77" s="4"/>
      <c r="AHP77" s="4"/>
      <c r="AHQ77" s="4"/>
      <c r="AHR77" s="4"/>
      <c r="AHS77" s="4"/>
      <c r="AHT77" s="4"/>
      <c r="AHU77" s="4"/>
      <c r="AHV77" s="4"/>
      <c r="AHW77" s="4"/>
      <c r="AHX77" s="4"/>
      <c r="AHY77" s="4"/>
      <c r="AHZ77" s="4"/>
      <c r="AIA77" s="4"/>
      <c r="AIB77" s="4"/>
      <c r="AIC77" s="4"/>
      <c r="AID77" s="4"/>
      <c r="AIE77" s="4"/>
      <c r="AIF77" s="4"/>
      <c r="AIG77" s="4"/>
      <c r="AIH77" s="4"/>
      <c r="AII77" s="4"/>
      <c r="AIJ77" s="4"/>
      <c r="AIK77" s="4"/>
      <c r="AIL77" s="4"/>
      <c r="AIM77" s="4"/>
      <c r="AIN77" s="4"/>
      <c r="AIO77" s="4"/>
      <c r="AIP77" s="4"/>
      <c r="AIQ77" s="4"/>
      <c r="AIR77" s="4"/>
      <c r="AIS77" s="4"/>
      <c r="AIT77" s="4"/>
      <c r="AIU77" s="4"/>
      <c r="AIV77" s="4"/>
      <c r="AIW77" s="4"/>
      <c r="AIX77" s="4"/>
      <c r="AIY77" s="4"/>
      <c r="AIZ77" s="4"/>
      <c r="AJA77" s="4"/>
      <c r="AJB77" s="4"/>
      <c r="AJC77" s="4"/>
      <c r="AJD77" s="4"/>
      <c r="AJE77" s="4"/>
      <c r="AJF77" s="4"/>
      <c r="AJG77" s="4"/>
      <c r="AJH77" s="4"/>
      <c r="AJI77" s="4"/>
      <c r="AJJ77" s="4"/>
      <c r="AJK77" s="4"/>
      <c r="AJL77" s="4"/>
      <c r="AJM77" s="4"/>
      <c r="AJN77" s="4"/>
      <c r="AJO77" s="4"/>
      <c r="AJP77" s="4"/>
      <c r="AJQ77" s="4"/>
      <c r="AJR77" s="4"/>
      <c r="AJS77" s="4"/>
      <c r="AJT77" s="4"/>
      <c r="AJU77" s="4"/>
      <c r="AJV77" s="4"/>
      <c r="AJW77" s="4"/>
      <c r="AJX77" s="4"/>
      <c r="AJY77" s="4"/>
      <c r="AJZ77" s="4"/>
      <c r="AKA77" s="4"/>
      <c r="AKB77" s="4"/>
      <c r="AKC77" s="4"/>
      <c r="AKD77" s="4"/>
      <c r="AKE77" s="4"/>
      <c r="AKF77" s="4"/>
      <c r="AKG77" s="4"/>
      <c r="AKH77" s="4"/>
      <c r="AKI77" s="4"/>
      <c r="AKJ77" s="4"/>
      <c r="AKK77" s="4"/>
      <c r="AKL77" s="4"/>
      <c r="AKM77" s="4"/>
      <c r="AKN77" s="4"/>
      <c r="AKO77" s="4"/>
      <c r="AKP77" s="4"/>
      <c r="AKQ77" s="4"/>
      <c r="AKR77" s="4"/>
      <c r="AKS77" s="4"/>
      <c r="AKT77" s="4"/>
      <c r="AKU77" s="4"/>
      <c r="AKV77" s="4"/>
      <c r="AKW77" s="4"/>
      <c r="AKX77" s="4"/>
      <c r="AKY77" s="4"/>
      <c r="AKZ77" s="4"/>
      <c r="ALA77" s="4"/>
      <c r="ALB77" s="4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</row>
    <row r="78" customFormat="false" ht="15" hidden="false" customHeight="false" outlineLevel="0" collapsed="false">
      <c r="A78" s="1" t="s">
        <v>145</v>
      </c>
      <c r="B78" s="1" t="s">
        <v>145</v>
      </c>
      <c r="C78" s="1" t="s">
        <v>145</v>
      </c>
      <c r="D78" s="1" t="n">
        <v>4</v>
      </c>
      <c r="E78" s="10" t="s">
        <v>146</v>
      </c>
      <c r="F78" s="3" t="n">
        <v>2150</v>
      </c>
      <c r="G78" s="1" t="s">
        <v>147</v>
      </c>
      <c r="H78" s="1" t="s">
        <v>21</v>
      </c>
      <c r="K78" s="1" t="s">
        <v>131</v>
      </c>
      <c r="L78" s="1" t="s">
        <v>23</v>
      </c>
      <c r="N78" s="1" t="n">
        <v>4</v>
      </c>
      <c r="O78" s="1" t="n">
        <v>3</v>
      </c>
      <c r="P78" s="1" t="n">
        <v>16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  <c r="AEL78" s="4"/>
      <c r="AEM78" s="4"/>
      <c r="AEN78" s="4"/>
      <c r="AEO78" s="4"/>
      <c r="AEP78" s="4"/>
      <c r="AEQ78" s="4"/>
      <c r="AER78" s="4"/>
      <c r="AES78" s="4"/>
      <c r="AET78" s="4"/>
      <c r="AEU78" s="4"/>
      <c r="AEV78" s="4"/>
      <c r="AEW78" s="4"/>
      <c r="AEX78" s="4"/>
      <c r="AEY78" s="4"/>
      <c r="AEZ78" s="4"/>
      <c r="AFA78" s="4"/>
      <c r="AFB78" s="4"/>
      <c r="AFC78" s="4"/>
      <c r="AFD78" s="4"/>
      <c r="AFE78" s="4"/>
      <c r="AFF78" s="4"/>
      <c r="AFG78" s="4"/>
      <c r="AFH78" s="4"/>
      <c r="AFI78" s="4"/>
      <c r="AFJ78" s="4"/>
      <c r="AFK78" s="4"/>
      <c r="AFL78" s="4"/>
      <c r="AFM78" s="4"/>
      <c r="AFN78" s="4"/>
      <c r="AFO78" s="4"/>
      <c r="AFP78" s="4"/>
      <c r="AFQ78" s="4"/>
      <c r="AFR78" s="4"/>
      <c r="AFS78" s="4"/>
      <c r="AFT78" s="4"/>
      <c r="AFU78" s="4"/>
      <c r="AFV78" s="4"/>
      <c r="AFW78" s="4"/>
      <c r="AFX78" s="4"/>
      <c r="AFY78" s="4"/>
      <c r="AFZ78" s="4"/>
      <c r="AGA78" s="4"/>
      <c r="AGB78" s="4"/>
      <c r="AGC78" s="4"/>
      <c r="AGD78" s="4"/>
      <c r="AGE78" s="4"/>
      <c r="AGF78" s="4"/>
      <c r="AGG78" s="4"/>
      <c r="AGH78" s="4"/>
      <c r="AGI78" s="4"/>
      <c r="AGJ78" s="4"/>
      <c r="AGK78" s="4"/>
      <c r="AGL78" s="4"/>
      <c r="AGM78" s="4"/>
      <c r="AGN78" s="4"/>
      <c r="AGO78" s="4"/>
      <c r="AGP78" s="4"/>
      <c r="AGQ78" s="4"/>
      <c r="AGR78" s="4"/>
      <c r="AGS78" s="4"/>
      <c r="AGT78" s="4"/>
      <c r="AGU78" s="4"/>
      <c r="AGV78" s="4"/>
      <c r="AGW78" s="4"/>
      <c r="AGX78" s="4"/>
      <c r="AGY78" s="4"/>
      <c r="AGZ78" s="4"/>
      <c r="AHA78" s="4"/>
      <c r="AHB78" s="4"/>
      <c r="AHC78" s="4"/>
      <c r="AHD78" s="4"/>
      <c r="AHE78" s="4"/>
      <c r="AHF78" s="4"/>
      <c r="AHG78" s="4"/>
      <c r="AHH78" s="4"/>
      <c r="AHI78" s="4"/>
      <c r="AHJ78" s="4"/>
      <c r="AHK78" s="4"/>
      <c r="AHL78" s="4"/>
      <c r="AHM78" s="4"/>
      <c r="AHN78" s="4"/>
      <c r="AHO78" s="4"/>
      <c r="AHP78" s="4"/>
      <c r="AHQ78" s="4"/>
      <c r="AHR78" s="4"/>
      <c r="AHS78" s="4"/>
      <c r="AHT78" s="4"/>
      <c r="AHU78" s="4"/>
      <c r="AHV78" s="4"/>
      <c r="AHW78" s="4"/>
      <c r="AHX78" s="4"/>
      <c r="AHY78" s="4"/>
      <c r="AHZ78" s="4"/>
      <c r="AIA78" s="4"/>
      <c r="AIB78" s="4"/>
      <c r="AIC78" s="4"/>
      <c r="AID78" s="4"/>
      <c r="AIE78" s="4"/>
      <c r="AIF78" s="4"/>
      <c r="AIG78" s="4"/>
      <c r="AIH78" s="4"/>
      <c r="AII78" s="4"/>
      <c r="AIJ78" s="4"/>
      <c r="AIK78" s="4"/>
      <c r="AIL78" s="4"/>
      <c r="AIM78" s="4"/>
      <c r="AIN78" s="4"/>
      <c r="AIO78" s="4"/>
      <c r="AIP78" s="4"/>
      <c r="AIQ78" s="4"/>
      <c r="AIR78" s="4"/>
      <c r="AIS78" s="4"/>
      <c r="AIT78" s="4"/>
      <c r="AIU78" s="4"/>
      <c r="AIV78" s="4"/>
      <c r="AIW78" s="4"/>
      <c r="AIX78" s="4"/>
      <c r="AIY78" s="4"/>
      <c r="AIZ78" s="4"/>
      <c r="AJA78" s="4"/>
      <c r="AJB78" s="4"/>
      <c r="AJC78" s="4"/>
      <c r="AJD78" s="4"/>
      <c r="AJE78" s="4"/>
      <c r="AJF78" s="4"/>
      <c r="AJG78" s="4"/>
      <c r="AJH78" s="4"/>
      <c r="AJI78" s="4"/>
      <c r="AJJ78" s="4"/>
      <c r="AJK78" s="4"/>
      <c r="AJL78" s="4"/>
      <c r="AJM78" s="4"/>
      <c r="AJN78" s="4"/>
      <c r="AJO78" s="4"/>
      <c r="AJP78" s="4"/>
      <c r="AJQ78" s="4"/>
      <c r="AJR78" s="4"/>
      <c r="AJS78" s="4"/>
      <c r="AJT78" s="4"/>
      <c r="AJU78" s="4"/>
      <c r="AJV78" s="4"/>
      <c r="AJW78" s="4"/>
      <c r="AJX78" s="4"/>
      <c r="AJY78" s="4"/>
      <c r="AJZ78" s="4"/>
      <c r="AKA78" s="4"/>
      <c r="AKB78" s="4"/>
      <c r="AKC78" s="4"/>
      <c r="AKD78" s="4"/>
      <c r="AKE78" s="4"/>
      <c r="AKF78" s="4"/>
      <c r="AKG78" s="4"/>
      <c r="AKH78" s="4"/>
      <c r="AKI78" s="4"/>
      <c r="AKJ78" s="4"/>
      <c r="AKK78" s="4"/>
      <c r="AKL78" s="4"/>
      <c r="AKM78" s="4"/>
      <c r="AKN78" s="4"/>
      <c r="AKO78" s="4"/>
      <c r="AKP78" s="4"/>
      <c r="AKQ78" s="4"/>
      <c r="AKR78" s="4"/>
      <c r="AKS78" s="4"/>
      <c r="AKT78" s="4"/>
      <c r="AKU78" s="4"/>
      <c r="AKV78" s="4"/>
      <c r="AKW78" s="4"/>
      <c r="AKX78" s="4"/>
      <c r="AKY78" s="4"/>
      <c r="AKZ78" s="4"/>
      <c r="ALA78" s="4"/>
      <c r="ALB78" s="4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</row>
    <row r="79" customFormat="false" ht="15" hidden="false" customHeight="false" outlineLevel="0" collapsed="false">
      <c r="A79" s="1" t="s">
        <v>148</v>
      </c>
      <c r="B79" s="1" t="s">
        <v>148</v>
      </c>
      <c r="C79" s="1" t="s">
        <v>145</v>
      </c>
      <c r="D79" s="1" t="n">
        <v>4</v>
      </c>
      <c r="E79" s="10" t="s">
        <v>146</v>
      </c>
      <c r="F79" s="3" t="n">
        <v>2150</v>
      </c>
      <c r="G79" s="1" t="s">
        <v>147</v>
      </c>
      <c r="H79" s="1" t="s">
        <v>21</v>
      </c>
      <c r="I79" s="1" t="s">
        <v>125</v>
      </c>
      <c r="K79" s="1" t="s">
        <v>131</v>
      </c>
      <c r="L79" s="1" t="s">
        <v>23</v>
      </c>
      <c r="N79" s="1" t="n">
        <v>4</v>
      </c>
      <c r="O79" s="1" t="n">
        <v>3</v>
      </c>
      <c r="P79" s="1" t="n">
        <v>16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  <c r="AEL79" s="4"/>
      <c r="AEM79" s="4"/>
      <c r="AEN79" s="4"/>
      <c r="AEO79" s="4"/>
      <c r="AEP79" s="4"/>
      <c r="AEQ79" s="4"/>
      <c r="AER79" s="4"/>
      <c r="AES79" s="4"/>
      <c r="AET79" s="4"/>
      <c r="AEU79" s="4"/>
      <c r="AEV79" s="4"/>
      <c r="AEW79" s="4"/>
      <c r="AEX79" s="4"/>
      <c r="AEY79" s="4"/>
      <c r="AEZ79" s="4"/>
      <c r="AFA79" s="4"/>
      <c r="AFB79" s="4"/>
      <c r="AFC79" s="4"/>
      <c r="AFD79" s="4"/>
      <c r="AFE79" s="4"/>
      <c r="AFF79" s="4"/>
      <c r="AFG79" s="4"/>
      <c r="AFH79" s="4"/>
      <c r="AFI79" s="4"/>
      <c r="AFJ79" s="4"/>
      <c r="AFK79" s="4"/>
      <c r="AFL79" s="4"/>
      <c r="AFM79" s="4"/>
      <c r="AFN79" s="4"/>
      <c r="AFO79" s="4"/>
      <c r="AFP79" s="4"/>
      <c r="AFQ79" s="4"/>
      <c r="AFR79" s="4"/>
      <c r="AFS79" s="4"/>
      <c r="AFT79" s="4"/>
      <c r="AFU79" s="4"/>
      <c r="AFV79" s="4"/>
      <c r="AFW79" s="4"/>
      <c r="AFX79" s="4"/>
      <c r="AFY79" s="4"/>
      <c r="AFZ79" s="4"/>
      <c r="AGA79" s="4"/>
      <c r="AGB79" s="4"/>
      <c r="AGC79" s="4"/>
      <c r="AGD79" s="4"/>
      <c r="AGE79" s="4"/>
      <c r="AGF79" s="4"/>
      <c r="AGG79" s="4"/>
      <c r="AGH79" s="4"/>
      <c r="AGI79" s="4"/>
      <c r="AGJ79" s="4"/>
      <c r="AGK79" s="4"/>
      <c r="AGL79" s="4"/>
      <c r="AGM79" s="4"/>
      <c r="AGN79" s="4"/>
      <c r="AGO79" s="4"/>
      <c r="AGP79" s="4"/>
      <c r="AGQ79" s="4"/>
      <c r="AGR79" s="4"/>
      <c r="AGS79" s="4"/>
      <c r="AGT79" s="4"/>
      <c r="AGU79" s="4"/>
      <c r="AGV79" s="4"/>
      <c r="AGW79" s="4"/>
      <c r="AGX79" s="4"/>
      <c r="AGY79" s="4"/>
      <c r="AGZ79" s="4"/>
      <c r="AHA79" s="4"/>
      <c r="AHB79" s="4"/>
      <c r="AHC79" s="4"/>
      <c r="AHD79" s="4"/>
      <c r="AHE79" s="4"/>
      <c r="AHF79" s="4"/>
      <c r="AHG79" s="4"/>
      <c r="AHH79" s="4"/>
      <c r="AHI79" s="4"/>
      <c r="AHJ79" s="4"/>
      <c r="AHK79" s="4"/>
      <c r="AHL79" s="4"/>
      <c r="AHM79" s="4"/>
      <c r="AHN79" s="4"/>
      <c r="AHO79" s="4"/>
      <c r="AHP79" s="4"/>
      <c r="AHQ79" s="4"/>
      <c r="AHR79" s="4"/>
      <c r="AHS79" s="4"/>
      <c r="AHT79" s="4"/>
      <c r="AHU79" s="4"/>
      <c r="AHV79" s="4"/>
      <c r="AHW79" s="4"/>
      <c r="AHX79" s="4"/>
      <c r="AHY79" s="4"/>
      <c r="AHZ79" s="4"/>
      <c r="AIA79" s="4"/>
      <c r="AIB79" s="4"/>
      <c r="AIC79" s="4"/>
      <c r="AID79" s="4"/>
      <c r="AIE79" s="4"/>
      <c r="AIF79" s="4"/>
      <c r="AIG79" s="4"/>
      <c r="AIH79" s="4"/>
      <c r="AII79" s="4"/>
      <c r="AIJ79" s="4"/>
      <c r="AIK79" s="4"/>
      <c r="AIL79" s="4"/>
      <c r="AIM79" s="4"/>
      <c r="AIN79" s="4"/>
      <c r="AIO79" s="4"/>
      <c r="AIP79" s="4"/>
      <c r="AIQ79" s="4"/>
      <c r="AIR79" s="4"/>
      <c r="AIS79" s="4"/>
      <c r="AIT79" s="4"/>
      <c r="AIU79" s="4"/>
      <c r="AIV79" s="4"/>
      <c r="AIW79" s="4"/>
      <c r="AIX79" s="4"/>
      <c r="AIY79" s="4"/>
      <c r="AIZ79" s="4"/>
      <c r="AJA79" s="4"/>
      <c r="AJB79" s="4"/>
      <c r="AJC79" s="4"/>
      <c r="AJD79" s="4"/>
      <c r="AJE79" s="4"/>
      <c r="AJF79" s="4"/>
      <c r="AJG79" s="4"/>
      <c r="AJH79" s="4"/>
      <c r="AJI79" s="4"/>
      <c r="AJJ79" s="4"/>
      <c r="AJK79" s="4"/>
      <c r="AJL79" s="4"/>
      <c r="AJM79" s="4"/>
      <c r="AJN79" s="4"/>
      <c r="AJO79" s="4"/>
      <c r="AJP79" s="4"/>
      <c r="AJQ79" s="4"/>
      <c r="AJR79" s="4"/>
      <c r="AJS79" s="4"/>
      <c r="AJT79" s="4"/>
      <c r="AJU79" s="4"/>
      <c r="AJV79" s="4"/>
      <c r="AJW79" s="4"/>
      <c r="AJX79" s="4"/>
      <c r="AJY79" s="4"/>
      <c r="AJZ79" s="4"/>
      <c r="AKA79" s="4"/>
      <c r="AKB79" s="4"/>
      <c r="AKC79" s="4"/>
      <c r="AKD79" s="4"/>
      <c r="AKE79" s="4"/>
      <c r="AKF79" s="4"/>
      <c r="AKG79" s="4"/>
      <c r="AKH79" s="4"/>
      <c r="AKI79" s="4"/>
      <c r="AKJ79" s="4"/>
      <c r="AKK79" s="4"/>
      <c r="AKL79" s="4"/>
      <c r="AKM79" s="4"/>
      <c r="AKN79" s="4"/>
      <c r="AKO79" s="4"/>
      <c r="AKP79" s="4"/>
      <c r="AKQ79" s="4"/>
      <c r="AKR79" s="4"/>
      <c r="AKS79" s="4"/>
      <c r="AKT79" s="4"/>
      <c r="AKU79" s="4"/>
      <c r="AKV79" s="4"/>
      <c r="AKW79" s="4"/>
      <c r="AKX79" s="4"/>
      <c r="AKY79" s="4"/>
      <c r="AKZ79" s="4"/>
      <c r="ALA79" s="4"/>
      <c r="ALB79" s="4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</row>
    <row r="80" customFormat="false" ht="15" hidden="false" customHeight="false" outlineLevel="0" collapsed="false">
      <c r="A80" s="1" t="s">
        <v>149</v>
      </c>
      <c r="B80" s="1" t="s">
        <v>149</v>
      </c>
      <c r="C80" s="1" t="s">
        <v>145</v>
      </c>
      <c r="D80" s="1" t="n">
        <v>4</v>
      </c>
      <c r="E80" s="10" t="s">
        <v>146</v>
      </c>
      <c r="F80" s="3" t="n">
        <v>2150</v>
      </c>
      <c r="G80" s="1" t="s">
        <v>147</v>
      </c>
      <c r="H80" s="1" t="s">
        <v>21</v>
      </c>
      <c r="I80" s="1" t="s">
        <v>125</v>
      </c>
      <c r="J80" s="1" t="s">
        <v>69</v>
      </c>
      <c r="N80" s="1" t="n">
        <v>4</v>
      </c>
      <c r="O80" s="1" t="n">
        <v>3</v>
      </c>
      <c r="P80" s="1" t="n">
        <v>16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  <c r="AEL80" s="4"/>
      <c r="AEM80" s="4"/>
      <c r="AEN80" s="4"/>
      <c r="AEO80" s="4"/>
      <c r="AEP80" s="4"/>
      <c r="AEQ80" s="4"/>
      <c r="AER80" s="4"/>
      <c r="AES80" s="4"/>
      <c r="AET80" s="4"/>
      <c r="AEU80" s="4"/>
      <c r="AEV80" s="4"/>
      <c r="AEW80" s="4"/>
      <c r="AEX80" s="4"/>
      <c r="AEY80" s="4"/>
      <c r="AEZ80" s="4"/>
      <c r="AFA80" s="4"/>
      <c r="AFB80" s="4"/>
      <c r="AFC80" s="4"/>
      <c r="AFD80" s="4"/>
      <c r="AFE80" s="4"/>
      <c r="AFF80" s="4"/>
      <c r="AFG80" s="4"/>
      <c r="AFH80" s="4"/>
      <c r="AFI80" s="4"/>
      <c r="AFJ80" s="4"/>
      <c r="AFK80" s="4"/>
      <c r="AFL80" s="4"/>
      <c r="AFM80" s="4"/>
      <c r="AFN80" s="4"/>
      <c r="AFO80" s="4"/>
      <c r="AFP80" s="4"/>
      <c r="AFQ80" s="4"/>
      <c r="AFR80" s="4"/>
      <c r="AFS80" s="4"/>
      <c r="AFT80" s="4"/>
      <c r="AFU80" s="4"/>
      <c r="AFV80" s="4"/>
      <c r="AFW80" s="4"/>
      <c r="AFX80" s="4"/>
      <c r="AFY80" s="4"/>
      <c r="AFZ80" s="4"/>
      <c r="AGA80" s="4"/>
      <c r="AGB80" s="4"/>
      <c r="AGC80" s="4"/>
      <c r="AGD80" s="4"/>
      <c r="AGE80" s="4"/>
      <c r="AGF80" s="4"/>
      <c r="AGG80" s="4"/>
      <c r="AGH80" s="4"/>
      <c r="AGI80" s="4"/>
      <c r="AGJ80" s="4"/>
      <c r="AGK80" s="4"/>
      <c r="AGL80" s="4"/>
      <c r="AGM80" s="4"/>
      <c r="AGN80" s="4"/>
      <c r="AGO80" s="4"/>
      <c r="AGP80" s="4"/>
      <c r="AGQ80" s="4"/>
      <c r="AGR80" s="4"/>
      <c r="AGS80" s="4"/>
      <c r="AGT80" s="4"/>
      <c r="AGU80" s="4"/>
      <c r="AGV80" s="4"/>
      <c r="AGW80" s="4"/>
      <c r="AGX80" s="4"/>
      <c r="AGY80" s="4"/>
      <c r="AGZ80" s="4"/>
      <c r="AHA80" s="4"/>
      <c r="AHB80" s="4"/>
      <c r="AHC80" s="4"/>
      <c r="AHD80" s="4"/>
      <c r="AHE80" s="4"/>
      <c r="AHF80" s="4"/>
      <c r="AHG80" s="4"/>
      <c r="AHH80" s="4"/>
      <c r="AHI80" s="4"/>
      <c r="AHJ80" s="4"/>
      <c r="AHK80" s="4"/>
      <c r="AHL80" s="4"/>
      <c r="AHM80" s="4"/>
      <c r="AHN80" s="4"/>
      <c r="AHO80" s="4"/>
      <c r="AHP80" s="4"/>
      <c r="AHQ80" s="4"/>
      <c r="AHR80" s="4"/>
      <c r="AHS80" s="4"/>
      <c r="AHT80" s="4"/>
      <c r="AHU80" s="4"/>
      <c r="AHV80" s="4"/>
      <c r="AHW80" s="4"/>
      <c r="AHX80" s="4"/>
      <c r="AHY80" s="4"/>
      <c r="AHZ80" s="4"/>
      <c r="AIA80" s="4"/>
      <c r="AIB80" s="4"/>
      <c r="AIC80" s="4"/>
      <c r="AID80" s="4"/>
      <c r="AIE80" s="4"/>
      <c r="AIF80" s="4"/>
      <c r="AIG80" s="4"/>
      <c r="AIH80" s="4"/>
      <c r="AII80" s="4"/>
      <c r="AIJ80" s="4"/>
      <c r="AIK80" s="4"/>
      <c r="AIL80" s="4"/>
      <c r="AIM80" s="4"/>
      <c r="AIN80" s="4"/>
      <c r="AIO80" s="4"/>
      <c r="AIP80" s="4"/>
      <c r="AIQ80" s="4"/>
      <c r="AIR80" s="4"/>
      <c r="AIS80" s="4"/>
      <c r="AIT80" s="4"/>
      <c r="AIU80" s="4"/>
      <c r="AIV80" s="4"/>
      <c r="AIW80" s="4"/>
      <c r="AIX80" s="4"/>
      <c r="AIY80" s="4"/>
      <c r="AIZ80" s="4"/>
      <c r="AJA80" s="4"/>
      <c r="AJB80" s="4"/>
      <c r="AJC80" s="4"/>
      <c r="AJD80" s="4"/>
      <c r="AJE80" s="4"/>
      <c r="AJF80" s="4"/>
      <c r="AJG80" s="4"/>
      <c r="AJH80" s="4"/>
      <c r="AJI80" s="4"/>
      <c r="AJJ80" s="4"/>
      <c r="AJK80" s="4"/>
      <c r="AJL80" s="4"/>
      <c r="AJM80" s="4"/>
      <c r="AJN80" s="4"/>
      <c r="AJO80" s="4"/>
      <c r="AJP80" s="4"/>
      <c r="AJQ80" s="4"/>
      <c r="AJR80" s="4"/>
      <c r="AJS80" s="4"/>
      <c r="AJT80" s="4"/>
      <c r="AJU80" s="4"/>
      <c r="AJV80" s="4"/>
      <c r="AJW80" s="4"/>
      <c r="AJX80" s="4"/>
      <c r="AJY80" s="4"/>
      <c r="AJZ80" s="4"/>
      <c r="AKA80" s="4"/>
      <c r="AKB80" s="4"/>
      <c r="AKC80" s="4"/>
      <c r="AKD80" s="4"/>
      <c r="AKE80" s="4"/>
      <c r="AKF80" s="4"/>
      <c r="AKG80" s="4"/>
      <c r="AKH80" s="4"/>
      <c r="AKI80" s="4"/>
      <c r="AKJ80" s="4"/>
      <c r="AKK80" s="4"/>
      <c r="AKL80" s="4"/>
      <c r="AKM80" s="4"/>
      <c r="AKN80" s="4"/>
      <c r="AKO80" s="4"/>
      <c r="AKP80" s="4"/>
      <c r="AKQ80" s="4"/>
      <c r="AKR80" s="4"/>
      <c r="AKS80" s="4"/>
      <c r="AKT80" s="4"/>
      <c r="AKU80" s="4"/>
      <c r="AKV80" s="4"/>
      <c r="AKW80" s="4"/>
      <c r="AKX80" s="4"/>
      <c r="AKY80" s="4"/>
      <c r="AKZ80" s="4"/>
      <c r="ALA80" s="4"/>
      <c r="ALB80" s="4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</row>
    <row r="81" customFormat="false" ht="15" hidden="false" customHeight="false" outlineLevel="0" collapsed="false">
      <c r="A81" s="1" t="s">
        <v>150</v>
      </c>
      <c r="B81" s="1" t="s">
        <v>151</v>
      </c>
      <c r="C81" s="1" t="s">
        <v>150</v>
      </c>
      <c r="D81" s="1" t="n">
        <v>4</v>
      </c>
      <c r="E81" s="10" t="s">
        <v>146</v>
      </c>
      <c r="F81" s="3" t="n">
        <v>2150</v>
      </c>
      <c r="G81" s="1" t="s">
        <v>147</v>
      </c>
      <c r="H81" s="1" t="s">
        <v>21</v>
      </c>
      <c r="I81" s="1" t="s">
        <v>125</v>
      </c>
      <c r="K81" s="1" t="s">
        <v>116</v>
      </c>
      <c r="L81" s="1" t="s">
        <v>117</v>
      </c>
      <c r="N81" s="1" t="n">
        <v>4</v>
      </c>
      <c r="O81" s="1" t="n">
        <v>3</v>
      </c>
      <c r="P81" s="1" t="n">
        <v>12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  <c r="AEL81" s="4"/>
      <c r="AEM81" s="4"/>
      <c r="AEN81" s="4"/>
      <c r="AEO81" s="4"/>
      <c r="AEP81" s="4"/>
      <c r="AEQ81" s="4"/>
      <c r="AER81" s="4"/>
      <c r="AES81" s="4"/>
      <c r="AET81" s="4"/>
      <c r="AEU81" s="4"/>
      <c r="AEV81" s="4"/>
      <c r="AEW81" s="4"/>
      <c r="AEX81" s="4"/>
      <c r="AEY81" s="4"/>
      <c r="AEZ81" s="4"/>
      <c r="AFA81" s="4"/>
      <c r="AFB81" s="4"/>
      <c r="AFC81" s="4"/>
      <c r="AFD81" s="4"/>
      <c r="AFE81" s="4"/>
      <c r="AFF81" s="4"/>
      <c r="AFG81" s="4"/>
      <c r="AFH81" s="4"/>
      <c r="AFI81" s="4"/>
      <c r="AFJ81" s="4"/>
      <c r="AFK81" s="4"/>
      <c r="AFL81" s="4"/>
      <c r="AFM81" s="4"/>
      <c r="AFN81" s="4"/>
      <c r="AFO81" s="4"/>
      <c r="AFP81" s="4"/>
      <c r="AFQ81" s="4"/>
      <c r="AFR81" s="4"/>
      <c r="AFS81" s="4"/>
      <c r="AFT81" s="4"/>
      <c r="AFU81" s="4"/>
      <c r="AFV81" s="4"/>
      <c r="AFW81" s="4"/>
      <c r="AFX81" s="4"/>
      <c r="AFY81" s="4"/>
      <c r="AFZ81" s="4"/>
      <c r="AGA81" s="4"/>
      <c r="AGB81" s="4"/>
      <c r="AGC81" s="4"/>
      <c r="AGD81" s="4"/>
      <c r="AGE81" s="4"/>
      <c r="AGF81" s="4"/>
      <c r="AGG81" s="4"/>
      <c r="AGH81" s="4"/>
      <c r="AGI81" s="4"/>
      <c r="AGJ81" s="4"/>
      <c r="AGK81" s="4"/>
      <c r="AGL81" s="4"/>
      <c r="AGM81" s="4"/>
      <c r="AGN81" s="4"/>
      <c r="AGO81" s="4"/>
      <c r="AGP81" s="4"/>
      <c r="AGQ81" s="4"/>
      <c r="AGR81" s="4"/>
      <c r="AGS81" s="4"/>
      <c r="AGT81" s="4"/>
      <c r="AGU81" s="4"/>
      <c r="AGV81" s="4"/>
      <c r="AGW81" s="4"/>
      <c r="AGX81" s="4"/>
      <c r="AGY81" s="4"/>
      <c r="AGZ81" s="4"/>
      <c r="AHA81" s="4"/>
      <c r="AHB81" s="4"/>
      <c r="AHC81" s="4"/>
      <c r="AHD81" s="4"/>
      <c r="AHE81" s="4"/>
      <c r="AHF81" s="4"/>
      <c r="AHG81" s="4"/>
      <c r="AHH81" s="4"/>
      <c r="AHI81" s="4"/>
      <c r="AHJ81" s="4"/>
      <c r="AHK81" s="4"/>
      <c r="AHL81" s="4"/>
      <c r="AHM81" s="4"/>
      <c r="AHN81" s="4"/>
      <c r="AHO81" s="4"/>
      <c r="AHP81" s="4"/>
      <c r="AHQ81" s="4"/>
      <c r="AHR81" s="4"/>
      <c r="AHS81" s="4"/>
      <c r="AHT81" s="4"/>
      <c r="AHU81" s="4"/>
      <c r="AHV81" s="4"/>
      <c r="AHW81" s="4"/>
      <c r="AHX81" s="4"/>
      <c r="AHY81" s="4"/>
      <c r="AHZ81" s="4"/>
      <c r="AIA81" s="4"/>
      <c r="AIB81" s="4"/>
      <c r="AIC81" s="4"/>
      <c r="AID81" s="4"/>
      <c r="AIE81" s="4"/>
      <c r="AIF81" s="4"/>
      <c r="AIG81" s="4"/>
      <c r="AIH81" s="4"/>
      <c r="AII81" s="4"/>
      <c r="AIJ81" s="4"/>
      <c r="AIK81" s="4"/>
      <c r="AIL81" s="4"/>
      <c r="AIM81" s="4"/>
      <c r="AIN81" s="4"/>
      <c r="AIO81" s="4"/>
      <c r="AIP81" s="4"/>
      <c r="AIQ81" s="4"/>
      <c r="AIR81" s="4"/>
      <c r="AIS81" s="4"/>
      <c r="AIT81" s="4"/>
      <c r="AIU81" s="4"/>
      <c r="AIV81" s="4"/>
      <c r="AIW81" s="4"/>
      <c r="AIX81" s="4"/>
      <c r="AIY81" s="4"/>
      <c r="AIZ81" s="4"/>
      <c r="AJA81" s="4"/>
      <c r="AJB81" s="4"/>
      <c r="AJC81" s="4"/>
      <c r="AJD81" s="4"/>
      <c r="AJE81" s="4"/>
      <c r="AJF81" s="4"/>
      <c r="AJG81" s="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</row>
    <row r="82" customFormat="false" ht="15" hidden="false" customHeight="false" outlineLevel="0" collapsed="false">
      <c r="A82" s="1" t="s">
        <v>152</v>
      </c>
      <c r="B82" s="1" t="s">
        <v>152</v>
      </c>
      <c r="C82" s="1" t="s">
        <v>152</v>
      </c>
      <c r="D82" s="1" t="n">
        <v>4</v>
      </c>
      <c r="E82" s="10" t="s">
        <v>153</v>
      </c>
      <c r="F82" s="3" t="n">
        <v>2100</v>
      </c>
      <c r="G82" s="1" t="s">
        <v>154</v>
      </c>
      <c r="H82" s="1" t="s">
        <v>21</v>
      </c>
      <c r="K82" s="1" t="s">
        <v>131</v>
      </c>
      <c r="L82" s="1" t="s">
        <v>23</v>
      </c>
      <c r="N82" s="1" t="n">
        <v>4</v>
      </c>
      <c r="O82" s="1" t="n">
        <v>3</v>
      </c>
      <c r="P82" s="1" t="n">
        <v>13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</row>
    <row r="83" customFormat="false" ht="15" hidden="false" customHeight="false" outlineLevel="0" collapsed="false">
      <c r="A83" s="1" t="s">
        <v>155</v>
      </c>
      <c r="B83" s="1" t="s">
        <v>155</v>
      </c>
      <c r="C83" s="1" t="s">
        <v>156</v>
      </c>
      <c r="D83" s="1" t="n">
        <v>4</v>
      </c>
      <c r="E83" s="10" t="s">
        <v>157</v>
      </c>
      <c r="F83" s="3" t="n">
        <v>2000</v>
      </c>
      <c r="G83" s="1" t="s">
        <v>158</v>
      </c>
      <c r="H83" s="1" t="s">
        <v>21</v>
      </c>
      <c r="K83" s="1" t="s">
        <v>131</v>
      </c>
      <c r="L83" s="1" t="s">
        <v>23</v>
      </c>
      <c r="N83" s="1" t="n">
        <v>4</v>
      </c>
      <c r="O83" s="1" t="n">
        <v>3</v>
      </c>
      <c r="P83" s="1" t="n">
        <v>17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  <c r="AEL83" s="4"/>
      <c r="AEM83" s="4"/>
      <c r="AEN83" s="4"/>
      <c r="AEO83" s="4"/>
      <c r="AEP83" s="4"/>
      <c r="AEQ83" s="4"/>
      <c r="AER83" s="4"/>
      <c r="AES83" s="4"/>
      <c r="AET83" s="4"/>
      <c r="AEU83" s="4"/>
      <c r="AEV83" s="4"/>
      <c r="AEW83" s="4"/>
      <c r="AEX83" s="4"/>
      <c r="AEY83" s="4"/>
      <c r="AEZ83" s="4"/>
      <c r="AFA83" s="4"/>
      <c r="AFB83" s="4"/>
      <c r="AFC83" s="4"/>
      <c r="AFD83" s="4"/>
      <c r="AFE83" s="4"/>
      <c r="AFF83" s="4"/>
      <c r="AFG83" s="4"/>
      <c r="AFH83" s="4"/>
      <c r="AFI83" s="4"/>
      <c r="AFJ83" s="4"/>
      <c r="AFK83" s="4"/>
      <c r="AFL83" s="4"/>
      <c r="AFM83" s="4"/>
      <c r="AFN83" s="4"/>
      <c r="AFO83" s="4"/>
      <c r="AFP83" s="4"/>
      <c r="AFQ83" s="4"/>
      <c r="AFR83" s="4"/>
      <c r="AFS83" s="4"/>
      <c r="AFT83" s="4"/>
      <c r="AFU83" s="4"/>
      <c r="AFV83" s="4"/>
      <c r="AFW83" s="4"/>
      <c r="AFX83" s="4"/>
      <c r="AFY83" s="4"/>
      <c r="AFZ83" s="4"/>
      <c r="AGA83" s="4"/>
      <c r="AGB83" s="4"/>
      <c r="AGC83" s="4"/>
      <c r="AGD83" s="4"/>
      <c r="AGE83" s="4"/>
      <c r="AGF83" s="4"/>
      <c r="AGG83" s="4"/>
      <c r="AGH83" s="4"/>
      <c r="AGI83" s="4"/>
      <c r="AGJ83" s="4"/>
      <c r="AGK83" s="4"/>
      <c r="AGL83" s="4"/>
      <c r="AGM83" s="4"/>
      <c r="AGN83" s="4"/>
      <c r="AGO83" s="4"/>
      <c r="AGP83" s="4"/>
      <c r="AGQ83" s="4"/>
      <c r="AGR83" s="4"/>
      <c r="AGS83" s="4"/>
      <c r="AGT83" s="4"/>
      <c r="AGU83" s="4"/>
      <c r="AGV83" s="4"/>
      <c r="AGW83" s="4"/>
      <c r="AGX83" s="4"/>
      <c r="AGY83" s="4"/>
      <c r="AGZ83" s="4"/>
      <c r="AHA83" s="4"/>
      <c r="AHB83" s="4"/>
      <c r="AHC83" s="4"/>
      <c r="AHD83" s="4"/>
      <c r="AHE83" s="4"/>
      <c r="AHF83" s="4"/>
      <c r="AHG83" s="4"/>
      <c r="AHH83" s="4"/>
      <c r="AHI83" s="4"/>
      <c r="AHJ83" s="4"/>
      <c r="AHK83" s="4"/>
      <c r="AHL83" s="4"/>
      <c r="AHM83" s="4"/>
      <c r="AHN83" s="4"/>
      <c r="AHO83" s="4"/>
      <c r="AHP83" s="4"/>
      <c r="AHQ83" s="4"/>
      <c r="AHR83" s="4"/>
      <c r="AHS83" s="4"/>
      <c r="AHT83" s="4"/>
      <c r="AHU83" s="4"/>
      <c r="AHV83" s="4"/>
      <c r="AHW83" s="4"/>
      <c r="AHX83" s="4"/>
      <c r="AHY83" s="4"/>
      <c r="AHZ83" s="4"/>
      <c r="AIA83" s="4"/>
      <c r="AIB83" s="4"/>
      <c r="AIC83" s="4"/>
      <c r="AID83" s="4"/>
      <c r="AIE83" s="4"/>
      <c r="AIF83" s="4"/>
      <c r="AIG83" s="4"/>
      <c r="AIH83" s="4"/>
      <c r="AII83" s="4"/>
      <c r="AIJ83" s="4"/>
      <c r="AIK83" s="4"/>
      <c r="AIL83" s="4"/>
      <c r="AIM83" s="4"/>
      <c r="AIN83" s="4"/>
      <c r="AIO83" s="4"/>
      <c r="AIP83" s="4"/>
      <c r="AIQ83" s="4"/>
      <c r="AIR83" s="4"/>
      <c r="AIS83" s="4"/>
      <c r="AIT83" s="4"/>
      <c r="AIU83" s="4"/>
      <c r="AIV83" s="4"/>
      <c r="AIW83" s="4"/>
      <c r="AIX83" s="4"/>
      <c r="AIY83" s="4"/>
      <c r="AIZ83" s="4"/>
      <c r="AJA83" s="4"/>
      <c r="AJB83" s="4"/>
      <c r="AJC83" s="4"/>
      <c r="AJD83" s="4"/>
      <c r="AJE83" s="4"/>
      <c r="AJF83" s="4"/>
      <c r="AJG83" s="4"/>
      <c r="AJH83" s="4"/>
      <c r="AJI83" s="4"/>
      <c r="AJJ83" s="4"/>
      <c r="AJK83" s="4"/>
      <c r="AJL83" s="4"/>
      <c r="AJM83" s="4"/>
      <c r="AJN83" s="4"/>
      <c r="AJO83" s="4"/>
      <c r="AJP83" s="4"/>
      <c r="AJQ83" s="4"/>
      <c r="AJR83" s="4"/>
      <c r="AJS83" s="4"/>
      <c r="AJT83" s="4"/>
      <c r="AJU83" s="4"/>
      <c r="AJV83" s="4"/>
      <c r="AJW83" s="4"/>
      <c r="AJX83" s="4"/>
      <c r="AJY83" s="4"/>
      <c r="AJZ83" s="4"/>
      <c r="AKA83" s="4"/>
      <c r="AKB83" s="4"/>
      <c r="AKC83" s="4"/>
      <c r="AKD83" s="4"/>
      <c r="AKE83" s="4"/>
      <c r="AKF83" s="4"/>
      <c r="AKG83" s="4"/>
      <c r="AKH83" s="4"/>
      <c r="AKI83" s="4"/>
      <c r="AKJ83" s="4"/>
      <c r="AKK83" s="4"/>
      <c r="AKL83" s="4"/>
      <c r="AKM83" s="4"/>
      <c r="AKN83" s="4"/>
      <c r="AKO83" s="4"/>
      <c r="AKP83" s="4"/>
      <c r="AKQ83" s="4"/>
      <c r="AKR83" s="4"/>
      <c r="AKS83" s="4"/>
      <c r="AKT83" s="4"/>
      <c r="AKU83" s="4"/>
      <c r="AKV83" s="4"/>
      <c r="AKW83" s="4"/>
      <c r="AKX83" s="4"/>
      <c r="AKY83" s="4"/>
      <c r="AKZ83" s="4"/>
      <c r="ALA83" s="4"/>
      <c r="ALB83" s="4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</row>
    <row r="84" customFormat="false" ht="15" hidden="false" customHeight="false" outlineLevel="0" collapsed="false">
      <c r="A84" s="1" t="s">
        <v>159</v>
      </c>
      <c r="B84" s="1" t="s">
        <v>159</v>
      </c>
      <c r="C84" s="1" t="s">
        <v>156</v>
      </c>
      <c r="D84" s="1" t="n">
        <v>4</v>
      </c>
      <c r="E84" s="10" t="s">
        <v>157</v>
      </c>
      <c r="F84" s="3" t="n">
        <v>2000</v>
      </c>
      <c r="G84" s="1" t="s">
        <v>158</v>
      </c>
      <c r="H84" s="1" t="s">
        <v>21</v>
      </c>
      <c r="K84" s="1" t="s">
        <v>131</v>
      </c>
      <c r="L84" s="1" t="s">
        <v>23</v>
      </c>
      <c r="N84" s="1" t="n">
        <v>4</v>
      </c>
      <c r="O84" s="1" t="n">
        <v>3</v>
      </c>
      <c r="P84" s="1" t="n">
        <v>17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  <c r="AEL84" s="4"/>
      <c r="AEM84" s="4"/>
      <c r="AEN84" s="4"/>
      <c r="AEO84" s="4"/>
      <c r="AEP84" s="4"/>
      <c r="AEQ84" s="4"/>
      <c r="AER84" s="4"/>
      <c r="AES84" s="4"/>
      <c r="AET84" s="4"/>
      <c r="AEU84" s="4"/>
      <c r="AEV84" s="4"/>
      <c r="AEW84" s="4"/>
      <c r="AEX84" s="4"/>
      <c r="AEY84" s="4"/>
      <c r="AEZ84" s="4"/>
      <c r="AFA84" s="4"/>
      <c r="AFB84" s="4"/>
      <c r="AFC84" s="4"/>
      <c r="AFD84" s="4"/>
      <c r="AFE84" s="4"/>
      <c r="AFF84" s="4"/>
      <c r="AFG84" s="4"/>
      <c r="AFH84" s="4"/>
      <c r="AFI84" s="4"/>
      <c r="AFJ84" s="4"/>
      <c r="AFK84" s="4"/>
      <c r="AFL84" s="4"/>
      <c r="AFM84" s="4"/>
      <c r="AFN84" s="4"/>
      <c r="AFO84" s="4"/>
      <c r="AFP84" s="4"/>
      <c r="AFQ84" s="4"/>
      <c r="AFR84" s="4"/>
      <c r="AFS84" s="4"/>
      <c r="AFT84" s="4"/>
      <c r="AFU84" s="4"/>
      <c r="AFV84" s="4"/>
      <c r="AFW84" s="4"/>
      <c r="AFX84" s="4"/>
      <c r="AFY84" s="4"/>
      <c r="AFZ84" s="4"/>
      <c r="AGA84" s="4"/>
      <c r="AGB84" s="4"/>
      <c r="AGC84" s="4"/>
      <c r="AGD84" s="4"/>
      <c r="AGE84" s="4"/>
      <c r="AGF84" s="4"/>
      <c r="AGG84" s="4"/>
      <c r="AGH84" s="4"/>
      <c r="AGI84" s="4"/>
      <c r="AGJ84" s="4"/>
      <c r="AGK84" s="4"/>
      <c r="AGL84" s="4"/>
      <c r="AGM84" s="4"/>
      <c r="AGN84" s="4"/>
      <c r="AGO84" s="4"/>
      <c r="AGP84" s="4"/>
      <c r="AGQ84" s="4"/>
      <c r="AGR84" s="4"/>
      <c r="AGS84" s="4"/>
      <c r="AGT84" s="4"/>
      <c r="AGU84" s="4"/>
      <c r="AGV84" s="4"/>
      <c r="AGW84" s="4"/>
      <c r="AGX84" s="4"/>
      <c r="AGY84" s="4"/>
      <c r="AGZ84" s="4"/>
      <c r="AHA84" s="4"/>
      <c r="AHB84" s="4"/>
      <c r="AHC84" s="4"/>
      <c r="AHD84" s="4"/>
      <c r="AHE84" s="4"/>
      <c r="AHF84" s="4"/>
      <c r="AHG84" s="4"/>
      <c r="AHH84" s="4"/>
      <c r="AHI84" s="4"/>
      <c r="AHJ84" s="4"/>
      <c r="AHK84" s="4"/>
      <c r="AHL84" s="4"/>
      <c r="AHM84" s="4"/>
      <c r="AHN84" s="4"/>
      <c r="AHO84" s="4"/>
      <c r="AHP84" s="4"/>
      <c r="AHQ84" s="4"/>
      <c r="AHR84" s="4"/>
      <c r="AHS84" s="4"/>
      <c r="AHT84" s="4"/>
      <c r="AHU84" s="4"/>
      <c r="AHV84" s="4"/>
      <c r="AHW84" s="4"/>
      <c r="AHX84" s="4"/>
      <c r="AHY84" s="4"/>
      <c r="AHZ84" s="4"/>
      <c r="AIA84" s="4"/>
      <c r="AIB84" s="4"/>
      <c r="AIC84" s="4"/>
      <c r="AID84" s="4"/>
      <c r="AIE84" s="4"/>
      <c r="AIF84" s="4"/>
      <c r="AIG84" s="4"/>
      <c r="AIH84" s="4"/>
      <c r="AII84" s="4"/>
      <c r="AIJ84" s="4"/>
      <c r="AIK84" s="4"/>
      <c r="AIL84" s="4"/>
      <c r="AIM84" s="4"/>
      <c r="AIN84" s="4"/>
      <c r="AIO84" s="4"/>
      <c r="AIP84" s="4"/>
      <c r="AIQ84" s="4"/>
      <c r="AIR84" s="4"/>
      <c r="AIS84" s="4"/>
      <c r="AIT84" s="4"/>
      <c r="AIU84" s="4"/>
      <c r="AIV84" s="4"/>
      <c r="AIW84" s="4"/>
      <c r="AIX84" s="4"/>
      <c r="AIY84" s="4"/>
      <c r="AIZ84" s="4"/>
      <c r="AJA84" s="4"/>
      <c r="AJB84" s="4"/>
      <c r="AJC84" s="4"/>
      <c r="AJD84" s="4"/>
      <c r="AJE84" s="4"/>
      <c r="AJF84" s="4"/>
      <c r="AJG84" s="4"/>
      <c r="AJH84" s="4"/>
      <c r="AJI84" s="4"/>
      <c r="AJJ84" s="4"/>
      <c r="AJK84" s="4"/>
      <c r="AJL84" s="4"/>
      <c r="AJM84" s="4"/>
      <c r="AJN84" s="4"/>
      <c r="AJO84" s="4"/>
      <c r="AJP84" s="4"/>
      <c r="AJQ84" s="4"/>
      <c r="AJR84" s="4"/>
      <c r="AJS84" s="4"/>
      <c r="AJT84" s="4"/>
      <c r="AJU84" s="4"/>
      <c r="AJV84" s="4"/>
      <c r="AJW84" s="4"/>
      <c r="AJX84" s="4"/>
      <c r="AJY84" s="4"/>
      <c r="AJZ84" s="4"/>
      <c r="AKA84" s="4"/>
      <c r="AKB84" s="4"/>
      <c r="AKC84" s="4"/>
      <c r="AKD84" s="4"/>
      <c r="AKE84" s="4"/>
      <c r="AKF84" s="4"/>
      <c r="AKG84" s="4"/>
      <c r="AKH84" s="4"/>
      <c r="AKI84" s="4"/>
      <c r="AKJ84" s="4"/>
      <c r="AKK84" s="4"/>
      <c r="AKL84" s="4"/>
      <c r="AKM84" s="4"/>
      <c r="AKN84" s="4"/>
      <c r="AKO84" s="4"/>
      <c r="AKP84" s="4"/>
      <c r="AKQ84" s="4"/>
      <c r="AKR84" s="4"/>
      <c r="AKS84" s="4"/>
      <c r="AKT84" s="4"/>
      <c r="AKU84" s="4"/>
      <c r="AKV84" s="4"/>
      <c r="AKW84" s="4"/>
      <c r="AKX84" s="4"/>
      <c r="AKY84" s="4"/>
      <c r="AKZ84" s="4"/>
      <c r="ALA84" s="4"/>
      <c r="ALB84" s="4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</row>
    <row r="85" customFormat="false" ht="15" hidden="false" customHeight="false" outlineLevel="0" collapsed="false">
      <c r="A85" s="1" t="s">
        <v>160</v>
      </c>
      <c r="B85" s="1" t="s">
        <v>160</v>
      </c>
      <c r="C85" s="1" t="s">
        <v>156</v>
      </c>
      <c r="D85" s="1" t="n">
        <v>4</v>
      </c>
      <c r="E85" s="10" t="s">
        <v>157</v>
      </c>
      <c r="F85" s="3" t="n">
        <v>2000</v>
      </c>
      <c r="G85" s="1" t="s">
        <v>158</v>
      </c>
      <c r="H85" s="1" t="s">
        <v>21</v>
      </c>
      <c r="I85" s="1" t="s">
        <v>125</v>
      </c>
      <c r="J85" s="1" t="s">
        <v>69</v>
      </c>
      <c r="N85" s="1" t="n">
        <v>5</v>
      </c>
      <c r="O85" s="1" t="n">
        <v>4</v>
      </c>
      <c r="P85" s="1" t="n">
        <v>18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  <c r="AEL85" s="4"/>
      <c r="AEM85" s="4"/>
      <c r="AEN85" s="4"/>
      <c r="AEO85" s="4"/>
      <c r="AEP85" s="4"/>
      <c r="AEQ85" s="4"/>
      <c r="AER85" s="4"/>
      <c r="AES85" s="4"/>
      <c r="AET85" s="4"/>
      <c r="AEU85" s="4"/>
      <c r="AEV85" s="4"/>
      <c r="AEW85" s="4"/>
      <c r="AEX85" s="4"/>
      <c r="AEY85" s="4"/>
      <c r="AEZ85" s="4"/>
      <c r="AFA85" s="4"/>
      <c r="AFB85" s="4"/>
      <c r="AFC85" s="4"/>
      <c r="AFD85" s="4"/>
      <c r="AFE85" s="4"/>
      <c r="AFF85" s="4"/>
      <c r="AFG85" s="4"/>
      <c r="AFH85" s="4"/>
      <c r="AFI85" s="4"/>
      <c r="AFJ85" s="4"/>
      <c r="AFK85" s="4"/>
      <c r="AFL85" s="4"/>
      <c r="AFM85" s="4"/>
      <c r="AFN85" s="4"/>
      <c r="AFO85" s="4"/>
      <c r="AFP85" s="4"/>
      <c r="AFQ85" s="4"/>
      <c r="AFR85" s="4"/>
      <c r="AFS85" s="4"/>
      <c r="AFT85" s="4"/>
      <c r="AFU85" s="4"/>
      <c r="AFV85" s="4"/>
      <c r="AFW85" s="4"/>
      <c r="AFX85" s="4"/>
      <c r="AFY85" s="4"/>
      <c r="AFZ85" s="4"/>
      <c r="AGA85" s="4"/>
      <c r="AGB85" s="4"/>
      <c r="AGC85" s="4"/>
      <c r="AGD85" s="4"/>
      <c r="AGE85" s="4"/>
      <c r="AGF85" s="4"/>
      <c r="AGG85" s="4"/>
      <c r="AGH85" s="4"/>
      <c r="AGI85" s="4"/>
      <c r="AGJ85" s="4"/>
      <c r="AGK85" s="4"/>
      <c r="AGL85" s="4"/>
      <c r="AGM85" s="4"/>
      <c r="AGN85" s="4"/>
      <c r="AGO85" s="4"/>
      <c r="AGP85" s="4"/>
      <c r="AGQ85" s="4"/>
      <c r="AGR85" s="4"/>
      <c r="AGS85" s="4"/>
      <c r="AGT85" s="4"/>
      <c r="AGU85" s="4"/>
      <c r="AGV85" s="4"/>
      <c r="AGW85" s="4"/>
      <c r="AGX85" s="4"/>
      <c r="AGY85" s="4"/>
      <c r="AGZ85" s="4"/>
      <c r="AHA85" s="4"/>
      <c r="AHB85" s="4"/>
      <c r="AHC85" s="4"/>
      <c r="AHD85" s="4"/>
      <c r="AHE85" s="4"/>
      <c r="AHF85" s="4"/>
      <c r="AHG85" s="4"/>
      <c r="AHH85" s="4"/>
      <c r="AHI85" s="4"/>
      <c r="AHJ85" s="4"/>
      <c r="AHK85" s="4"/>
      <c r="AHL85" s="4"/>
      <c r="AHM85" s="4"/>
      <c r="AHN85" s="4"/>
      <c r="AHO85" s="4"/>
      <c r="AHP85" s="4"/>
      <c r="AHQ85" s="4"/>
      <c r="AHR85" s="4"/>
      <c r="AHS85" s="4"/>
      <c r="AHT85" s="4"/>
      <c r="AHU85" s="4"/>
      <c r="AHV85" s="4"/>
      <c r="AHW85" s="4"/>
      <c r="AHX85" s="4"/>
      <c r="AHY85" s="4"/>
      <c r="AHZ85" s="4"/>
      <c r="AIA85" s="4"/>
      <c r="AIB85" s="4"/>
      <c r="AIC85" s="4"/>
      <c r="AID85" s="4"/>
      <c r="AIE85" s="4"/>
      <c r="AIF85" s="4"/>
      <c r="AIG85" s="4"/>
      <c r="AIH85" s="4"/>
      <c r="AII85" s="4"/>
      <c r="AIJ85" s="4"/>
      <c r="AIK85" s="4"/>
      <c r="AIL85" s="4"/>
      <c r="AIM85" s="4"/>
      <c r="AIN85" s="4"/>
      <c r="AIO85" s="4"/>
      <c r="AIP85" s="4"/>
      <c r="AIQ85" s="4"/>
      <c r="AIR85" s="4"/>
      <c r="AIS85" s="4"/>
      <c r="AIT85" s="4"/>
      <c r="AIU85" s="4"/>
      <c r="AIV85" s="4"/>
      <c r="AIW85" s="4"/>
      <c r="AIX85" s="4"/>
      <c r="AIY85" s="4"/>
      <c r="AIZ85" s="4"/>
      <c r="AJA85" s="4"/>
      <c r="AJB85" s="4"/>
      <c r="AJC85" s="4"/>
      <c r="AJD85" s="4"/>
      <c r="AJE85" s="4"/>
      <c r="AJF85" s="4"/>
      <c r="AJG85" s="4"/>
      <c r="AJH85" s="4"/>
      <c r="AJI85" s="4"/>
      <c r="AJJ85" s="4"/>
      <c r="AJK85" s="4"/>
      <c r="AJL85" s="4"/>
      <c r="AJM85" s="4"/>
      <c r="AJN85" s="4"/>
      <c r="AJO85" s="4"/>
      <c r="AJP85" s="4"/>
      <c r="AJQ85" s="4"/>
      <c r="AJR85" s="4"/>
      <c r="AJS85" s="4"/>
      <c r="AJT85" s="4"/>
      <c r="AJU85" s="4"/>
      <c r="AJV85" s="4"/>
      <c r="AJW85" s="4"/>
      <c r="AJX85" s="4"/>
      <c r="AJY85" s="4"/>
      <c r="AJZ85" s="4"/>
      <c r="AKA85" s="4"/>
      <c r="AKB85" s="4"/>
      <c r="AKC85" s="4"/>
      <c r="AKD85" s="4"/>
      <c r="AKE85" s="4"/>
      <c r="AKF85" s="4"/>
      <c r="AKG85" s="4"/>
      <c r="AKH85" s="4"/>
      <c r="AKI85" s="4"/>
      <c r="AKJ85" s="4"/>
      <c r="AKK85" s="4"/>
      <c r="AKL85" s="4"/>
      <c r="AKM85" s="4"/>
      <c r="AKN85" s="4"/>
      <c r="AKO85" s="4"/>
      <c r="AKP85" s="4"/>
      <c r="AKQ85" s="4"/>
      <c r="AKR85" s="4"/>
      <c r="AKS85" s="4"/>
      <c r="AKT85" s="4"/>
      <c r="AKU85" s="4"/>
      <c r="AKV85" s="4"/>
      <c r="AKW85" s="4"/>
      <c r="AKX85" s="4"/>
      <c r="AKY85" s="4"/>
      <c r="AKZ85" s="4"/>
      <c r="ALA85" s="4"/>
      <c r="ALB85" s="4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</row>
    <row r="86" customFormat="false" ht="15" hidden="false" customHeight="false" outlineLevel="0" collapsed="false">
      <c r="A86" s="1" t="s">
        <v>161</v>
      </c>
      <c r="B86" s="1" t="s">
        <v>161</v>
      </c>
      <c r="C86" s="1" t="s">
        <v>161</v>
      </c>
      <c r="D86" s="1" t="n">
        <v>4</v>
      </c>
      <c r="E86" s="10" t="s">
        <v>157</v>
      </c>
      <c r="F86" s="3" t="n">
        <v>2000</v>
      </c>
      <c r="G86" s="1" t="s">
        <v>162</v>
      </c>
      <c r="H86" s="1" t="s">
        <v>21</v>
      </c>
      <c r="K86" s="1" t="s">
        <v>116</v>
      </c>
      <c r="L86" s="1" t="s">
        <v>117</v>
      </c>
      <c r="N86" s="1" t="n">
        <v>5</v>
      </c>
      <c r="O86" s="1" t="n">
        <v>4</v>
      </c>
      <c r="P86" s="1" t="n">
        <v>26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  <c r="AEL86" s="4"/>
      <c r="AEM86" s="4"/>
      <c r="AEN86" s="4"/>
      <c r="AEO86" s="4"/>
      <c r="AEP86" s="4"/>
      <c r="AEQ86" s="4"/>
      <c r="AER86" s="4"/>
      <c r="AES86" s="4"/>
      <c r="AET86" s="4"/>
      <c r="AEU86" s="4"/>
      <c r="AEV86" s="4"/>
      <c r="AEW86" s="4"/>
      <c r="AEX86" s="4"/>
      <c r="AEY86" s="4"/>
      <c r="AEZ86" s="4"/>
      <c r="AFA86" s="4"/>
      <c r="AFB86" s="4"/>
      <c r="AFC86" s="4"/>
      <c r="AFD86" s="4"/>
      <c r="AFE86" s="4"/>
      <c r="AFF86" s="4"/>
      <c r="AFG86" s="4"/>
      <c r="AFH86" s="4"/>
      <c r="AFI86" s="4"/>
      <c r="AFJ86" s="4"/>
      <c r="AFK86" s="4"/>
      <c r="AFL86" s="4"/>
      <c r="AFM86" s="4"/>
      <c r="AFN86" s="4"/>
      <c r="AFO86" s="4"/>
      <c r="AFP86" s="4"/>
      <c r="AFQ86" s="4"/>
      <c r="AFR86" s="4"/>
      <c r="AFS86" s="4"/>
      <c r="AFT86" s="4"/>
      <c r="AFU86" s="4"/>
      <c r="AFV86" s="4"/>
      <c r="AFW86" s="4"/>
      <c r="AFX86" s="4"/>
      <c r="AFY86" s="4"/>
      <c r="AFZ86" s="4"/>
      <c r="AGA86" s="4"/>
      <c r="AGB86" s="4"/>
      <c r="AGC86" s="4"/>
      <c r="AGD86" s="4"/>
      <c r="AGE86" s="4"/>
      <c r="AGF86" s="4"/>
      <c r="AGG86" s="4"/>
      <c r="AGH86" s="4"/>
      <c r="AGI86" s="4"/>
      <c r="AGJ86" s="4"/>
      <c r="AGK86" s="4"/>
      <c r="AGL86" s="4"/>
      <c r="AGM86" s="4"/>
      <c r="AGN86" s="4"/>
      <c r="AGO86" s="4"/>
      <c r="AGP86" s="4"/>
      <c r="AGQ86" s="4"/>
      <c r="AGR86" s="4"/>
      <c r="AGS86" s="4"/>
      <c r="AGT86" s="4"/>
      <c r="AGU86" s="4"/>
      <c r="AGV86" s="4"/>
      <c r="AGW86" s="4"/>
      <c r="AGX86" s="4"/>
      <c r="AGY86" s="4"/>
      <c r="AGZ86" s="4"/>
      <c r="AHA86" s="4"/>
      <c r="AHB86" s="4"/>
      <c r="AHC86" s="4"/>
      <c r="AHD86" s="4"/>
      <c r="AHE86" s="4"/>
      <c r="AHF86" s="4"/>
      <c r="AHG86" s="4"/>
      <c r="AHH86" s="4"/>
      <c r="AHI86" s="4"/>
      <c r="AHJ86" s="4"/>
      <c r="AHK86" s="4"/>
      <c r="AHL86" s="4"/>
      <c r="AHM86" s="4"/>
      <c r="AHN86" s="4"/>
      <c r="AHO86" s="4"/>
      <c r="AHP86" s="4"/>
      <c r="AHQ86" s="4"/>
      <c r="AHR86" s="4"/>
      <c r="AHS86" s="4"/>
      <c r="AHT86" s="4"/>
      <c r="AHU86" s="4"/>
      <c r="AHV86" s="4"/>
      <c r="AHW86" s="4"/>
      <c r="AHX86" s="4"/>
      <c r="AHY86" s="4"/>
      <c r="AHZ86" s="4"/>
      <c r="AIA86" s="4"/>
      <c r="AIB86" s="4"/>
      <c r="AIC86" s="4"/>
      <c r="AID86" s="4"/>
      <c r="AIE86" s="4"/>
      <c r="AIF86" s="4"/>
      <c r="AIG86" s="4"/>
      <c r="AIH86" s="4"/>
      <c r="AII86" s="4"/>
      <c r="AIJ86" s="4"/>
      <c r="AIK86" s="4"/>
      <c r="AIL86" s="4"/>
      <c r="AIM86" s="4"/>
      <c r="AIN86" s="4"/>
      <c r="AIO86" s="4"/>
      <c r="AIP86" s="4"/>
      <c r="AIQ86" s="4"/>
      <c r="AIR86" s="4"/>
      <c r="AIS86" s="4"/>
      <c r="AIT86" s="4"/>
      <c r="AIU86" s="4"/>
      <c r="AIV86" s="4"/>
      <c r="AIW86" s="4"/>
      <c r="AIX86" s="4"/>
      <c r="AIY86" s="4"/>
      <c r="AIZ86" s="4"/>
      <c r="AJA86" s="4"/>
      <c r="AJB86" s="4"/>
      <c r="AJC86" s="4"/>
      <c r="AJD86" s="4"/>
      <c r="AJE86" s="4"/>
      <c r="AJF86" s="4"/>
      <c r="AJG86" s="4"/>
      <c r="AJH86" s="4"/>
      <c r="AJI86" s="4"/>
      <c r="AJJ86" s="4"/>
      <c r="AJK86" s="4"/>
      <c r="AJL86" s="4"/>
      <c r="AJM86" s="4"/>
      <c r="AJN86" s="4"/>
      <c r="AJO86" s="4"/>
      <c r="AJP86" s="4"/>
      <c r="AJQ86" s="4"/>
      <c r="AJR86" s="4"/>
      <c r="AJS86" s="4"/>
      <c r="AJT86" s="4"/>
      <c r="AJU86" s="4"/>
      <c r="AJV86" s="4"/>
      <c r="AJW86" s="4"/>
      <c r="AJX86" s="4"/>
      <c r="AJY86" s="4"/>
      <c r="AJZ86" s="4"/>
      <c r="AKA86" s="4"/>
      <c r="AKB86" s="4"/>
      <c r="AKC86" s="4"/>
      <c r="AKD86" s="4"/>
      <c r="AKE86" s="4"/>
      <c r="AKF86" s="4"/>
      <c r="AKG86" s="4"/>
      <c r="AKH86" s="4"/>
      <c r="AKI86" s="4"/>
      <c r="AKJ86" s="4"/>
      <c r="AKK86" s="4"/>
      <c r="AKL86" s="4"/>
      <c r="AKM86" s="4"/>
      <c r="AKN86" s="4"/>
      <c r="AKO86" s="4"/>
      <c r="AKP86" s="4"/>
      <c r="AKQ86" s="4"/>
      <c r="AKR86" s="4"/>
      <c r="AKS86" s="4"/>
      <c r="AKT86" s="4"/>
      <c r="AKU86" s="4"/>
      <c r="AKV86" s="4"/>
      <c r="AKW86" s="4"/>
      <c r="AKX86" s="4"/>
      <c r="AKY86" s="4"/>
      <c r="AKZ86" s="4"/>
      <c r="ALA86" s="4"/>
      <c r="ALB86" s="4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</row>
    <row r="87" customFormat="false" ht="15" hidden="false" customHeight="false" outlineLevel="0" collapsed="false">
      <c r="A87" s="1" t="s">
        <v>121</v>
      </c>
      <c r="B87" s="1" t="s">
        <v>163</v>
      </c>
      <c r="C87" s="1" t="s">
        <v>163</v>
      </c>
      <c r="D87" s="1" t="n">
        <v>4</v>
      </c>
      <c r="E87" s="10" t="s">
        <v>164</v>
      </c>
      <c r="F87" s="3" t="n">
        <v>2000</v>
      </c>
      <c r="G87" s="1" t="s">
        <v>165</v>
      </c>
      <c r="H87" s="1" t="s">
        <v>21</v>
      </c>
      <c r="K87" s="1" t="s">
        <v>131</v>
      </c>
      <c r="L87" s="1" t="s">
        <v>23</v>
      </c>
      <c r="N87" s="1" t="n">
        <v>5</v>
      </c>
      <c r="O87" s="1" t="n">
        <v>4</v>
      </c>
      <c r="P87" s="1" t="n">
        <v>26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  <c r="AEL87" s="4"/>
      <c r="AEM87" s="4"/>
      <c r="AEN87" s="4"/>
      <c r="AEO87" s="4"/>
      <c r="AEP87" s="4"/>
      <c r="AEQ87" s="4"/>
      <c r="AER87" s="4"/>
      <c r="AES87" s="4"/>
      <c r="AET87" s="4"/>
      <c r="AEU87" s="4"/>
      <c r="AEV87" s="4"/>
      <c r="AEW87" s="4"/>
      <c r="AEX87" s="4"/>
      <c r="AEY87" s="4"/>
      <c r="AEZ87" s="4"/>
      <c r="AFA87" s="4"/>
      <c r="AFB87" s="4"/>
      <c r="AFC87" s="4"/>
      <c r="AFD87" s="4"/>
      <c r="AFE87" s="4"/>
      <c r="AFF87" s="4"/>
      <c r="AFG87" s="4"/>
      <c r="AFH87" s="4"/>
      <c r="AFI87" s="4"/>
      <c r="AFJ87" s="4"/>
      <c r="AFK87" s="4"/>
      <c r="AFL87" s="4"/>
      <c r="AFM87" s="4"/>
      <c r="AFN87" s="4"/>
      <c r="AFO87" s="4"/>
      <c r="AFP87" s="4"/>
      <c r="AFQ87" s="4"/>
      <c r="AFR87" s="4"/>
      <c r="AFS87" s="4"/>
      <c r="AFT87" s="4"/>
      <c r="AFU87" s="4"/>
      <c r="AFV87" s="4"/>
      <c r="AFW87" s="4"/>
      <c r="AFX87" s="4"/>
      <c r="AFY87" s="4"/>
      <c r="AFZ87" s="4"/>
      <c r="AGA87" s="4"/>
      <c r="AGB87" s="4"/>
      <c r="AGC87" s="4"/>
      <c r="AGD87" s="4"/>
      <c r="AGE87" s="4"/>
      <c r="AGF87" s="4"/>
      <c r="AGG87" s="4"/>
      <c r="AGH87" s="4"/>
      <c r="AGI87" s="4"/>
      <c r="AGJ87" s="4"/>
      <c r="AGK87" s="4"/>
      <c r="AGL87" s="4"/>
      <c r="AGM87" s="4"/>
      <c r="AGN87" s="4"/>
      <c r="AGO87" s="4"/>
      <c r="AGP87" s="4"/>
      <c r="AGQ87" s="4"/>
      <c r="AGR87" s="4"/>
      <c r="AGS87" s="4"/>
      <c r="AGT87" s="4"/>
      <c r="AGU87" s="4"/>
      <c r="AGV87" s="4"/>
      <c r="AGW87" s="4"/>
      <c r="AGX87" s="4"/>
      <c r="AGY87" s="4"/>
      <c r="AGZ87" s="4"/>
      <c r="AHA87" s="4"/>
      <c r="AHB87" s="4"/>
      <c r="AHC87" s="4"/>
      <c r="AHD87" s="4"/>
      <c r="AHE87" s="4"/>
      <c r="AHF87" s="4"/>
      <c r="AHG87" s="4"/>
      <c r="AHH87" s="4"/>
      <c r="AHI87" s="4"/>
      <c r="AHJ87" s="4"/>
      <c r="AHK87" s="4"/>
      <c r="AHL87" s="4"/>
      <c r="AHM87" s="4"/>
      <c r="AHN87" s="4"/>
      <c r="AHO87" s="4"/>
      <c r="AHP87" s="4"/>
      <c r="AHQ87" s="4"/>
      <c r="AHR87" s="4"/>
      <c r="AHS87" s="4"/>
      <c r="AHT87" s="4"/>
      <c r="AHU87" s="4"/>
      <c r="AHV87" s="4"/>
      <c r="AHW87" s="4"/>
      <c r="AHX87" s="4"/>
      <c r="AHY87" s="4"/>
      <c r="AHZ87" s="4"/>
      <c r="AIA87" s="4"/>
      <c r="AIB87" s="4"/>
      <c r="AIC87" s="4"/>
      <c r="AID87" s="4"/>
      <c r="AIE87" s="4"/>
      <c r="AIF87" s="4"/>
      <c r="AIG87" s="4"/>
      <c r="AIH87" s="4"/>
      <c r="AII87" s="4"/>
      <c r="AIJ87" s="4"/>
      <c r="AIK87" s="4"/>
      <c r="AIL87" s="4"/>
      <c r="AIM87" s="4"/>
      <c r="AIN87" s="4"/>
      <c r="AIO87" s="4"/>
      <c r="AIP87" s="4"/>
      <c r="AIQ87" s="4"/>
      <c r="AIR87" s="4"/>
      <c r="AIS87" s="4"/>
      <c r="AIT87" s="4"/>
      <c r="AIU87" s="4"/>
      <c r="AIV87" s="4"/>
      <c r="AIW87" s="4"/>
      <c r="AIX87" s="4"/>
      <c r="AIY87" s="4"/>
      <c r="AIZ87" s="4"/>
      <c r="AJA87" s="4"/>
      <c r="AJB87" s="4"/>
      <c r="AJC87" s="4"/>
      <c r="AJD87" s="4"/>
      <c r="AJE87" s="4"/>
      <c r="AJF87" s="4"/>
      <c r="AJG87" s="4"/>
      <c r="AJH87" s="4"/>
      <c r="AJI87" s="4"/>
      <c r="AJJ87" s="4"/>
      <c r="AJK87" s="4"/>
      <c r="AJL87" s="4"/>
      <c r="AJM87" s="4"/>
      <c r="AJN87" s="4"/>
      <c r="AJO87" s="4"/>
      <c r="AJP87" s="4"/>
      <c r="AJQ87" s="4"/>
      <c r="AJR87" s="4"/>
      <c r="AJS87" s="4"/>
      <c r="AJT87" s="4"/>
      <c r="AJU87" s="4"/>
      <c r="AJV87" s="4"/>
      <c r="AJW87" s="4"/>
      <c r="AJX87" s="4"/>
      <c r="AJY87" s="4"/>
      <c r="AJZ87" s="4"/>
      <c r="AKA87" s="4"/>
      <c r="AKB87" s="4"/>
      <c r="AKC87" s="4"/>
      <c r="AKD87" s="4"/>
      <c r="AKE87" s="4"/>
      <c r="AKF87" s="4"/>
      <c r="AKG87" s="4"/>
      <c r="AKH87" s="4"/>
      <c r="AKI87" s="4"/>
      <c r="AKJ87" s="4"/>
      <c r="AKK87" s="4"/>
      <c r="AKL87" s="4"/>
      <c r="AKM87" s="4"/>
      <c r="AKN87" s="4"/>
      <c r="AKO87" s="4"/>
      <c r="AKP87" s="4"/>
      <c r="AKQ87" s="4"/>
      <c r="AKR87" s="4"/>
      <c r="AKS87" s="4"/>
      <c r="AKT87" s="4"/>
      <c r="AKU87" s="4"/>
      <c r="AKV87" s="4"/>
      <c r="AKW87" s="4"/>
      <c r="AKX87" s="4"/>
      <c r="AKY87" s="4"/>
      <c r="AKZ87" s="4"/>
      <c r="ALA87" s="4"/>
      <c r="ALB87" s="4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</row>
    <row r="88" customFormat="false" ht="15" hidden="false" customHeight="false" outlineLevel="0" collapsed="false">
      <c r="A88" s="1" t="s">
        <v>166</v>
      </c>
      <c r="B88" s="1" t="s">
        <v>166</v>
      </c>
      <c r="C88" s="1" t="s">
        <v>163</v>
      </c>
      <c r="D88" s="1" t="n">
        <v>4</v>
      </c>
      <c r="E88" s="10" t="s">
        <v>164</v>
      </c>
      <c r="F88" s="3" t="n">
        <v>2000</v>
      </c>
      <c r="G88" s="1" t="s">
        <v>165</v>
      </c>
      <c r="I88" s="1" t="s">
        <v>125</v>
      </c>
      <c r="J88" s="1" t="s">
        <v>69</v>
      </c>
      <c r="N88" s="1" t="n">
        <v>5</v>
      </c>
      <c r="O88" s="1" t="n">
        <v>4</v>
      </c>
      <c r="P88" s="1" t="n">
        <v>26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  <c r="AEL88" s="4"/>
      <c r="AEM88" s="4"/>
      <c r="AEN88" s="4"/>
      <c r="AEO88" s="4"/>
      <c r="AEP88" s="4"/>
      <c r="AEQ88" s="4"/>
      <c r="AER88" s="4"/>
      <c r="AES88" s="4"/>
      <c r="AET88" s="4"/>
      <c r="AEU88" s="4"/>
      <c r="AEV88" s="4"/>
      <c r="AEW88" s="4"/>
      <c r="AEX88" s="4"/>
      <c r="AEY88" s="4"/>
      <c r="AEZ88" s="4"/>
      <c r="AFA88" s="4"/>
      <c r="AFB88" s="4"/>
      <c r="AFC88" s="4"/>
      <c r="AFD88" s="4"/>
      <c r="AFE88" s="4"/>
      <c r="AFF88" s="4"/>
      <c r="AFG88" s="4"/>
      <c r="AFH88" s="4"/>
      <c r="AFI88" s="4"/>
      <c r="AFJ88" s="4"/>
      <c r="AFK88" s="4"/>
      <c r="AFL88" s="4"/>
      <c r="AFM88" s="4"/>
      <c r="AFN88" s="4"/>
      <c r="AFO88" s="4"/>
      <c r="AFP88" s="4"/>
      <c r="AFQ88" s="4"/>
      <c r="AFR88" s="4"/>
      <c r="AFS88" s="4"/>
      <c r="AFT88" s="4"/>
      <c r="AFU88" s="4"/>
      <c r="AFV88" s="4"/>
      <c r="AFW88" s="4"/>
      <c r="AFX88" s="4"/>
      <c r="AFY88" s="4"/>
      <c r="AFZ88" s="4"/>
      <c r="AGA88" s="4"/>
      <c r="AGB88" s="4"/>
      <c r="AGC88" s="4"/>
      <c r="AGD88" s="4"/>
      <c r="AGE88" s="4"/>
      <c r="AGF88" s="4"/>
      <c r="AGG88" s="4"/>
      <c r="AGH88" s="4"/>
      <c r="AGI88" s="4"/>
      <c r="AGJ88" s="4"/>
      <c r="AGK88" s="4"/>
      <c r="AGL88" s="4"/>
      <c r="AGM88" s="4"/>
      <c r="AGN88" s="4"/>
      <c r="AGO88" s="4"/>
      <c r="AGP88" s="4"/>
      <c r="AGQ88" s="4"/>
      <c r="AGR88" s="4"/>
      <c r="AGS88" s="4"/>
      <c r="AGT88" s="4"/>
      <c r="AGU88" s="4"/>
      <c r="AGV88" s="4"/>
      <c r="AGW88" s="4"/>
      <c r="AGX88" s="4"/>
      <c r="AGY88" s="4"/>
      <c r="AGZ88" s="4"/>
      <c r="AHA88" s="4"/>
      <c r="AHB88" s="4"/>
      <c r="AHC88" s="4"/>
      <c r="AHD88" s="4"/>
      <c r="AHE88" s="4"/>
      <c r="AHF88" s="4"/>
      <c r="AHG88" s="4"/>
      <c r="AHH88" s="4"/>
      <c r="AHI88" s="4"/>
      <c r="AHJ88" s="4"/>
      <c r="AHK88" s="4"/>
      <c r="AHL88" s="4"/>
      <c r="AHM88" s="4"/>
      <c r="AHN88" s="4"/>
      <c r="AHO88" s="4"/>
      <c r="AHP88" s="4"/>
      <c r="AHQ88" s="4"/>
      <c r="AHR88" s="4"/>
      <c r="AHS88" s="4"/>
      <c r="AHT88" s="4"/>
      <c r="AHU88" s="4"/>
      <c r="AHV88" s="4"/>
      <c r="AHW88" s="4"/>
      <c r="AHX88" s="4"/>
      <c r="AHY88" s="4"/>
      <c r="AHZ88" s="4"/>
      <c r="AIA88" s="4"/>
      <c r="AIB88" s="4"/>
      <c r="AIC88" s="4"/>
      <c r="AID88" s="4"/>
      <c r="AIE88" s="4"/>
      <c r="AIF88" s="4"/>
      <c r="AIG88" s="4"/>
      <c r="AIH88" s="4"/>
      <c r="AII88" s="4"/>
      <c r="AIJ88" s="4"/>
      <c r="AIK88" s="4"/>
      <c r="AIL88" s="4"/>
      <c r="AIM88" s="4"/>
      <c r="AIN88" s="4"/>
      <c r="AIO88" s="4"/>
      <c r="AIP88" s="4"/>
      <c r="AIQ88" s="4"/>
      <c r="AIR88" s="4"/>
      <c r="AIS88" s="4"/>
      <c r="AIT88" s="4"/>
      <c r="AIU88" s="4"/>
      <c r="AIV88" s="4"/>
      <c r="AIW88" s="4"/>
      <c r="AIX88" s="4"/>
      <c r="AIY88" s="4"/>
      <c r="AIZ88" s="4"/>
      <c r="AJA88" s="4"/>
      <c r="AJB88" s="4"/>
      <c r="AJC88" s="4"/>
      <c r="AJD88" s="4"/>
      <c r="AJE88" s="4"/>
      <c r="AJF88" s="4"/>
      <c r="AJG88" s="4"/>
      <c r="AJH88" s="4"/>
      <c r="AJI88" s="4"/>
      <c r="AJJ88" s="4"/>
      <c r="AJK88" s="4"/>
      <c r="AJL88" s="4"/>
      <c r="AJM88" s="4"/>
      <c r="AJN88" s="4"/>
      <c r="AJO88" s="4"/>
      <c r="AJP88" s="4"/>
      <c r="AJQ88" s="4"/>
      <c r="AJR88" s="4"/>
      <c r="AJS88" s="4"/>
      <c r="AJT88" s="4"/>
      <c r="AJU88" s="4"/>
      <c r="AJV88" s="4"/>
      <c r="AJW88" s="4"/>
      <c r="AJX88" s="4"/>
      <c r="AJY88" s="4"/>
      <c r="AJZ88" s="4"/>
      <c r="AKA88" s="4"/>
      <c r="AKB88" s="4"/>
      <c r="AKC88" s="4"/>
      <c r="AKD88" s="4"/>
      <c r="AKE88" s="4"/>
      <c r="AKF88" s="4"/>
      <c r="AKG88" s="4"/>
      <c r="AKH88" s="4"/>
      <c r="AKI88" s="4"/>
      <c r="AKJ88" s="4"/>
      <c r="AKK88" s="4"/>
      <c r="AKL88" s="4"/>
      <c r="AKM88" s="4"/>
      <c r="AKN88" s="4"/>
      <c r="AKO88" s="4"/>
      <c r="AKP88" s="4"/>
      <c r="AKQ88" s="4"/>
      <c r="AKR88" s="4"/>
      <c r="AKS88" s="4"/>
      <c r="AKT88" s="4"/>
      <c r="AKU88" s="4"/>
      <c r="AKV88" s="4"/>
      <c r="AKW88" s="4"/>
      <c r="AKX88" s="4"/>
      <c r="AKY88" s="4"/>
      <c r="AKZ88" s="4"/>
      <c r="ALA88" s="4"/>
      <c r="ALB88" s="4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</row>
    <row r="89" customFormat="false" ht="15" hidden="false" customHeight="false" outlineLevel="0" collapsed="false">
      <c r="A89" s="1" t="s">
        <v>167</v>
      </c>
      <c r="B89" s="1" t="s">
        <v>167</v>
      </c>
      <c r="C89" s="1" t="s">
        <v>167</v>
      </c>
      <c r="D89" s="1" t="n">
        <v>5</v>
      </c>
      <c r="E89" s="10" t="s">
        <v>168</v>
      </c>
      <c r="F89" s="3" t="n">
        <v>1900</v>
      </c>
      <c r="G89" s="1" t="s">
        <v>169</v>
      </c>
      <c r="H89" s="1" t="s">
        <v>21</v>
      </c>
      <c r="K89" s="1" t="s">
        <v>131</v>
      </c>
      <c r="L89" s="1" t="s">
        <v>23</v>
      </c>
      <c r="N89" s="1" t="n">
        <v>5</v>
      </c>
      <c r="O89" s="1" t="n">
        <v>4</v>
      </c>
      <c r="P89" s="1" t="n">
        <v>26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  <c r="AEL89" s="4"/>
      <c r="AEM89" s="4"/>
      <c r="AEN89" s="4"/>
      <c r="AEO89" s="4"/>
      <c r="AEP89" s="4"/>
      <c r="AEQ89" s="4"/>
      <c r="AER89" s="4"/>
      <c r="AES89" s="4"/>
      <c r="AET89" s="4"/>
      <c r="AEU89" s="4"/>
      <c r="AEV89" s="4"/>
      <c r="AEW89" s="4"/>
      <c r="AEX89" s="4"/>
      <c r="AEY89" s="4"/>
      <c r="AEZ89" s="4"/>
      <c r="AFA89" s="4"/>
      <c r="AFB89" s="4"/>
      <c r="AFC89" s="4"/>
      <c r="AFD89" s="4"/>
      <c r="AFE89" s="4"/>
      <c r="AFF89" s="4"/>
      <c r="AFG89" s="4"/>
      <c r="AFH89" s="4"/>
      <c r="AFI89" s="4"/>
      <c r="AFJ89" s="4"/>
      <c r="AFK89" s="4"/>
      <c r="AFL89" s="4"/>
      <c r="AFM89" s="4"/>
      <c r="AFN89" s="4"/>
      <c r="AFO89" s="4"/>
      <c r="AFP89" s="4"/>
      <c r="AFQ89" s="4"/>
      <c r="AFR89" s="4"/>
      <c r="AFS89" s="4"/>
      <c r="AFT89" s="4"/>
      <c r="AFU89" s="4"/>
      <c r="AFV89" s="4"/>
      <c r="AFW89" s="4"/>
      <c r="AFX89" s="4"/>
      <c r="AFY89" s="4"/>
      <c r="AFZ89" s="4"/>
      <c r="AGA89" s="4"/>
      <c r="AGB89" s="4"/>
      <c r="AGC89" s="4"/>
      <c r="AGD89" s="4"/>
      <c r="AGE89" s="4"/>
      <c r="AGF89" s="4"/>
      <c r="AGG89" s="4"/>
      <c r="AGH89" s="4"/>
      <c r="AGI89" s="4"/>
      <c r="AGJ89" s="4"/>
      <c r="AGK89" s="4"/>
      <c r="AGL89" s="4"/>
      <c r="AGM89" s="4"/>
      <c r="AGN89" s="4"/>
      <c r="AGO89" s="4"/>
      <c r="AGP89" s="4"/>
      <c r="AGQ89" s="4"/>
      <c r="AGR89" s="4"/>
      <c r="AGS89" s="4"/>
      <c r="AGT89" s="4"/>
      <c r="AGU89" s="4"/>
      <c r="AGV89" s="4"/>
      <c r="AGW89" s="4"/>
      <c r="AGX89" s="4"/>
      <c r="AGY89" s="4"/>
      <c r="AGZ89" s="4"/>
      <c r="AHA89" s="4"/>
      <c r="AHB89" s="4"/>
      <c r="AHC89" s="4"/>
      <c r="AHD89" s="4"/>
      <c r="AHE89" s="4"/>
      <c r="AHF89" s="4"/>
      <c r="AHG89" s="4"/>
      <c r="AHH89" s="4"/>
      <c r="AHI89" s="4"/>
      <c r="AHJ89" s="4"/>
      <c r="AHK89" s="4"/>
      <c r="AHL89" s="4"/>
      <c r="AHM89" s="4"/>
      <c r="AHN89" s="4"/>
      <c r="AHO89" s="4"/>
      <c r="AHP89" s="4"/>
      <c r="AHQ89" s="4"/>
      <c r="AHR89" s="4"/>
      <c r="AHS89" s="4"/>
      <c r="AHT89" s="4"/>
      <c r="AHU89" s="4"/>
      <c r="AHV89" s="4"/>
      <c r="AHW89" s="4"/>
      <c r="AHX89" s="4"/>
      <c r="AHY89" s="4"/>
      <c r="AHZ89" s="4"/>
      <c r="AIA89" s="4"/>
      <c r="AIB89" s="4"/>
      <c r="AIC89" s="4"/>
      <c r="AID89" s="4"/>
      <c r="AIE89" s="4"/>
      <c r="AIF89" s="4"/>
      <c r="AIG89" s="4"/>
      <c r="AIH89" s="4"/>
      <c r="AII89" s="4"/>
      <c r="AIJ89" s="4"/>
      <c r="AIK89" s="4"/>
      <c r="AIL89" s="4"/>
      <c r="AIM89" s="4"/>
      <c r="AIN89" s="4"/>
      <c r="AIO89" s="4"/>
      <c r="AIP89" s="4"/>
      <c r="AIQ89" s="4"/>
      <c r="AIR89" s="4"/>
      <c r="AIS89" s="4"/>
      <c r="AIT89" s="4"/>
      <c r="AIU89" s="4"/>
      <c r="AIV89" s="4"/>
      <c r="AIW89" s="4"/>
      <c r="AIX89" s="4"/>
      <c r="AIY89" s="4"/>
      <c r="AIZ89" s="4"/>
      <c r="AJA89" s="4"/>
      <c r="AJB89" s="4"/>
      <c r="AJC89" s="4"/>
      <c r="AJD89" s="4"/>
      <c r="AJE89" s="4"/>
      <c r="AJF89" s="4"/>
      <c r="AJG89" s="4"/>
      <c r="AJH89" s="4"/>
      <c r="AJI89" s="4"/>
      <c r="AJJ89" s="4"/>
      <c r="AJK89" s="4"/>
      <c r="AJL89" s="4"/>
      <c r="AJM89" s="4"/>
      <c r="AJN89" s="4"/>
      <c r="AJO89" s="4"/>
      <c r="AJP89" s="4"/>
      <c r="AJQ89" s="4"/>
      <c r="AJR89" s="4"/>
      <c r="AJS89" s="4"/>
      <c r="AJT89" s="4"/>
      <c r="AJU89" s="4"/>
      <c r="AJV89" s="4"/>
      <c r="AJW89" s="4"/>
      <c r="AJX89" s="4"/>
      <c r="AJY89" s="4"/>
      <c r="AJZ89" s="4"/>
      <c r="AKA89" s="4"/>
      <c r="AKB89" s="4"/>
      <c r="AKC89" s="4"/>
      <c r="AKD89" s="4"/>
      <c r="AKE89" s="4"/>
      <c r="AKF89" s="4"/>
      <c r="AKG89" s="4"/>
      <c r="AKH89" s="4"/>
      <c r="AKI89" s="4"/>
      <c r="AKJ89" s="4"/>
      <c r="AKK89" s="4"/>
      <c r="AKL89" s="4"/>
      <c r="AKM89" s="4"/>
      <c r="AKN89" s="4"/>
      <c r="AKO89" s="4"/>
      <c r="AKP89" s="4"/>
      <c r="AKQ89" s="4"/>
      <c r="AKR89" s="4"/>
      <c r="AKS89" s="4"/>
      <c r="AKT89" s="4"/>
      <c r="AKU89" s="4"/>
      <c r="AKV89" s="4"/>
      <c r="AKW89" s="4"/>
      <c r="AKX89" s="4"/>
      <c r="AKY89" s="4"/>
      <c r="AKZ89" s="4"/>
      <c r="ALA89" s="4"/>
      <c r="ALB89" s="4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</row>
    <row r="90" customFormat="false" ht="15" hidden="false" customHeight="false" outlineLevel="0" collapsed="false">
      <c r="A90" s="1" t="s">
        <v>167</v>
      </c>
      <c r="B90" s="1" t="s">
        <v>170</v>
      </c>
      <c r="C90" s="1" t="s">
        <v>167</v>
      </c>
      <c r="D90" s="1" t="n">
        <v>5</v>
      </c>
      <c r="E90" s="10" t="s">
        <v>168</v>
      </c>
      <c r="F90" s="3" t="n">
        <v>1900</v>
      </c>
      <c r="G90" s="1" t="s">
        <v>169</v>
      </c>
      <c r="H90" s="1" t="s">
        <v>21</v>
      </c>
      <c r="I90" s="1" t="s">
        <v>125</v>
      </c>
      <c r="K90" s="1" t="s">
        <v>131</v>
      </c>
      <c r="L90" s="1" t="s">
        <v>23</v>
      </c>
      <c r="N90" s="1" t="n">
        <v>5</v>
      </c>
      <c r="O90" s="1" t="n">
        <v>4</v>
      </c>
      <c r="P90" s="1" t="n">
        <v>26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  <c r="AEL90" s="4"/>
      <c r="AEM90" s="4"/>
      <c r="AEN90" s="4"/>
      <c r="AEO90" s="4"/>
      <c r="AEP90" s="4"/>
      <c r="AEQ90" s="4"/>
      <c r="AER90" s="4"/>
      <c r="AES90" s="4"/>
      <c r="AET90" s="4"/>
      <c r="AEU90" s="4"/>
      <c r="AEV90" s="4"/>
      <c r="AEW90" s="4"/>
      <c r="AEX90" s="4"/>
      <c r="AEY90" s="4"/>
      <c r="AEZ90" s="4"/>
      <c r="AFA90" s="4"/>
      <c r="AFB90" s="4"/>
      <c r="AFC90" s="4"/>
      <c r="AFD90" s="4"/>
      <c r="AFE90" s="4"/>
      <c r="AFF90" s="4"/>
      <c r="AFG90" s="4"/>
      <c r="AFH90" s="4"/>
      <c r="AFI90" s="4"/>
      <c r="AFJ90" s="4"/>
      <c r="AFK90" s="4"/>
      <c r="AFL90" s="4"/>
      <c r="AFM90" s="4"/>
      <c r="AFN90" s="4"/>
      <c r="AFO90" s="4"/>
      <c r="AFP90" s="4"/>
      <c r="AFQ90" s="4"/>
      <c r="AFR90" s="4"/>
      <c r="AFS90" s="4"/>
      <c r="AFT90" s="4"/>
      <c r="AFU90" s="4"/>
      <c r="AFV90" s="4"/>
      <c r="AFW90" s="4"/>
      <c r="AFX90" s="4"/>
      <c r="AFY90" s="4"/>
      <c r="AFZ90" s="4"/>
      <c r="AGA90" s="4"/>
      <c r="AGB90" s="4"/>
      <c r="AGC90" s="4"/>
      <c r="AGD90" s="4"/>
      <c r="AGE90" s="4"/>
      <c r="AGF90" s="4"/>
      <c r="AGG90" s="4"/>
      <c r="AGH90" s="4"/>
      <c r="AGI90" s="4"/>
      <c r="AGJ90" s="4"/>
      <c r="AGK90" s="4"/>
      <c r="AGL90" s="4"/>
      <c r="AGM90" s="4"/>
      <c r="AGN90" s="4"/>
      <c r="AGO90" s="4"/>
      <c r="AGP90" s="4"/>
      <c r="AGQ90" s="4"/>
      <c r="AGR90" s="4"/>
      <c r="AGS90" s="4"/>
      <c r="AGT90" s="4"/>
      <c r="AGU90" s="4"/>
      <c r="AGV90" s="4"/>
      <c r="AGW90" s="4"/>
      <c r="AGX90" s="4"/>
      <c r="AGY90" s="4"/>
      <c r="AGZ90" s="4"/>
      <c r="AHA90" s="4"/>
      <c r="AHB90" s="4"/>
      <c r="AHC90" s="4"/>
      <c r="AHD90" s="4"/>
      <c r="AHE90" s="4"/>
      <c r="AHF90" s="4"/>
      <c r="AHG90" s="4"/>
      <c r="AHH90" s="4"/>
      <c r="AHI90" s="4"/>
      <c r="AHJ90" s="4"/>
      <c r="AHK90" s="4"/>
      <c r="AHL90" s="4"/>
      <c r="AHM90" s="4"/>
      <c r="AHN90" s="4"/>
      <c r="AHO90" s="4"/>
      <c r="AHP90" s="4"/>
      <c r="AHQ90" s="4"/>
      <c r="AHR90" s="4"/>
      <c r="AHS90" s="4"/>
      <c r="AHT90" s="4"/>
      <c r="AHU90" s="4"/>
      <c r="AHV90" s="4"/>
      <c r="AHW90" s="4"/>
      <c r="AHX90" s="4"/>
      <c r="AHY90" s="4"/>
      <c r="AHZ90" s="4"/>
      <c r="AIA90" s="4"/>
      <c r="AIB90" s="4"/>
      <c r="AIC90" s="4"/>
      <c r="AID90" s="4"/>
      <c r="AIE90" s="4"/>
      <c r="AIF90" s="4"/>
      <c r="AIG90" s="4"/>
      <c r="AIH90" s="4"/>
      <c r="AII90" s="4"/>
      <c r="AIJ90" s="4"/>
      <c r="AIK90" s="4"/>
      <c r="AIL90" s="4"/>
      <c r="AIM90" s="4"/>
      <c r="AIN90" s="4"/>
      <c r="AIO90" s="4"/>
      <c r="AIP90" s="4"/>
      <c r="AIQ90" s="4"/>
      <c r="AIR90" s="4"/>
      <c r="AIS90" s="4"/>
      <c r="AIT90" s="4"/>
      <c r="AIU90" s="4"/>
      <c r="AIV90" s="4"/>
      <c r="AIW90" s="4"/>
      <c r="AIX90" s="4"/>
      <c r="AIY90" s="4"/>
      <c r="AIZ90" s="4"/>
      <c r="AJA90" s="4"/>
      <c r="AJB90" s="4"/>
      <c r="AJC90" s="4"/>
      <c r="AJD90" s="4"/>
      <c r="AJE90" s="4"/>
      <c r="AJF90" s="4"/>
      <c r="AJG90" s="4"/>
      <c r="AJH90" s="4"/>
      <c r="AJI90" s="4"/>
      <c r="AJJ90" s="4"/>
      <c r="AJK90" s="4"/>
      <c r="AJL90" s="4"/>
      <c r="AJM90" s="4"/>
      <c r="AJN90" s="4"/>
      <c r="AJO90" s="4"/>
      <c r="AJP90" s="4"/>
      <c r="AJQ90" s="4"/>
      <c r="AJR90" s="4"/>
      <c r="AJS90" s="4"/>
      <c r="AJT90" s="4"/>
      <c r="AJU90" s="4"/>
      <c r="AJV90" s="4"/>
      <c r="AJW90" s="4"/>
      <c r="AJX90" s="4"/>
      <c r="AJY90" s="4"/>
      <c r="AJZ90" s="4"/>
      <c r="AKA90" s="4"/>
      <c r="AKB90" s="4"/>
      <c r="AKC90" s="4"/>
      <c r="AKD90" s="4"/>
      <c r="AKE90" s="4"/>
      <c r="AKF90" s="4"/>
      <c r="AKG90" s="4"/>
      <c r="AKH90" s="4"/>
      <c r="AKI90" s="4"/>
      <c r="AKJ90" s="4"/>
      <c r="AKK90" s="4"/>
      <c r="AKL90" s="4"/>
      <c r="AKM90" s="4"/>
      <c r="AKN90" s="4"/>
      <c r="AKO90" s="4"/>
      <c r="AKP90" s="4"/>
      <c r="AKQ90" s="4"/>
      <c r="AKR90" s="4"/>
      <c r="AKS90" s="4"/>
      <c r="AKT90" s="4"/>
      <c r="AKU90" s="4"/>
      <c r="AKV90" s="4"/>
      <c r="AKW90" s="4"/>
      <c r="AKX90" s="4"/>
      <c r="AKY90" s="4"/>
      <c r="AKZ90" s="4"/>
      <c r="ALA90" s="4"/>
      <c r="ALB90" s="4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</row>
    <row r="91" s="11" customFormat="true" ht="15" hidden="false" customHeight="false" outlineLevel="0" collapsed="false">
      <c r="A91" s="1" t="s">
        <v>171</v>
      </c>
      <c r="B91" s="1" t="s">
        <v>171</v>
      </c>
      <c r="C91" s="1" t="s">
        <v>167</v>
      </c>
      <c r="D91" s="1" t="n">
        <v>5</v>
      </c>
      <c r="E91" s="10" t="s">
        <v>168</v>
      </c>
      <c r="F91" s="3" t="n">
        <v>1900</v>
      </c>
      <c r="G91" s="1" t="s">
        <v>124</v>
      </c>
      <c r="H91" s="1"/>
      <c r="I91" s="1" t="s">
        <v>125</v>
      </c>
      <c r="J91" s="1"/>
      <c r="K91" s="1" t="s">
        <v>131</v>
      </c>
      <c r="L91" s="1" t="s">
        <v>23</v>
      </c>
      <c r="M91" s="1"/>
      <c r="N91" s="1" t="n">
        <v>5</v>
      </c>
      <c r="O91" s="1" t="n">
        <v>4</v>
      </c>
      <c r="P91" s="1" t="n">
        <v>26</v>
      </c>
      <c r="AMG91" s="4"/>
      <c r="AMH91" s="4"/>
      <c r="AMI91" s="4"/>
      <c r="AMJ91" s="4"/>
    </row>
    <row r="92" customFormat="false" ht="15" hidden="false" customHeight="false" outlineLevel="0" collapsed="false">
      <c r="A92" s="1" t="s">
        <v>172</v>
      </c>
      <c r="B92" s="1" t="s">
        <v>172</v>
      </c>
      <c r="C92" s="1" t="s">
        <v>167</v>
      </c>
      <c r="D92" s="1" t="n">
        <v>5</v>
      </c>
      <c r="E92" s="10" t="s">
        <v>168</v>
      </c>
      <c r="F92" s="3" t="n">
        <v>1900</v>
      </c>
      <c r="G92" s="1" t="s">
        <v>124</v>
      </c>
      <c r="I92" s="1" t="s">
        <v>125</v>
      </c>
      <c r="K92" s="1" t="s">
        <v>131</v>
      </c>
      <c r="L92" s="1" t="s">
        <v>23</v>
      </c>
      <c r="N92" s="1" t="n">
        <v>5</v>
      </c>
      <c r="O92" s="1" t="n">
        <v>4</v>
      </c>
      <c r="P92" s="1" t="n">
        <v>26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  <c r="AEL92" s="4"/>
      <c r="AEM92" s="4"/>
      <c r="AEN92" s="4"/>
      <c r="AEO92" s="4"/>
      <c r="AEP92" s="4"/>
      <c r="AEQ92" s="4"/>
      <c r="AER92" s="4"/>
      <c r="AES92" s="4"/>
      <c r="AET92" s="4"/>
      <c r="AEU92" s="4"/>
      <c r="AEV92" s="4"/>
      <c r="AEW92" s="4"/>
      <c r="AEX92" s="4"/>
      <c r="AEY92" s="4"/>
      <c r="AEZ92" s="4"/>
      <c r="AFA92" s="4"/>
      <c r="AFB92" s="4"/>
      <c r="AFC92" s="4"/>
      <c r="AFD92" s="4"/>
      <c r="AFE92" s="4"/>
      <c r="AFF92" s="4"/>
      <c r="AFG92" s="4"/>
      <c r="AFH92" s="4"/>
      <c r="AFI92" s="4"/>
      <c r="AFJ92" s="4"/>
      <c r="AFK92" s="4"/>
      <c r="AFL92" s="4"/>
      <c r="AFM92" s="4"/>
      <c r="AFN92" s="4"/>
      <c r="AFO92" s="4"/>
      <c r="AFP92" s="4"/>
      <c r="AFQ92" s="4"/>
      <c r="AFR92" s="4"/>
      <c r="AFS92" s="4"/>
      <c r="AFT92" s="4"/>
      <c r="AFU92" s="4"/>
      <c r="AFV92" s="4"/>
      <c r="AFW92" s="4"/>
      <c r="AFX92" s="4"/>
      <c r="AFY92" s="4"/>
      <c r="AFZ92" s="4"/>
      <c r="AGA92" s="4"/>
      <c r="AGB92" s="4"/>
      <c r="AGC92" s="4"/>
      <c r="AGD92" s="4"/>
      <c r="AGE92" s="4"/>
      <c r="AGF92" s="4"/>
      <c r="AGG92" s="4"/>
      <c r="AGH92" s="4"/>
      <c r="AGI92" s="4"/>
      <c r="AGJ92" s="4"/>
      <c r="AGK92" s="4"/>
      <c r="AGL92" s="4"/>
      <c r="AGM92" s="4"/>
      <c r="AGN92" s="4"/>
      <c r="AGO92" s="4"/>
      <c r="AGP92" s="4"/>
      <c r="AGQ92" s="4"/>
      <c r="AGR92" s="4"/>
      <c r="AGS92" s="4"/>
      <c r="AGT92" s="4"/>
      <c r="AGU92" s="4"/>
      <c r="AGV92" s="4"/>
      <c r="AGW92" s="4"/>
      <c r="AGX92" s="4"/>
      <c r="AGY92" s="4"/>
      <c r="AGZ92" s="4"/>
      <c r="AHA92" s="4"/>
      <c r="AHB92" s="4"/>
      <c r="AHC92" s="4"/>
      <c r="AHD92" s="4"/>
      <c r="AHE92" s="4"/>
      <c r="AHF92" s="4"/>
      <c r="AHG92" s="4"/>
      <c r="AHH92" s="4"/>
      <c r="AHI92" s="4"/>
      <c r="AHJ92" s="4"/>
      <c r="AHK92" s="4"/>
      <c r="AHL92" s="4"/>
      <c r="AHM92" s="4"/>
      <c r="AHN92" s="4"/>
      <c r="AHO92" s="4"/>
      <c r="AHP92" s="4"/>
      <c r="AHQ92" s="4"/>
      <c r="AHR92" s="4"/>
      <c r="AHS92" s="4"/>
      <c r="AHT92" s="4"/>
      <c r="AHU92" s="4"/>
      <c r="AHV92" s="4"/>
      <c r="AHW92" s="4"/>
      <c r="AHX92" s="4"/>
      <c r="AHY92" s="4"/>
      <c r="AHZ92" s="4"/>
      <c r="AIA92" s="4"/>
      <c r="AIB92" s="4"/>
      <c r="AIC92" s="4"/>
      <c r="AID92" s="4"/>
      <c r="AIE92" s="4"/>
      <c r="AIF92" s="4"/>
      <c r="AIG92" s="4"/>
      <c r="AIH92" s="4"/>
      <c r="AII92" s="4"/>
      <c r="AIJ92" s="4"/>
      <c r="AIK92" s="4"/>
      <c r="AIL92" s="4"/>
      <c r="AIM92" s="4"/>
      <c r="AIN92" s="4"/>
      <c r="AIO92" s="4"/>
      <c r="AIP92" s="4"/>
      <c r="AIQ92" s="4"/>
      <c r="AIR92" s="4"/>
      <c r="AIS92" s="4"/>
      <c r="AIT92" s="4"/>
      <c r="AIU92" s="4"/>
      <c r="AIV92" s="4"/>
      <c r="AIW92" s="4"/>
      <c r="AIX92" s="4"/>
      <c r="AIY92" s="4"/>
      <c r="AIZ92" s="4"/>
      <c r="AJA92" s="4"/>
      <c r="AJB92" s="4"/>
      <c r="AJC92" s="4"/>
      <c r="AJD92" s="4"/>
      <c r="AJE92" s="4"/>
      <c r="AJF92" s="4"/>
      <c r="AJG92" s="4"/>
      <c r="AJH92" s="4"/>
      <c r="AJI92" s="4"/>
      <c r="AJJ92" s="4"/>
      <c r="AJK92" s="4"/>
      <c r="AJL92" s="4"/>
      <c r="AJM92" s="4"/>
      <c r="AJN92" s="4"/>
      <c r="AJO92" s="4"/>
      <c r="AJP92" s="4"/>
      <c r="AJQ92" s="4"/>
      <c r="AJR92" s="4"/>
      <c r="AJS92" s="4"/>
      <c r="AJT92" s="4"/>
      <c r="AJU92" s="4"/>
      <c r="AJV92" s="4"/>
      <c r="AJW92" s="4"/>
      <c r="AJX92" s="4"/>
      <c r="AJY92" s="4"/>
      <c r="AJZ92" s="4"/>
      <c r="AKA92" s="4"/>
      <c r="AKB92" s="4"/>
      <c r="AKC92" s="4"/>
      <c r="AKD92" s="4"/>
      <c r="AKE92" s="4"/>
      <c r="AKF92" s="4"/>
      <c r="AKG92" s="4"/>
      <c r="AKH92" s="4"/>
      <c r="AKI92" s="4"/>
      <c r="AKJ92" s="4"/>
      <c r="AKK92" s="4"/>
      <c r="AKL92" s="4"/>
      <c r="AKM92" s="4"/>
      <c r="AKN92" s="4"/>
      <c r="AKO92" s="4"/>
      <c r="AKP92" s="4"/>
      <c r="AKQ92" s="4"/>
      <c r="AKR92" s="4"/>
      <c r="AKS92" s="4"/>
      <c r="AKT92" s="4"/>
      <c r="AKU92" s="4"/>
      <c r="AKV92" s="4"/>
      <c r="AKW92" s="4"/>
      <c r="AKX92" s="4"/>
      <c r="AKY92" s="4"/>
      <c r="AKZ92" s="4"/>
      <c r="ALA92" s="4"/>
      <c r="ALB92" s="4"/>
      <c r="ALC92" s="4"/>
      <c r="ALD92" s="4"/>
      <c r="ALE92" s="4"/>
      <c r="ALF92" s="4"/>
      <c r="ALG92" s="4"/>
      <c r="ALH92" s="4"/>
      <c r="ALI92" s="4"/>
      <c r="ALJ92" s="4"/>
      <c r="ALK92" s="4"/>
      <c r="ALL92" s="4"/>
      <c r="ALM92" s="4"/>
      <c r="ALN92" s="4"/>
      <c r="ALO92" s="4"/>
      <c r="ALP92" s="4"/>
      <c r="ALQ92" s="4"/>
      <c r="ALR92" s="4"/>
      <c r="ALS92" s="4"/>
      <c r="ALT92" s="4"/>
      <c r="ALU92" s="4"/>
      <c r="ALV92" s="4"/>
      <c r="ALW92" s="4"/>
      <c r="ALX92" s="4"/>
      <c r="ALY92" s="4"/>
      <c r="ALZ92" s="4"/>
      <c r="AMA92" s="4"/>
      <c r="AMB92" s="4"/>
      <c r="AMC92" s="4"/>
      <c r="AMD92" s="4"/>
      <c r="AME92" s="4"/>
      <c r="AMF92" s="4"/>
    </row>
    <row r="93" customFormat="false" ht="15" hidden="false" customHeight="false" outlineLevel="0" collapsed="false">
      <c r="A93" s="1" t="s">
        <v>171</v>
      </c>
      <c r="B93" s="1" t="s">
        <v>173</v>
      </c>
      <c r="C93" s="1" t="s">
        <v>167</v>
      </c>
      <c r="D93" s="1" t="n">
        <v>5</v>
      </c>
      <c r="E93" s="10" t="s">
        <v>168</v>
      </c>
      <c r="F93" s="3" t="n">
        <v>1900</v>
      </c>
      <c r="G93" s="1" t="s">
        <v>124</v>
      </c>
      <c r="I93" s="1" t="s">
        <v>125</v>
      </c>
      <c r="K93" s="1" t="s">
        <v>131</v>
      </c>
      <c r="L93" s="1" t="s">
        <v>23</v>
      </c>
      <c r="N93" s="1" t="n">
        <v>5</v>
      </c>
      <c r="O93" s="1" t="n">
        <v>4</v>
      </c>
      <c r="P93" s="1" t="n">
        <v>26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  <c r="AEL93" s="4"/>
      <c r="AEM93" s="4"/>
      <c r="AEN93" s="4"/>
      <c r="AEO93" s="4"/>
      <c r="AEP93" s="4"/>
      <c r="AEQ93" s="4"/>
      <c r="AER93" s="4"/>
      <c r="AES93" s="4"/>
      <c r="AET93" s="4"/>
      <c r="AEU93" s="4"/>
      <c r="AEV93" s="4"/>
      <c r="AEW93" s="4"/>
      <c r="AEX93" s="4"/>
      <c r="AEY93" s="4"/>
      <c r="AEZ93" s="4"/>
      <c r="AFA93" s="4"/>
      <c r="AFB93" s="4"/>
      <c r="AFC93" s="4"/>
      <c r="AFD93" s="4"/>
      <c r="AFE93" s="4"/>
      <c r="AFF93" s="4"/>
      <c r="AFG93" s="4"/>
      <c r="AFH93" s="4"/>
      <c r="AFI93" s="4"/>
      <c r="AFJ93" s="4"/>
      <c r="AFK93" s="4"/>
      <c r="AFL93" s="4"/>
      <c r="AFM93" s="4"/>
      <c r="AFN93" s="4"/>
      <c r="AFO93" s="4"/>
      <c r="AFP93" s="4"/>
      <c r="AFQ93" s="4"/>
      <c r="AFR93" s="4"/>
      <c r="AFS93" s="4"/>
      <c r="AFT93" s="4"/>
      <c r="AFU93" s="4"/>
      <c r="AFV93" s="4"/>
      <c r="AFW93" s="4"/>
      <c r="AFX93" s="4"/>
      <c r="AFY93" s="4"/>
      <c r="AFZ93" s="4"/>
      <c r="AGA93" s="4"/>
      <c r="AGB93" s="4"/>
      <c r="AGC93" s="4"/>
      <c r="AGD93" s="4"/>
      <c r="AGE93" s="4"/>
      <c r="AGF93" s="4"/>
      <c r="AGG93" s="4"/>
      <c r="AGH93" s="4"/>
      <c r="AGI93" s="4"/>
      <c r="AGJ93" s="4"/>
      <c r="AGK93" s="4"/>
      <c r="AGL93" s="4"/>
      <c r="AGM93" s="4"/>
      <c r="AGN93" s="4"/>
      <c r="AGO93" s="4"/>
      <c r="AGP93" s="4"/>
      <c r="AGQ93" s="4"/>
      <c r="AGR93" s="4"/>
      <c r="AGS93" s="4"/>
      <c r="AGT93" s="4"/>
      <c r="AGU93" s="4"/>
      <c r="AGV93" s="4"/>
      <c r="AGW93" s="4"/>
      <c r="AGX93" s="4"/>
      <c r="AGY93" s="4"/>
      <c r="AGZ93" s="4"/>
      <c r="AHA93" s="4"/>
      <c r="AHB93" s="4"/>
      <c r="AHC93" s="4"/>
      <c r="AHD93" s="4"/>
      <c r="AHE93" s="4"/>
      <c r="AHF93" s="4"/>
      <c r="AHG93" s="4"/>
      <c r="AHH93" s="4"/>
      <c r="AHI93" s="4"/>
      <c r="AHJ93" s="4"/>
      <c r="AHK93" s="4"/>
      <c r="AHL93" s="4"/>
      <c r="AHM93" s="4"/>
      <c r="AHN93" s="4"/>
      <c r="AHO93" s="4"/>
      <c r="AHP93" s="4"/>
      <c r="AHQ93" s="4"/>
      <c r="AHR93" s="4"/>
      <c r="AHS93" s="4"/>
      <c r="AHT93" s="4"/>
      <c r="AHU93" s="4"/>
      <c r="AHV93" s="4"/>
      <c r="AHW93" s="4"/>
      <c r="AHX93" s="4"/>
      <c r="AHY93" s="4"/>
      <c r="AHZ93" s="4"/>
      <c r="AIA93" s="4"/>
      <c r="AIB93" s="4"/>
      <c r="AIC93" s="4"/>
      <c r="AID93" s="4"/>
      <c r="AIE93" s="4"/>
      <c r="AIF93" s="4"/>
      <c r="AIG93" s="4"/>
      <c r="AIH93" s="4"/>
      <c r="AII93" s="4"/>
      <c r="AIJ93" s="4"/>
      <c r="AIK93" s="4"/>
      <c r="AIL93" s="4"/>
      <c r="AIM93" s="4"/>
      <c r="AIN93" s="4"/>
      <c r="AIO93" s="4"/>
      <c r="AIP93" s="4"/>
      <c r="AIQ93" s="4"/>
      <c r="AIR93" s="4"/>
      <c r="AIS93" s="4"/>
      <c r="AIT93" s="4"/>
      <c r="AIU93" s="4"/>
      <c r="AIV93" s="4"/>
      <c r="AIW93" s="4"/>
      <c r="AIX93" s="4"/>
      <c r="AIY93" s="4"/>
      <c r="AIZ93" s="4"/>
      <c r="AJA93" s="4"/>
      <c r="AJB93" s="4"/>
      <c r="AJC93" s="4"/>
      <c r="AJD93" s="4"/>
      <c r="AJE93" s="4"/>
      <c r="AJF93" s="4"/>
      <c r="AJG93" s="4"/>
      <c r="AJH93" s="4"/>
      <c r="AJI93" s="4"/>
      <c r="AJJ93" s="4"/>
      <c r="AJK93" s="4"/>
      <c r="AJL93" s="4"/>
      <c r="AJM93" s="4"/>
      <c r="AJN93" s="4"/>
      <c r="AJO93" s="4"/>
      <c r="AJP93" s="4"/>
      <c r="AJQ93" s="4"/>
      <c r="AJR93" s="4"/>
      <c r="AJS93" s="4"/>
      <c r="AJT93" s="4"/>
      <c r="AJU93" s="4"/>
      <c r="AJV93" s="4"/>
      <c r="AJW93" s="4"/>
      <c r="AJX93" s="4"/>
      <c r="AJY93" s="4"/>
      <c r="AJZ93" s="4"/>
      <c r="AKA93" s="4"/>
      <c r="AKB93" s="4"/>
      <c r="AKC93" s="4"/>
      <c r="AKD93" s="4"/>
      <c r="AKE93" s="4"/>
      <c r="AKF93" s="4"/>
      <c r="AKG93" s="4"/>
      <c r="AKH93" s="4"/>
      <c r="AKI93" s="4"/>
      <c r="AKJ93" s="4"/>
      <c r="AKK93" s="4"/>
      <c r="AKL93" s="4"/>
      <c r="AKM93" s="4"/>
      <c r="AKN93" s="4"/>
      <c r="AKO93" s="4"/>
      <c r="AKP93" s="4"/>
      <c r="AKQ93" s="4"/>
      <c r="AKR93" s="4"/>
      <c r="AKS93" s="4"/>
      <c r="AKT93" s="4"/>
      <c r="AKU93" s="4"/>
      <c r="AKV93" s="4"/>
      <c r="AKW93" s="4"/>
      <c r="AKX93" s="4"/>
      <c r="AKY93" s="4"/>
      <c r="AKZ93" s="4"/>
      <c r="ALA93" s="4"/>
      <c r="ALB93" s="4"/>
      <c r="ALC93" s="4"/>
      <c r="ALD93" s="4"/>
      <c r="ALE93" s="4"/>
      <c r="ALF93" s="4"/>
      <c r="ALG93" s="4"/>
      <c r="ALH93" s="4"/>
      <c r="ALI93" s="4"/>
      <c r="ALJ93" s="4"/>
      <c r="ALK93" s="4"/>
      <c r="ALL93" s="4"/>
      <c r="ALM93" s="4"/>
      <c r="ALN93" s="4"/>
      <c r="ALO93" s="4"/>
      <c r="ALP93" s="4"/>
      <c r="ALQ93" s="4"/>
      <c r="ALR93" s="4"/>
      <c r="ALS93" s="4"/>
      <c r="ALT93" s="4"/>
      <c r="ALU93" s="4"/>
      <c r="ALV93" s="4"/>
      <c r="ALW93" s="4"/>
      <c r="ALX93" s="4"/>
      <c r="ALY93" s="4"/>
      <c r="ALZ93" s="4"/>
      <c r="AMA93" s="4"/>
      <c r="AMB93" s="4"/>
      <c r="AMC93" s="4"/>
      <c r="AMD93" s="4"/>
      <c r="AME93" s="4"/>
      <c r="AMF93" s="4"/>
    </row>
    <row r="94" customFormat="false" ht="15" hidden="false" customHeight="false" outlineLevel="0" collapsed="false">
      <c r="A94" s="1" t="s">
        <v>167</v>
      </c>
      <c r="B94" s="1" t="s">
        <v>174</v>
      </c>
      <c r="C94" s="1" t="s">
        <v>167</v>
      </c>
      <c r="D94" s="1" t="n">
        <v>6</v>
      </c>
      <c r="E94" s="10" t="s">
        <v>175</v>
      </c>
      <c r="F94" s="12" t="n">
        <v>1700</v>
      </c>
      <c r="G94" s="1" t="s">
        <v>176</v>
      </c>
      <c r="H94" s="14" t="s">
        <v>177</v>
      </c>
      <c r="I94" s="1" t="s">
        <v>125</v>
      </c>
      <c r="K94" s="1" t="s">
        <v>131</v>
      </c>
      <c r="L94" s="1" t="s">
        <v>23</v>
      </c>
      <c r="N94" s="1" t="n">
        <v>5</v>
      </c>
      <c r="O94" s="1" t="n">
        <v>4</v>
      </c>
      <c r="P94" s="1" t="n">
        <v>26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  <c r="AEL94" s="4"/>
      <c r="AEM94" s="4"/>
      <c r="AEN94" s="4"/>
      <c r="AEO94" s="4"/>
      <c r="AEP94" s="4"/>
      <c r="AEQ94" s="4"/>
      <c r="AER94" s="4"/>
      <c r="AES94" s="4"/>
      <c r="AET94" s="4"/>
      <c r="AEU94" s="4"/>
      <c r="AEV94" s="4"/>
      <c r="AEW94" s="4"/>
      <c r="AEX94" s="4"/>
      <c r="AEY94" s="4"/>
      <c r="AEZ94" s="4"/>
      <c r="AFA94" s="4"/>
      <c r="AFB94" s="4"/>
      <c r="AFC94" s="4"/>
      <c r="AFD94" s="4"/>
      <c r="AFE94" s="4"/>
      <c r="AFF94" s="4"/>
      <c r="AFG94" s="4"/>
      <c r="AFH94" s="4"/>
      <c r="AFI94" s="4"/>
      <c r="AFJ94" s="4"/>
      <c r="AFK94" s="4"/>
      <c r="AFL94" s="4"/>
      <c r="AFM94" s="4"/>
      <c r="AFN94" s="4"/>
      <c r="AFO94" s="4"/>
      <c r="AFP94" s="4"/>
      <c r="AFQ94" s="4"/>
      <c r="AFR94" s="4"/>
      <c r="AFS94" s="4"/>
      <c r="AFT94" s="4"/>
      <c r="AFU94" s="4"/>
      <c r="AFV94" s="4"/>
      <c r="AFW94" s="4"/>
      <c r="AFX94" s="4"/>
      <c r="AFY94" s="4"/>
      <c r="AFZ94" s="4"/>
      <c r="AGA94" s="4"/>
      <c r="AGB94" s="4"/>
      <c r="AGC94" s="4"/>
      <c r="AGD94" s="4"/>
      <c r="AGE94" s="4"/>
      <c r="AGF94" s="4"/>
      <c r="AGG94" s="4"/>
      <c r="AGH94" s="4"/>
      <c r="AGI94" s="4"/>
      <c r="AGJ94" s="4"/>
      <c r="AGK94" s="4"/>
      <c r="AGL94" s="4"/>
      <c r="AGM94" s="4"/>
      <c r="AGN94" s="4"/>
      <c r="AGO94" s="4"/>
      <c r="AGP94" s="4"/>
      <c r="AGQ94" s="4"/>
      <c r="AGR94" s="4"/>
      <c r="AGS94" s="4"/>
      <c r="AGT94" s="4"/>
      <c r="AGU94" s="4"/>
      <c r="AGV94" s="4"/>
      <c r="AGW94" s="4"/>
      <c r="AGX94" s="4"/>
      <c r="AGY94" s="4"/>
      <c r="AGZ94" s="4"/>
      <c r="AHA94" s="4"/>
      <c r="AHB94" s="4"/>
      <c r="AHC94" s="4"/>
      <c r="AHD94" s="4"/>
      <c r="AHE94" s="4"/>
      <c r="AHF94" s="4"/>
      <c r="AHG94" s="4"/>
      <c r="AHH94" s="4"/>
      <c r="AHI94" s="4"/>
      <c r="AHJ94" s="4"/>
      <c r="AHK94" s="4"/>
      <c r="AHL94" s="4"/>
      <c r="AHM94" s="4"/>
      <c r="AHN94" s="4"/>
      <c r="AHO94" s="4"/>
      <c r="AHP94" s="4"/>
      <c r="AHQ94" s="4"/>
      <c r="AHR94" s="4"/>
      <c r="AHS94" s="4"/>
      <c r="AHT94" s="4"/>
      <c r="AHU94" s="4"/>
      <c r="AHV94" s="4"/>
      <c r="AHW94" s="4"/>
      <c r="AHX94" s="4"/>
      <c r="AHY94" s="4"/>
      <c r="AHZ94" s="4"/>
      <c r="AIA94" s="4"/>
      <c r="AIB94" s="4"/>
      <c r="AIC94" s="4"/>
      <c r="AID94" s="4"/>
      <c r="AIE94" s="4"/>
      <c r="AIF94" s="4"/>
      <c r="AIG94" s="4"/>
      <c r="AIH94" s="4"/>
      <c r="AII94" s="4"/>
      <c r="AIJ94" s="4"/>
      <c r="AIK94" s="4"/>
      <c r="AIL94" s="4"/>
      <c r="AIM94" s="4"/>
      <c r="AIN94" s="4"/>
      <c r="AIO94" s="4"/>
      <c r="AIP94" s="4"/>
      <c r="AIQ94" s="4"/>
      <c r="AIR94" s="4"/>
      <c r="AIS94" s="4"/>
      <c r="AIT94" s="4"/>
      <c r="AIU94" s="4"/>
      <c r="AIV94" s="4"/>
      <c r="AIW94" s="4"/>
      <c r="AIX94" s="4"/>
      <c r="AIY94" s="4"/>
      <c r="AIZ94" s="4"/>
      <c r="AJA94" s="4"/>
      <c r="AJB94" s="4"/>
      <c r="AJC94" s="4"/>
      <c r="AJD94" s="4"/>
      <c r="AJE94" s="4"/>
      <c r="AJF94" s="4"/>
      <c r="AJG94" s="4"/>
      <c r="AJH94" s="4"/>
      <c r="AJI94" s="4"/>
      <c r="AJJ94" s="4"/>
      <c r="AJK94" s="4"/>
      <c r="AJL94" s="4"/>
      <c r="AJM94" s="4"/>
      <c r="AJN94" s="4"/>
      <c r="AJO94" s="4"/>
      <c r="AJP94" s="4"/>
      <c r="AJQ94" s="4"/>
      <c r="AJR94" s="4"/>
      <c r="AJS94" s="4"/>
      <c r="AJT94" s="4"/>
      <c r="AJU94" s="4"/>
      <c r="AJV94" s="4"/>
      <c r="AJW94" s="4"/>
      <c r="AJX94" s="4"/>
      <c r="AJY94" s="4"/>
      <c r="AJZ94" s="4"/>
      <c r="AKA94" s="4"/>
      <c r="AKB94" s="4"/>
      <c r="AKC94" s="4"/>
      <c r="AKD94" s="4"/>
      <c r="AKE94" s="4"/>
      <c r="AKF94" s="4"/>
      <c r="AKG94" s="4"/>
      <c r="AKH94" s="4"/>
      <c r="AKI94" s="4"/>
      <c r="AKJ94" s="4"/>
      <c r="AKK94" s="4"/>
      <c r="AKL94" s="4"/>
      <c r="AKM94" s="4"/>
      <c r="AKN94" s="4"/>
      <c r="AKO94" s="4"/>
      <c r="AKP94" s="4"/>
      <c r="AKQ94" s="4"/>
      <c r="AKR94" s="4"/>
      <c r="AKS94" s="4"/>
      <c r="AKT94" s="4"/>
      <c r="AKU94" s="4"/>
      <c r="AKV94" s="4"/>
      <c r="AKW94" s="4"/>
      <c r="AKX94" s="4"/>
      <c r="AKY94" s="4"/>
      <c r="AKZ94" s="4"/>
      <c r="ALA94" s="4"/>
      <c r="ALB94" s="4"/>
      <c r="ALC94" s="4"/>
      <c r="ALD94" s="4"/>
      <c r="ALE94" s="4"/>
      <c r="ALF94" s="4"/>
      <c r="ALG94" s="4"/>
      <c r="ALH94" s="4"/>
      <c r="ALI94" s="4"/>
      <c r="ALJ94" s="4"/>
      <c r="ALK94" s="4"/>
      <c r="ALL94" s="4"/>
      <c r="ALM94" s="4"/>
      <c r="ALN94" s="4"/>
      <c r="ALO94" s="4"/>
      <c r="ALP94" s="4"/>
      <c r="ALQ94" s="4"/>
      <c r="ALR94" s="4"/>
      <c r="ALS94" s="4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</row>
    <row r="95" customFormat="false" ht="15" hidden="false" customHeight="false" outlineLevel="0" collapsed="false">
      <c r="A95" s="1" t="s">
        <v>167</v>
      </c>
      <c r="B95" s="1" t="s">
        <v>178</v>
      </c>
      <c r="C95" s="1" t="s">
        <v>167</v>
      </c>
      <c r="D95" s="1" t="n">
        <v>6</v>
      </c>
      <c r="E95" s="10" t="s">
        <v>179</v>
      </c>
      <c r="F95" s="3" t="n">
        <v>1700</v>
      </c>
      <c r="G95" s="14" t="s">
        <v>177</v>
      </c>
      <c r="I95" s="1" t="s">
        <v>125</v>
      </c>
      <c r="K95" s="1" t="s">
        <v>131</v>
      </c>
      <c r="L95" s="1" t="s">
        <v>23</v>
      </c>
      <c r="N95" s="1" t="n">
        <v>5</v>
      </c>
      <c r="O95" s="1" t="n">
        <v>4</v>
      </c>
      <c r="P95" s="1" t="n">
        <v>26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  <c r="AEL95" s="4"/>
      <c r="AEM95" s="4"/>
      <c r="AEN95" s="4"/>
      <c r="AEO95" s="4"/>
      <c r="AEP95" s="4"/>
      <c r="AEQ95" s="4"/>
      <c r="AER95" s="4"/>
      <c r="AES95" s="4"/>
      <c r="AET95" s="4"/>
      <c r="AEU95" s="4"/>
      <c r="AEV95" s="4"/>
      <c r="AEW95" s="4"/>
      <c r="AEX95" s="4"/>
      <c r="AEY95" s="4"/>
      <c r="AEZ95" s="4"/>
      <c r="AFA95" s="4"/>
      <c r="AFB95" s="4"/>
      <c r="AFC95" s="4"/>
      <c r="AFD95" s="4"/>
      <c r="AFE95" s="4"/>
      <c r="AFF95" s="4"/>
      <c r="AFG95" s="4"/>
      <c r="AFH95" s="4"/>
      <c r="AFI95" s="4"/>
      <c r="AFJ95" s="4"/>
      <c r="AFK95" s="4"/>
      <c r="AFL95" s="4"/>
      <c r="AFM95" s="4"/>
      <c r="AFN95" s="4"/>
      <c r="AFO95" s="4"/>
      <c r="AFP95" s="4"/>
      <c r="AFQ95" s="4"/>
      <c r="AFR95" s="4"/>
      <c r="AFS95" s="4"/>
      <c r="AFT95" s="4"/>
      <c r="AFU95" s="4"/>
      <c r="AFV95" s="4"/>
      <c r="AFW95" s="4"/>
      <c r="AFX95" s="4"/>
      <c r="AFY95" s="4"/>
      <c r="AFZ95" s="4"/>
      <c r="AGA95" s="4"/>
      <c r="AGB95" s="4"/>
      <c r="AGC95" s="4"/>
      <c r="AGD95" s="4"/>
      <c r="AGE95" s="4"/>
      <c r="AGF95" s="4"/>
      <c r="AGG95" s="4"/>
      <c r="AGH95" s="4"/>
      <c r="AGI95" s="4"/>
      <c r="AGJ95" s="4"/>
      <c r="AGK95" s="4"/>
      <c r="AGL95" s="4"/>
      <c r="AGM95" s="4"/>
      <c r="AGN95" s="4"/>
      <c r="AGO95" s="4"/>
      <c r="AGP95" s="4"/>
      <c r="AGQ95" s="4"/>
      <c r="AGR95" s="4"/>
      <c r="AGS95" s="4"/>
      <c r="AGT95" s="4"/>
      <c r="AGU95" s="4"/>
      <c r="AGV95" s="4"/>
      <c r="AGW95" s="4"/>
      <c r="AGX95" s="4"/>
      <c r="AGY95" s="4"/>
      <c r="AGZ95" s="4"/>
      <c r="AHA95" s="4"/>
      <c r="AHB95" s="4"/>
      <c r="AHC95" s="4"/>
      <c r="AHD95" s="4"/>
      <c r="AHE95" s="4"/>
      <c r="AHF95" s="4"/>
      <c r="AHG95" s="4"/>
      <c r="AHH95" s="4"/>
      <c r="AHI95" s="4"/>
      <c r="AHJ95" s="4"/>
      <c r="AHK95" s="4"/>
      <c r="AHL95" s="4"/>
      <c r="AHM95" s="4"/>
      <c r="AHN95" s="4"/>
      <c r="AHO95" s="4"/>
      <c r="AHP95" s="4"/>
      <c r="AHQ95" s="4"/>
      <c r="AHR95" s="4"/>
      <c r="AHS95" s="4"/>
      <c r="AHT95" s="4"/>
      <c r="AHU95" s="4"/>
      <c r="AHV95" s="4"/>
      <c r="AHW95" s="4"/>
      <c r="AHX95" s="4"/>
      <c r="AHY95" s="4"/>
      <c r="AHZ95" s="4"/>
      <c r="AIA95" s="4"/>
      <c r="AIB95" s="4"/>
      <c r="AIC95" s="4"/>
      <c r="AID95" s="4"/>
      <c r="AIE95" s="4"/>
      <c r="AIF95" s="4"/>
      <c r="AIG95" s="4"/>
      <c r="AIH95" s="4"/>
      <c r="AII95" s="4"/>
      <c r="AIJ95" s="4"/>
      <c r="AIK95" s="4"/>
      <c r="AIL95" s="4"/>
      <c r="AIM95" s="4"/>
      <c r="AIN95" s="4"/>
      <c r="AIO95" s="4"/>
      <c r="AIP95" s="4"/>
      <c r="AIQ95" s="4"/>
      <c r="AIR95" s="4"/>
      <c r="AIS95" s="4"/>
      <c r="AIT95" s="4"/>
      <c r="AIU95" s="4"/>
      <c r="AIV95" s="4"/>
      <c r="AIW95" s="4"/>
      <c r="AIX95" s="4"/>
      <c r="AIY95" s="4"/>
      <c r="AIZ95" s="4"/>
      <c r="AJA95" s="4"/>
      <c r="AJB95" s="4"/>
      <c r="AJC95" s="4"/>
      <c r="AJD95" s="4"/>
      <c r="AJE95" s="4"/>
      <c r="AJF95" s="4"/>
      <c r="AJG95" s="4"/>
      <c r="AJH95" s="4"/>
      <c r="AJI95" s="4"/>
      <c r="AJJ95" s="4"/>
      <c r="AJK95" s="4"/>
      <c r="AJL95" s="4"/>
      <c r="AJM95" s="4"/>
      <c r="AJN95" s="4"/>
      <c r="AJO95" s="4"/>
      <c r="AJP95" s="4"/>
      <c r="AJQ95" s="4"/>
      <c r="AJR95" s="4"/>
      <c r="AJS95" s="4"/>
      <c r="AJT95" s="4"/>
      <c r="AJU95" s="4"/>
      <c r="AJV95" s="4"/>
      <c r="AJW95" s="4"/>
      <c r="AJX95" s="4"/>
      <c r="AJY95" s="4"/>
      <c r="AJZ95" s="4"/>
      <c r="AKA95" s="4"/>
      <c r="AKB95" s="4"/>
      <c r="AKC95" s="4"/>
      <c r="AKD95" s="4"/>
      <c r="AKE95" s="4"/>
      <c r="AKF95" s="4"/>
      <c r="AKG95" s="4"/>
      <c r="AKH95" s="4"/>
      <c r="AKI95" s="4"/>
      <c r="AKJ95" s="4"/>
      <c r="AKK95" s="4"/>
      <c r="AKL95" s="4"/>
      <c r="AKM95" s="4"/>
      <c r="AKN95" s="4"/>
      <c r="AKO95" s="4"/>
      <c r="AKP95" s="4"/>
      <c r="AKQ95" s="4"/>
      <c r="AKR95" s="4"/>
      <c r="AKS95" s="4"/>
      <c r="AKT95" s="4"/>
      <c r="AKU95" s="4"/>
      <c r="AKV95" s="4"/>
      <c r="AKW95" s="4"/>
      <c r="AKX95" s="4"/>
      <c r="AKY95" s="4"/>
      <c r="AKZ95" s="4"/>
      <c r="ALA95" s="4"/>
      <c r="ALB95" s="4"/>
      <c r="ALC95" s="4"/>
      <c r="ALD95" s="4"/>
      <c r="ALE95" s="4"/>
      <c r="ALF95" s="4"/>
      <c r="ALG95" s="4"/>
      <c r="ALH95" s="4"/>
      <c r="ALI95" s="4"/>
      <c r="ALJ95" s="4"/>
      <c r="ALK95" s="4"/>
      <c r="ALL95" s="4"/>
      <c r="ALM95" s="4"/>
      <c r="ALN95" s="4"/>
      <c r="ALO95" s="4"/>
      <c r="ALP95" s="4"/>
      <c r="ALQ95" s="4"/>
      <c r="ALR95" s="4"/>
      <c r="ALS95" s="4"/>
      <c r="ALT95" s="4"/>
      <c r="ALU95" s="4"/>
      <c r="ALV95" s="4"/>
      <c r="ALW95" s="4"/>
      <c r="ALX95" s="4"/>
      <c r="ALY95" s="4"/>
      <c r="ALZ95" s="4"/>
      <c r="AMA95" s="4"/>
      <c r="AMB95" s="4"/>
      <c r="AMC95" s="4"/>
      <c r="AMD95" s="4"/>
      <c r="AME95" s="4"/>
      <c r="AMF95" s="4"/>
    </row>
    <row r="96" customFormat="false" ht="15" hidden="false" customHeight="false" outlineLevel="0" collapsed="false">
      <c r="A96" s="1" t="s">
        <v>180</v>
      </c>
      <c r="B96" s="1" t="s">
        <v>180</v>
      </c>
      <c r="C96" s="1" t="s">
        <v>180</v>
      </c>
      <c r="D96" s="1" t="n">
        <v>7</v>
      </c>
      <c r="E96" s="10" t="s">
        <v>181</v>
      </c>
      <c r="F96" s="3" t="n">
        <v>1300</v>
      </c>
      <c r="G96" s="1" t="s">
        <v>182</v>
      </c>
      <c r="H96" s="1" t="s">
        <v>21</v>
      </c>
      <c r="K96" s="1" t="s">
        <v>74</v>
      </c>
      <c r="L96" s="1" t="s">
        <v>30</v>
      </c>
      <c r="N96" s="1" t="n">
        <v>4</v>
      </c>
      <c r="O96" s="1" t="n">
        <v>4</v>
      </c>
      <c r="P96" s="1" t="n">
        <v>22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  <c r="AEL96" s="4"/>
      <c r="AEM96" s="4"/>
      <c r="AEN96" s="4"/>
      <c r="AEO96" s="4"/>
      <c r="AEP96" s="4"/>
      <c r="AEQ96" s="4"/>
      <c r="AER96" s="4"/>
      <c r="AES96" s="4"/>
      <c r="AET96" s="4"/>
      <c r="AEU96" s="4"/>
      <c r="AEV96" s="4"/>
      <c r="AEW96" s="4"/>
      <c r="AEX96" s="4"/>
      <c r="AEY96" s="4"/>
      <c r="AEZ96" s="4"/>
      <c r="AFA96" s="4"/>
      <c r="AFB96" s="4"/>
      <c r="AFC96" s="4"/>
      <c r="AFD96" s="4"/>
      <c r="AFE96" s="4"/>
      <c r="AFF96" s="4"/>
      <c r="AFG96" s="4"/>
      <c r="AFH96" s="4"/>
      <c r="AFI96" s="4"/>
      <c r="AFJ96" s="4"/>
      <c r="AFK96" s="4"/>
      <c r="AFL96" s="4"/>
      <c r="AFM96" s="4"/>
      <c r="AFN96" s="4"/>
      <c r="AFO96" s="4"/>
      <c r="AFP96" s="4"/>
      <c r="AFQ96" s="4"/>
      <c r="AFR96" s="4"/>
      <c r="AFS96" s="4"/>
      <c r="AFT96" s="4"/>
      <c r="AFU96" s="4"/>
      <c r="AFV96" s="4"/>
      <c r="AFW96" s="4"/>
      <c r="AFX96" s="4"/>
      <c r="AFY96" s="4"/>
      <c r="AFZ96" s="4"/>
      <c r="AGA96" s="4"/>
      <c r="AGB96" s="4"/>
      <c r="AGC96" s="4"/>
      <c r="AGD96" s="4"/>
      <c r="AGE96" s="4"/>
      <c r="AGF96" s="4"/>
      <c r="AGG96" s="4"/>
      <c r="AGH96" s="4"/>
      <c r="AGI96" s="4"/>
      <c r="AGJ96" s="4"/>
      <c r="AGK96" s="4"/>
      <c r="AGL96" s="4"/>
      <c r="AGM96" s="4"/>
      <c r="AGN96" s="4"/>
      <c r="AGO96" s="4"/>
      <c r="AGP96" s="4"/>
      <c r="AGQ96" s="4"/>
      <c r="AGR96" s="4"/>
      <c r="AGS96" s="4"/>
      <c r="AGT96" s="4"/>
      <c r="AGU96" s="4"/>
      <c r="AGV96" s="4"/>
      <c r="AGW96" s="4"/>
      <c r="AGX96" s="4"/>
      <c r="AGY96" s="4"/>
      <c r="AGZ96" s="4"/>
      <c r="AHA96" s="4"/>
      <c r="AHB96" s="4"/>
      <c r="AHC96" s="4"/>
      <c r="AHD96" s="4"/>
      <c r="AHE96" s="4"/>
      <c r="AHF96" s="4"/>
      <c r="AHG96" s="4"/>
      <c r="AHH96" s="4"/>
      <c r="AHI96" s="4"/>
      <c r="AHJ96" s="4"/>
      <c r="AHK96" s="4"/>
      <c r="AHL96" s="4"/>
      <c r="AHM96" s="4"/>
      <c r="AHN96" s="4"/>
      <c r="AHO96" s="4"/>
      <c r="AHP96" s="4"/>
      <c r="AHQ96" s="4"/>
      <c r="AHR96" s="4"/>
      <c r="AHS96" s="4"/>
      <c r="AHT96" s="4"/>
      <c r="AHU96" s="4"/>
      <c r="AHV96" s="4"/>
      <c r="AHW96" s="4"/>
      <c r="AHX96" s="4"/>
      <c r="AHY96" s="4"/>
      <c r="AHZ96" s="4"/>
      <c r="AIA96" s="4"/>
      <c r="AIB96" s="4"/>
      <c r="AIC96" s="4"/>
      <c r="AID96" s="4"/>
      <c r="AIE96" s="4"/>
      <c r="AIF96" s="4"/>
      <c r="AIG96" s="4"/>
      <c r="AIH96" s="4"/>
      <c r="AII96" s="4"/>
      <c r="AIJ96" s="4"/>
      <c r="AIK96" s="4"/>
      <c r="AIL96" s="4"/>
      <c r="AIM96" s="4"/>
      <c r="AIN96" s="4"/>
      <c r="AIO96" s="4"/>
      <c r="AIP96" s="4"/>
      <c r="AIQ96" s="4"/>
      <c r="AIR96" s="4"/>
      <c r="AIS96" s="4"/>
      <c r="AIT96" s="4"/>
      <c r="AIU96" s="4"/>
      <c r="AIV96" s="4"/>
      <c r="AIW96" s="4"/>
      <c r="AIX96" s="4"/>
      <c r="AIY96" s="4"/>
      <c r="AIZ96" s="4"/>
      <c r="AJA96" s="4"/>
      <c r="AJB96" s="4"/>
      <c r="AJC96" s="4"/>
      <c r="AJD96" s="4"/>
      <c r="AJE96" s="4"/>
      <c r="AJF96" s="4"/>
      <c r="AJG96" s="4"/>
      <c r="AJH96" s="4"/>
      <c r="AJI96" s="4"/>
      <c r="AJJ96" s="4"/>
      <c r="AJK96" s="4"/>
      <c r="AJL96" s="4"/>
      <c r="AJM96" s="4"/>
      <c r="AJN96" s="4"/>
      <c r="AJO96" s="4"/>
      <c r="AJP96" s="4"/>
      <c r="AJQ96" s="4"/>
      <c r="AJR96" s="4"/>
      <c r="AJS96" s="4"/>
      <c r="AJT96" s="4"/>
      <c r="AJU96" s="4"/>
      <c r="AJV96" s="4"/>
      <c r="AJW96" s="4"/>
      <c r="AJX96" s="4"/>
      <c r="AJY96" s="4"/>
      <c r="AJZ96" s="4"/>
      <c r="AKA96" s="4"/>
      <c r="AKB96" s="4"/>
      <c r="AKC96" s="4"/>
      <c r="AKD96" s="4"/>
      <c r="AKE96" s="4"/>
      <c r="AKF96" s="4"/>
      <c r="AKG96" s="4"/>
      <c r="AKH96" s="4"/>
      <c r="AKI96" s="4"/>
      <c r="AKJ96" s="4"/>
      <c r="AKK96" s="4"/>
      <c r="AKL96" s="4"/>
      <c r="AKM96" s="4"/>
      <c r="AKN96" s="4"/>
      <c r="AKO96" s="4"/>
      <c r="AKP96" s="4"/>
      <c r="AKQ96" s="4"/>
      <c r="AKR96" s="4"/>
      <c r="AKS96" s="4"/>
      <c r="AKT96" s="4"/>
      <c r="AKU96" s="4"/>
      <c r="AKV96" s="4"/>
      <c r="AKW96" s="4"/>
      <c r="AKX96" s="4"/>
      <c r="AKY96" s="4"/>
      <c r="AKZ96" s="4"/>
      <c r="ALA96" s="4"/>
      <c r="ALB96" s="4"/>
      <c r="ALC96" s="4"/>
      <c r="ALD96" s="4"/>
      <c r="ALE96" s="4"/>
      <c r="ALF96" s="4"/>
      <c r="ALG96" s="4"/>
      <c r="ALH96" s="4"/>
      <c r="ALI96" s="4"/>
      <c r="ALJ96" s="4"/>
      <c r="ALK96" s="4"/>
      <c r="ALL96" s="4"/>
      <c r="ALM96" s="4"/>
      <c r="ALN96" s="4"/>
      <c r="ALO96" s="4"/>
      <c r="ALP96" s="4"/>
      <c r="ALQ96" s="4"/>
      <c r="ALR96" s="4"/>
      <c r="ALS96" s="4"/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  <c r="AMF96" s="4"/>
    </row>
    <row r="97" customFormat="false" ht="15" hidden="false" customHeight="false" outlineLevel="0" collapsed="false">
      <c r="A97" s="1" t="s">
        <v>183</v>
      </c>
      <c r="B97" s="1" t="s">
        <v>183</v>
      </c>
      <c r="C97" s="1" t="s">
        <v>184</v>
      </c>
      <c r="D97" s="1" t="n">
        <v>8</v>
      </c>
      <c r="E97" s="10" t="s">
        <v>185</v>
      </c>
      <c r="F97" s="3" t="n">
        <v>1100</v>
      </c>
      <c r="G97" s="1" t="s">
        <v>186</v>
      </c>
      <c r="H97" s="1" t="s">
        <v>21</v>
      </c>
      <c r="J97" s="1" t="s">
        <v>69</v>
      </c>
      <c r="N97" s="1" t="n">
        <v>5</v>
      </c>
      <c r="O97" s="1" t="n">
        <v>4</v>
      </c>
      <c r="P97" s="1" t="n">
        <v>20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  <c r="AEL97" s="4"/>
      <c r="AEM97" s="4"/>
      <c r="AEN97" s="4"/>
      <c r="AEO97" s="4"/>
      <c r="AEP97" s="4"/>
      <c r="AEQ97" s="4"/>
      <c r="AER97" s="4"/>
      <c r="AES97" s="4"/>
      <c r="AET97" s="4"/>
      <c r="AEU97" s="4"/>
      <c r="AEV97" s="4"/>
      <c r="AEW97" s="4"/>
      <c r="AEX97" s="4"/>
      <c r="AEY97" s="4"/>
      <c r="AEZ97" s="4"/>
      <c r="AFA97" s="4"/>
      <c r="AFB97" s="4"/>
      <c r="AFC97" s="4"/>
      <c r="AFD97" s="4"/>
      <c r="AFE97" s="4"/>
      <c r="AFF97" s="4"/>
      <c r="AFG97" s="4"/>
      <c r="AFH97" s="4"/>
      <c r="AFI97" s="4"/>
      <c r="AFJ97" s="4"/>
      <c r="AFK97" s="4"/>
      <c r="AFL97" s="4"/>
      <c r="AFM97" s="4"/>
      <c r="AFN97" s="4"/>
      <c r="AFO97" s="4"/>
      <c r="AFP97" s="4"/>
      <c r="AFQ97" s="4"/>
      <c r="AFR97" s="4"/>
      <c r="AFS97" s="4"/>
      <c r="AFT97" s="4"/>
      <c r="AFU97" s="4"/>
      <c r="AFV97" s="4"/>
      <c r="AFW97" s="4"/>
      <c r="AFX97" s="4"/>
      <c r="AFY97" s="4"/>
      <c r="AFZ97" s="4"/>
      <c r="AGA97" s="4"/>
      <c r="AGB97" s="4"/>
      <c r="AGC97" s="4"/>
      <c r="AGD97" s="4"/>
      <c r="AGE97" s="4"/>
      <c r="AGF97" s="4"/>
      <c r="AGG97" s="4"/>
      <c r="AGH97" s="4"/>
      <c r="AGI97" s="4"/>
      <c r="AGJ97" s="4"/>
      <c r="AGK97" s="4"/>
      <c r="AGL97" s="4"/>
      <c r="AGM97" s="4"/>
      <c r="AGN97" s="4"/>
      <c r="AGO97" s="4"/>
      <c r="AGP97" s="4"/>
      <c r="AGQ97" s="4"/>
      <c r="AGR97" s="4"/>
      <c r="AGS97" s="4"/>
      <c r="AGT97" s="4"/>
      <c r="AGU97" s="4"/>
      <c r="AGV97" s="4"/>
      <c r="AGW97" s="4"/>
      <c r="AGX97" s="4"/>
      <c r="AGY97" s="4"/>
      <c r="AGZ97" s="4"/>
      <c r="AHA97" s="4"/>
      <c r="AHB97" s="4"/>
      <c r="AHC97" s="4"/>
      <c r="AHD97" s="4"/>
      <c r="AHE97" s="4"/>
      <c r="AHF97" s="4"/>
      <c r="AHG97" s="4"/>
      <c r="AHH97" s="4"/>
      <c r="AHI97" s="4"/>
      <c r="AHJ97" s="4"/>
      <c r="AHK97" s="4"/>
      <c r="AHL97" s="4"/>
      <c r="AHM97" s="4"/>
      <c r="AHN97" s="4"/>
      <c r="AHO97" s="4"/>
      <c r="AHP97" s="4"/>
      <c r="AHQ97" s="4"/>
      <c r="AHR97" s="4"/>
      <c r="AHS97" s="4"/>
      <c r="AHT97" s="4"/>
      <c r="AHU97" s="4"/>
      <c r="AHV97" s="4"/>
      <c r="AHW97" s="4"/>
      <c r="AHX97" s="4"/>
      <c r="AHY97" s="4"/>
      <c r="AHZ97" s="4"/>
      <c r="AIA97" s="4"/>
      <c r="AIB97" s="4"/>
      <c r="AIC97" s="4"/>
      <c r="AID97" s="4"/>
      <c r="AIE97" s="4"/>
      <c r="AIF97" s="4"/>
      <c r="AIG97" s="4"/>
      <c r="AIH97" s="4"/>
      <c r="AII97" s="4"/>
      <c r="AIJ97" s="4"/>
      <c r="AIK97" s="4"/>
      <c r="AIL97" s="4"/>
      <c r="AIM97" s="4"/>
      <c r="AIN97" s="4"/>
      <c r="AIO97" s="4"/>
      <c r="AIP97" s="4"/>
      <c r="AIQ97" s="4"/>
      <c r="AIR97" s="4"/>
      <c r="AIS97" s="4"/>
      <c r="AIT97" s="4"/>
      <c r="AIU97" s="4"/>
      <c r="AIV97" s="4"/>
      <c r="AIW97" s="4"/>
      <c r="AIX97" s="4"/>
      <c r="AIY97" s="4"/>
      <c r="AIZ97" s="4"/>
      <c r="AJA97" s="4"/>
      <c r="AJB97" s="4"/>
      <c r="AJC97" s="4"/>
      <c r="AJD97" s="4"/>
      <c r="AJE97" s="4"/>
      <c r="AJF97" s="4"/>
      <c r="AJG97" s="4"/>
      <c r="AJH97" s="4"/>
      <c r="AJI97" s="4"/>
      <c r="AJJ97" s="4"/>
      <c r="AJK97" s="4"/>
      <c r="AJL97" s="4"/>
      <c r="AJM97" s="4"/>
      <c r="AJN97" s="4"/>
      <c r="AJO97" s="4"/>
      <c r="AJP97" s="4"/>
      <c r="AJQ97" s="4"/>
      <c r="AJR97" s="4"/>
      <c r="AJS97" s="4"/>
      <c r="AJT97" s="4"/>
      <c r="AJU97" s="4"/>
      <c r="AJV97" s="4"/>
      <c r="AJW97" s="4"/>
      <c r="AJX97" s="4"/>
      <c r="AJY97" s="4"/>
      <c r="AJZ97" s="4"/>
      <c r="AKA97" s="4"/>
      <c r="AKB97" s="4"/>
      <c r="AKC97" s="4"/>
      <c r="AKD97" s="4"/>
      <c r="AKE97" s="4"/>
      <c r="AKF97" s="4"/>
      <c r="AKG97" s="4"/>
      <c r="AKH97" s="4"/>
      <c r="AKI97" s="4"/>
      <c r="AKJ97" s="4"/>
      <c r="AKK97" s="4"/>
      <c r="AKL97" s="4"/>
      <c r="AKM97" s="4"/>
      <c r="AKN97" s="4"/>
      <c r="AKO97" s="4"/>
      <c r="AKP97" s="4"/>
      <c r="AKQ97" s="4"/>
      <c r="AKR97" s="4"/>
      <c r="AKS97" s="4"/>
      <c r="AKT97" s="4"/>
      <c r="AKU97" s="4"/>
      <c r="AKV97" s="4"/>
      <c r="AKW97" s="4"/>
      <c r="AKX97" s="4"/>
      <c r="AKY97" s="4"/>
      <c r="AKZ97" s="4"/>
      <c r="ALA97" s="4"/>
      <c r="ALB97" s="4"/>
      <c r="ALC97" s="4"/>
      <c r="ALD97" s="4"/>
      <c r="ALE97" s="4"/>
      <c r="ALF97" s="4"/>
      <c r="ALG97" s="4"/>
      <c r="ALH97" s="4"/>
      <c r="ALI97" s="4"/>
      <c r="ALJ97" s="4"/>
      <c r="ALK97" s="4"/>
      <c r="ALL97" s="4"/>
      <c r="ALM97" s="4"/>
      <c r="ALN97" s="4"/>
      <c r="ALO97" s="4"/>
      <c r="ALP97" s="4"/>
      <c r="ALQ97" s="4"/>
      <c r="ALR97" s="4"/>
      <c r="ALS97" s="4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</row>
    <row r="98" customFormat="false" ht="15" hidden="false" customHeight="false" outlineLevel="0" collapsed="false">
      <c r="A98" s="1" t="s">
        <v>187</v>
      </c>
      <c r="B98" s="1" t="s">
        <v>187</v>
      </c>
      <c r="C98" s="1" t="s">
        <v>184</v>
      </c>
      <c r="D98" s="1" t="n">
        <v>8</v>
      </c>
      <c r="E98" s="10" t="s">
        <v>185</v>
      </c>
      <c r="F98" s="3" t="n">
        <v>1100</v>
      </c>
      <c r="G98" s="1" t="s">
        <v>186</v>
      </c>
      <c r="H98" s="1" t="s">
        <v>21</v>
      </c>
      <c r="J98" s="1" t="s">
        <v>69</v>
      </c>
      <c r="N98" s="1" t="n">
        <v>5</v>
      </c>
      <c r="O98" s="1" t="n">
        <v>4</v>
      </c>
      <c r="P98" s="1" t="n">
        <v>20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  <c r="AEL98" s="4"/>
      <c r="AEM98" s="4"/>
      <c r="AEN98" s="4"/>
      <c r="AEO98" s="4"/>
      <c r="AEP98" s="4"/>
      <c r="AEQ98" s="4"/>
      <c r="AER98" s="4"/>
      <c r="AES98" s="4"/>
      <c r="AET98" s="4"/>
      <c r="AEU98" s="4"/>
      <c r="AEV98" s="4"/>
      <c r="AEW98" s="4"/>
      <c r="AEX98" s="4"/>
      <c r="AEY98" s="4"/>
      <c r="AEZ98" s="4"/>
      <c r="AFA98" s="4"/>
      <c r="AFB98" s="4"/>
      <c r="AFC98" s="4"/>
      <c r="AFD98" s="4"/>
      <c r="AFE98" s="4"/>
      <c r="AFF98" s="4"/>
      <c r="AFG98" s="4"/>
      <c r="AFH98" s="4"/>
      <c r="AFI98" s="4"/>
      <c r="AFJ98" s="4"/>
      <c r="AFK98" s="4"/>
      <c r="AFL98" s="4"/>
      <c r="AFM98" s="4"/>
      <c r="AFN98" s="4"/>
      <c r="AFO98" s="4"/>
      <c r="AFP98" s="4"/>
      <c r="AFQ98" s="4"/>
      <c r="AFR98" s="4"/>
      <c r="AFS98" s="4"/>
      <c r="AFT98" s="4"/>
      <c r="AFU98" s="4"/>
      <c r="AFV98" s="4"/>
      <c r="AFW98" s="4"/>
      <c r="AFX98" s="4"/>
      <c r="AFY98" s="4"/>
      <c r="AFZ98" s="4"/>
      <c r="AGA98" s="4"/>
      <c r="AGB98" s="4"/>
      <c r="AGC98" s="4"/>
      <c r="AGD98" s="4"/>
      <c r="AGE98" s="4"/>
      <c r="AGF98" s="4"/>
      <c r="AGG98" s="4"/>
      <c r="AGH98" s="4"/>
      <c r="AGI98" s="4"/>
      <c r="AGJ98" s="4"/>
      <c r="AGK98" s="4"/>
      <c r="AGL98" s="4"/>
      <c r="AGM98" s="4"/>
      <c r="AGN98" s="4"/>
      <c r="AGO98" s="4"/>
      <c r="AGP98" s="4"/>
      <c r="AGQ98" s="4"/>
      <c r="AGR98" s="4"/>
      <c r="AGS98" s="4"/>
      <c r="AGT98" s="4"/>
      <c r="AGU98" s="4"/>
      <c r="AGV98" s="4"/>
      <c r="AGW98" s="4"/>
      <c r="AGX98" s="4"/>
      <c r="AGY98" s="4"/>
      <c r="AGZ98" s="4"/>
      <c r="AHA98" s="4"/>
      <c r="AHB98" s="4"/>
      <c r="AHC98" s="4"/>
      <c r="AHD98" s="4"/>
      <c r="AHE98" s="4"/>
      <c r="AHF98" s="4"/>
      <c r="AHG98" s="4"/>
      <c r="AHH98" s="4"/>
      <c r="AHI98" s="4"/>
      <c r="AHJ98" s="4"/>
      <c r="AHK98" s="4"/>
      <c r="AHL98" s="4"/>
      <c r="AHM98" s="4"/>
      <c r="AHN98" s="4"/>
      <c r="AHO98" s="4"/>
      <c r="AHP98" s="4"/>
      <c r="AHQ98" s="4"/>
      <c r="AHR98" s="4"/>
      <c r="AHS98" s="4"/>
      <c r="AHT98" s="4"/>
      <c r="AHU98" s="4"/>
      <c r="AHV98" s="4"/>
      <c r="AHW98" s="4"/>
      <c r="AHX98" s="4"/>
      <c r="AHY98" s="4"/>
      <c r="AHZ98" s="4"/>
      <c r="AIA98" s="4"/>
      <c r="AIB98" s="4"/>
      <c r="AIC98" s="4"/>
      <c r="AID98" s="4"/>
      <c r="AIE98" s="4"/>
      <c r="AIF98" s="4"/>
      <c r="AIG98" s="4"/>
      <c r="AIH98" s="4"/>
      <c r="AII98" s="4"/>
      <c r="AIJ98" s="4"/>
      <c r="AIK98" s="4"/>
      <c r="AIL98" s="4"/>
      <c r="AIM98" s="4"/>
      <c r="AIN98" s="4"/>
      <c r="AIO98" s="4"/>
      <c r="AIP98" s="4"/>
      <c r="AIQ98" s="4"/>
      <c r="AIR98" s="4"/>
      <c r="AIS98" s="4"/>
      <c r="AIT98" s="4"/>
      <c r="AIU98" s="4"/>
      <c r="AIV98" s="4"/>
      <c r="AIW98" s="4"/>
      <c r="AIX98" s="4"/>
      <c r="AIY98" s="4"/>
      <c r="AIZ98" s="4"/>
      <c r="AJA98" s="4"/>
      <c r="AJB98" s="4"/>
      <c r="AJC98" s="4"/>
      <c r="AJD98" s="4"/>
      <c r="AJE98" s="4"/>
      <c r="AJF98" s="4"/>
      <c r="AJG98" s="4"/>
      <c r="AJH98" s="4"/>
      <c r="AJI98" s="4"/>
      <c r="AJJ98" s="4"/>
      <c r="AJK98" s="4"/>
      <c r="AJL98" s="4"/>
      <c r="AJM98" s="4"/>
      <c r="AJN98" s="4"/>
      <c r="AJO98" s="4"/>
      <c r="AJP98" s="4"/>
      <c r="AJQ98" s="4"/>
      <c r="AJR98" s="4"/>
      <c r="AJS98" s="4"/>
      <c r="AJT98" s="4"/>
      <c r="AJU98" s="4"/>
      <c r="AJV98" s="4"/>
      <c r="AJW98" s="4"/>
      <c r="AJX98" s="4"/>
      <c r="AJY98" s="4"/>
      <c r="AJZ98" s="4"/>
      <c r="AKA98" s="4"/>
      <c r="AKB98" s="4"/>
      <c r="AKC98" s="4"/>
      <c r="AKD98" s="4"/>
      <c r="AKE98" s="4"/>
      <c r="AKF98" s="4"/>
      <c r="AKG98" s="4"/>
      <c r="AKH98" s="4"/>
      <c r="AKI98" s="4"/>
      <c r="AKJ98" s="4"/>
      <c r="AKK98" s="4"/>
      <c r="AKL98" s="4"/>
      <c r="AKM98" s="4"/>
      <c r="AKN98" s="4"/>
      <c r="AKO98" s="4"/>
      <c r="AKP98" s="4"/>
      <c r="AKQ98" s="4"/>
      <c r="AKR98" s="4"/>
      <c r="AKS98" s="4"/>
      <c r="AKT98" s="4"/>
      <c r="AKU98" s="4"/>
      <c r="AKV98" s="4"/>
      <c r="AKW98" s="4"/>
      <c r="AKX98" s="4"/>
      <c r="AKY98" s="4"/>
      <c r="AKZ98" s="4"/>
      <c r="ALA98" s="4"/>
      <c r="ALB98" s="4"/>
      <c r="ALC98" s="4"/>
      <c r="ALD98" s="4"/>
      <c r="ALE98" s="4"/>
      <c r="ALF98" s="4"/>
      <c r="ALG98" s="4"/>
      <c r="ALH98" s="4"/>
      <c r="ALI98" s="4"/>
      <c r="ALJ98" s="4"/>
      <c r="ALK98" s="4"/>
      <c r="ALL98" s="4"/>
      <c r="ALM98" s="4"/>
      <c r="ALN98" s="4"/>
      <c r="ALO98" s="4"/>
      <c r="ALP98" s="4"/>
      <c r="ALQ98" s="4"/>
      <c r="ALR98" s="4"/>
      <c r="ALS98" s="4"/>
      <c r="ALT98" s="4"/>
      <c r="ALU98" s="4"/>
      <c r="ALV98" s="4"/>
      <c r="ALW98" s="4"/>
      <c r="ALX98" s="4"/>
      <c r="ALY98" s="4"/>
      <c r="ALZ98" s="4"/>
      <c r="AMA98" s="4"/>
      <c r="AMB98" s="4"/>
      <c r="AMC98" s="4"/>
      <c r="AMD98" s="4"/>
      <c r="AME98" s="4"/>
      <c r="AMF98" s="4"/>
    </row>
    <row r="99" customFormat="false" ht="15" hidden="false" customHeight="false" outlineLevel="0" collapsed="false">
      <c r="A99" s="1" t="s">
        <v>188</v>
      </c>
      <c r="B99" s="1" t="s">
        <v>188</v>
      </c>
      <c r="C99" s="1" t="s">
        <v>184</v>
      </c>
      <c r="D99" s="1" t="n">
        <v>8</v>
      </c>
      <c r="E99" s="10" t="s">
        <v>185</v>
      </c>
      <c r="F99" s="3" t="n">
        <v>1100</v>
      </c>
      <c r="G99" s="1" t="s">
        <v>186</v>
      </c>
      <c r="H99" s="1" t="s">
        <v>21</v>
      </c>
      <c r="J99" s="1" t="s">
        <v>69</v>
      </c>
      <c r="N99" s="1" t="n">
        <v>5</v>
      </c>
      <c r="O99" s="1" t="n">
        <v>4</v>
      </c>
      <c r="P99" s="1" t="n">
        <v>21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  <c r="AEL99" s="4"/>
      <c r="AEM99" s="4"/>
      <c r="AEN99" s="4"/>
      <c r="AEO99" s="4"/>
      <c r="AEP99" s="4"/>
      <c r="AEQ99" s="4"/>
      <c r="AER99" s="4"/>
      <c r="AES99" s="4"/>
      <c r="AET99" s="4"/>
      <c r="AEU99" s="4"/>
      <c r="AEV99" s="4"/>
      <c r="AEW99" s="4"/>
      <c r="AEX99" s="4"/>
      <c r="AEY99" s="4"/>
      <c r="AEZ99" s="4"/>
      <c r="AFA99" s="4"/>
      <c r="AFB99" s="4"/>
      <c r="AFC99" s="4"/>
      <c r="AFD99" s="4"/>
      <c r="AFE99" s="4"/>
      <c r="AFF99" s="4"/>
      <c r="AFG99" s="4"/>
      <c r="AFH99" s="4"/>
      <c r="AFI99" s="4"/>
      <c r="AFJ99" s="4"/>
      <c r="AFK99" s="4"/>
      <c r="AFL99" s="4"/>
      <c r="AFM99" s="4"/>
      <c r="AFN99" s="4"/>
      <c r="AFO99" s="4"/>
      <c r="AFP99" s="4"/>
      <c r="AFQ99" s="4"/>
      <c r="AFR99" s="4"/>
      <c r="AFS99" s="4"/>
      <c r="AFT99" s="4"/>
      <c r="AFU99" s="4"/>
      <c r="AFV99" s="4"/>
      <c r="AFW99" s="4"/>
      <c r="AFX99" s="4"/>
      <c r="AFY99" s="4"/>
      <c r="AFZ99" s="4"/>
      <c r="AGA99" s="4"/>
      <c r="AGB99" s="4"/>
      <c r="AGC99" s="4"/>
      <c r="AGD99" s="4"/>
      <c r="AGE99" s="4"/>
      <c r="AGF99" s="4"/>
      <c r="AGG99" s="4"/>
      <c r="AGH99" s="4"/>
      <c r="AGI99" s="4"/>
      <c r="AGJ99" s="4"/>
      <c r="AGK99" s="4"/>
      <c r="AGL99" s="4"/>
      <c r="AGM99" s="4"/>
      <c r="AGN99" s="4"/>
      <c r="AGO99" s="4"/>
      <c r="AGP99" s="4"/>
      <c r="AGQ99" s="4"/>
      <c r="AGR99" s="4"/>
      <c r="AGS99" s="4"/>
      <c r="AGT99" s="4"/>
      <c r="AGU99" s="4"/>
      <c r="AGV99" s="4"/>
      <c r="AGW99" s="4"/>
      <c r="AGX99" s="4"/>
      <c r="AGY99" s="4"/>
      <c r="AGZ99" s="4"/>
      <c r="AHA99" s="4"/>
      <c r="AHB99" s="4"/>
      <c r="AHC99" s="4"/>
      <c r="AHD99" s="4"/>
      <c r="AHE99" s="4"/>
      <c r="AHF99" s="4"/>
      <c r="AHG99" s="4"/>
      <c r="AHH99" s="4"/>
      <c r="AHI99" s="4"/>
      <c r="AHJ99" s="4"/>
      <c r="AHK99" s="4"/>
      <c r="AHL99" s="4"/>
      <c r="AHM99" s="4"/>
      <c r="AHN99" s="4"/>
      <c r="AHO99" s="4"/>
      <c r="AHP99" s="4"/>
      <c r="AHQ99" s="4"/>
      <c r="AHR99" s="4"/>
      <c r="AHS99" s="4"/>
      <c r="AHT99" s="4"/>
      <c r="AHU99" s="4"/>
      <c r="AHV99" s="4"/>
      <c r="AHW99" s="4"/>
      <c r="AHX99" s="4"/>
      <c r="AHY99" s="4"/>
      <c r="AHZ99" s="4"/>
      <c r="AIA99" s="4"/>
      <c r="AIB99" s="4"/>
      <c r="AIC99" s="4"/>
      <c r="AID99" s="4"/>
      <c r="AIE99" s="4"/>
      <c r="AIF99" s="4"/>
      <c r="AIG99" s="4"/>
      <c r="AIH99" s="4"/>
      <c r="AII99" s="4"/>
      <c r="AIJ99" s="4"/>
      <c r="AIK99" s="4"/>
      <c r="AIL99" s="4"/>
      <c r="AIM99" s="4"/>
      <c r="AIN99" s="4"/>
      <c r="AIO99" s="4"/>
      <c r="AIP99" s="4"/>
      <c r="AIQ99" s="4"/>
      <c r="AIR99" s="4"/>
      <c r="AIS99" s="4"/>
      <c r="AIT99" s="4"/>
      <c r="AIU99" s="4"/>
      <c r="AIV99" s="4"/>
      <c r="AIW99" s="4"/>
      <c r="AIX99" s="4"/>
      <c r="AIY99" s="4"/>
      <c r="AIZ99" s="4"/>
      <c r="AJA99" s="4"/>
      <c r="AJB99" s="4"/>
      <c r="AJC99" s="4"/>
      <c r="AJD99" s="4"/>
      <c r="AJE99" s="4"/>
      <c r="AJF99" s="4"/>
      <c r="AJG99" s="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</row>
    <row r="100" customFormat="false" ht="15" hidden="false" customHeight="false" outlineLevel="0" collapsed="false">
      <c r="A100" s="1" t="s">
        <v>189</v>
      </c>
      <c r="B100" s="1" t="s">
        <v>184</v>
      </c>
      <c r="C100" s="1" t="s">
        <v>184</v>
      </c>
      <c r="D100" s="1" t="n">
        <v>8</v>
      </c>
      <c r="E100" s="10" t="s">
        <v>185</v>
      </c>
      <c r="F100" s="3" t="n">
        <v>1100</v>
      </c>
      <c r="G100" s="1" t="s">
        <v>186</v>
      </c>
      <c r="H100" s="1" t="s">
        <v>21</v>
      </c>
      <c r="K100" s="1" t="s">
        <v>190</v>
      </c>
      <c r="L100" s="1" t="s">
        <v>117</v>
      </c>
      <c r="N100" s="1" t="n">
        <v>5</v>
      </c>
      <c r="O100" s="1" t="n">
        <v>4</v>
      </c>
      <c r="P100" s="1" t="n">
        <v>21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  <c r="AEL100" s="4"/>
      <c r="AEM100" s="4"/>
      <c r="AEN100" s="4"/>
      <c r="AEO100" s="4"/>
      <c r="AEP100" s="4"/>
      <c r="AEQ100" s="4"/>
      <c r="AER100" s="4"/>
      <c r="AES100" s="4"/>
      <c r="AET100" s="4"/>
      <c r="AEU100" s="4"/>
      <c r="AEV100" s="4"/>
      <c r="AEW100" s="4"/>
      <c r="AEX100" s="4"/>
      <c r="AEY100" s="4"/>
      <c r="AEZ100" s="4"/>
      <c r="AFA100" s="4"/>
      <c r="AFB100" s="4"/>
      <c r="AFC100" s="4"/>
      <c r="AFD100" s="4"/>
      <c r="AFE100" s="4"/>
      <c r="AFF100" s="4"/>
      <c r="AFG100" s="4"/>
      <c r="AFH100" s="4"/>
      <c r="AFI100" s="4"/>
      <c r="AFJ100" s="4"/>
      <c r="AFK100" s="4"/>
      <c r="AFL100" s="4"/>
      <c r="AFM100" s="4"/>
      <c r="AFN100" s="4"/>
      <c r="AFO100" s="4"/>
      <c r="AFP100" s="4"/>
      <c r="AFQ100" s="4"/>
      <c r="AFR100" s="4"/>
      <c r="AFS100" s="4"/>
      <c r="AFT100" s="4"/>
      <c r="AFU100" s="4"/>
      <c r="AFV100" s="4"/>
      <c r="AFW100" s="4"/>
      <c r="AFX100" s="4"/>
      <c r="AFY100" s="4"/>
      <c r="AFZ100" s="4"/>
      <c r="AGA100" s="4"/>
      <c r="AGB100" s="4"/>
      <c r="AGC100" s="4"/>
      <c r="AGD100" s="4"/>
      <c r="AGE100" s="4"/>
      <c r="AGF100" s="4"/>
      <c r="AGG100" s="4"/>
      <c r="AGH100" s="4"/>
      <c r="AGI100" s="4"/>
      <c r="AGJ100" s="4"/>
      <c r="AGK100" s="4"/>
      <c r="AGL100" s="4"/>
      <c r="AGM100" s="4"/>
      <c r="AGN100" s="4"/>
      <c r="AGO100" s="4"/>
      <c r="AGP100" s="4"/>
      <c r="AGQ100" s="4"/>
      <c r="AGR100" s="4"/>
      <c r="AGS100" s="4"/>
      <c r="AGT100" s="4"/>
      <c r="AGU100" s="4"/>
      <c r="AGV100" s="4"/>
      <c r="AGW100" s="4"/>
      <c r="AGX100" s="4"/>
      <c r="AGY100" s="4"/>
      <c r="AGZ100" s="4"/>
      <c r="AHA100" s="4"/>
      <c r="AHB100" s="4"/>
      <c r="AHC100" s="4"/>
      <c r="AHD100" s="4"/>
      <c r="AHE100" s="4"/>
      <c r="AHF100" s="4"/>
      <c r="AHG100" s="4"/>
      <c r="AHH100" s="4"/>
      <c r="AHI100" s="4"/>
      <c r="AHJ100" s="4"/>
      <c r="AHK100" s="4"/>
      <c r="AHL100" s="4"/>
      <c r="AHM100" s="4"/>
      <c r="AHN100" s="4"/>
      <c r="AHO100" s="4"/>
      <c r="AHP100" s="4"/>
      <c r="AHQ100" s="4"/>
      <c r="AHR100" s="4"/>
      <c r="AHS100" s="4"/>
      <c r="AHT100" s="4"/>
      <c r="AHU100" s="4"/>
      <c r="AHV100" s="4"/>
      <c r="AHW100" s="4"/>
      <c r="AHX100" s="4"/>
      <c r="AHY100" s="4"/>
      <c r="AHZ100" s="4"/>
      <c r="AIA100" s="4"/>
      <c r="AIB100" s="4"/>
      <c r="AIC100" s="4"/>
      <c r="AID100" s="4"/>
      <c r="AIE100" s="4"/>
      <c r="AIF100" s="4"/>
      <c r="AIG100" s="4"/>
      <c r="AIH100" s="4"/>
      <c r="AII100" s="4"/>
      <c r="AIJ100" s="4"/>
      <c r="AIK100" s="4"/>
      <c r="AIL100" s="4"/>
      <c r="AIM100" s="4"/>
      <c r="AIN100" s="4"/>
      <c r="AIO100" s="4"/>
      <c r="AIP100" s="4"/>
      <c r="AIQ100" s="4"/>
      <c r="AIR100" s="4"/>
      <c r="AIS100" s="4"/>
      <c r="AIT100" s="4"/>
      <c r="AIU100" s="4"/>
      <c r="AIV100" s="4"/>
      <c r="AIW100" s="4"/>
      <c r="AIX100" s="4"/>
      <c r="AIY100" s="4"/>
      <c r="AIZ100" s="4"/>
      <c r="AJA100" s="4"/>
      <c r="AJB100" s="4"/>
      <c r="AJC100" s="4"/>
      <c r="AJD100" s="4"/>
      <c r="AJE100" s="4"/>
      <c r="AJF100" s="4"/>
      <c r="AJG100" s="4"/>
      <c r="AJH100" s="4"/>
      <c r="AJI100" s="4"/>
      <c r="AJJ100" s="4"/>
      <c r="AJK100" s="4"/>
      <c r="AJL100" s="4"/>
      <c r="AJM100" s="4"/>
      <c r="AJN100" s="4"/>
      <c r="AJO100" s="4"/>
      <c r="AJP100" s="4"/>
      <c r="AJQ100" s="4"/>
      <c r="AJR100" s="4"/>
      <c r="AJS100" s="4"/>
      <c r="AJT100" s="4"/>
      <c r="AJU100" s="4"/>
      <c r="AJV100" s="4"/>
      <c r="AJW100" s="4"/>
      <c r="AJX100" s="4"/>
      <c r="AJY100" s="4"/>
      <c r="AJZ100" s="4"/>
      <c r="AKA100" s="4"/>
      <c r="AKB100" s="4"/>
      <c r="AKC100" s="4"/>
      <c r="AKD100" s="4"/>
      <c r="AKE100" s="4"/>
      <c r="AKF100" s="4"/>
      <c r="AKG100" s="4"/>
      <c r="AKH100" s="4"/>
      <c r="AKI100" s="4"/>
      <c r="AKJ100" s="4"/>
      <c r="AKK100" s="4"/>
      <c r="AKL100" s="4"/>
      <c r="AKM100" s="4"/>
      <c r="AKN100" s="4"/>
      <c r="AKO100" s="4"/>
      <c r="AKP100" s="4"/>
      <c r="AKQ100" s="4"/>
      <c r="AKR100" s="4"/>
      <c r="AKS100" s="4"/>
      <c r="AKT100" s="4"/>
      <c r="AKU100" s="4"/>
      <c r="AKV100" s="4"/>
      <c r="AKW100" s="4"/>
      <c r="AKX100" s="4"/>
      <c r="AKY100" s="4"/>
      <c r="AKZ100" s="4"/>
      <c r="ALA100" s="4"/>
      <c r="ALB100" s="4"/>
      <c r="ALC100" s="4"/>
      <c r="ALD100" s="4"/>
      <c r="ALE100" s="4"/>
      <c r="ALF100" s="4"/>
      <c r="ALG100" s="4"/>
      <c r="ALH100" s="4"/>
      <c r="ALI100" s="4"/>
      <c r="ALJ100" s="4"/>
      <c r="ALK100" s="4"/>
      <c r="ALL100" s="4"/>
      <c r="ALM100" s="4"/>
      <c r="ALN100" s="4"/>
      <c r="ALO100" s="4"/>
      <c r="ALP100" s="4"/>
      <c r="ALQ100" s="4"/>
      <c r="ALR100" s="4"/>
      <c r="ALS100" s="4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</row>
    <row r="101" customFormat="false" ht="15" hidden="false" customHeight="false" outlineLevel="0" collapsed="false">
      <c r="A101" s="1" t="s">
        <v>191</v>
      </c>
      <c r="B101" s="1" t="s">
        <v>191</v>
      </c>
      <c r="C101" s="1" t="s">
        <v>184</v>
      </c>
      <c r="D101" s="1" t="n">
        <v>8</v>
      </c>
      <c r="E101" s="10" t="s">
        <v>185</v>
      </c>
      <c r="F101" s="3" t="n">
        <v>1100</v>
      </c>
      <c r="G101" s="1" t="s">
        <v>186</v>
      </c>
      <c r="H101" s="1" t="s">
        <v>21</v>
      </c>
      <c r="J101" s="1" t="s">
        <v>69</v>
      </c>
      <c r="N101" s="1" t="n">
        <v>5</v>
      </c>
      <c r="O101" s="1" t="n">
        <v>4</v>
      </c>
      <c r="P101" s="1" t="n">
        <v>27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  <c r="AEL101" s="4"/>
      <c r="AEM101" s="4"/>
      <c r="AEN101" s="4"/>
      <c r="AEO101" s="4"/>
      <c r="AEP101" s="4"/>
      <c r="AEQ101" s="4"/>
      <c r="AER101" s="4"/>
      <c r="AES101" s="4"/>
      <c r="AET101" s="4"/>
      <c r="AEU101" s="4"/>
      <c r="AEV101" s="4"/>
      <c r="AEW101" s="4"/>
      <c r="AEX101" s="4"/>
      <c r="AEY101" s="4"/>
      <c r="AEZ101" s="4"/>
      <c r="AFA101" s="4"/>
      <c r="AFB101" s="4"/>
      <c r="AFC101" s="4"/>
      <c r="AFD101" s="4"/>
      <c r="AFE101" s="4"/>
      <c r="AFF101" s="4"/>
      <c r="AFG101" s="4"/>
      <c r="AFH101" s="4"/>
      <c r="AFI101" s="4"/>
      <c r="AFJ101" s="4"/>
      <c r="AFK101" s="4"/>
      <c r="AFL101" s="4"/>
      <c r="AFM101" s="4"/>
      <c r="AFN101" s="4"/>
      <c r="AFO101" s="4"/>
      <c r="AFP101" s="4"/>
      <c r="AFQ101" s="4"/>
      <c r="AFR101" s="4"/>
      <c r="AFS101" s="4"/>
      <c r="AFT101" s="4"/>
      <c r="AFU101" s="4"/>
      <c r="AFV101" s="4"/>
      <c r="AFW101" s="4"/>
      <c r="AFX101" s="4"/>
      <c r="AFY101" s="4"/>
      <c r="AFZ101" s="4"/>
      <c r="AGA101" s="4"/>
      <c r="AGB101" s="4"/>
      <c r="AGC101" s="4"/>
      <c r="AGD101" s="4"/>
      <c r="AGE101" s="4"/>
      <c r="AGF101" s="4"/>
      <c r="AGG101" s="4"/>
      <c r="AGH101" s="4"/>
      <c r="AGI101" s="4"/>
      <c r="AGJ101" s="4"/>
      <c r="AGK101" s="4"/>
      <c r="AGL101" s="4"/>
      <c r="AGM101" s="4"/>
      <c r="AGN101" s="4"/>
      <c r="AGO101" s="4"/>
      <c r="AGP101" s="4"/>
      <c r="AGQ101" s="4"/>
      <c r="AGR101" s="4"/>
      <c r="AGS101" s="4"/>
      <c r="AGT101" s="4"/>
      <c r="AGU101" s="4"/>
      <c r="AGV101" s="4"/>
      <c r="AGW101" s="4"/>
      <c r="AGX101" s="4"/>
      <c r="AGY101" s="4"/>
      <c r="AGZ101" s="4"/>
      <c r="AHA101" s="4"/>
      <c r="AHB101" s="4"/>
      <c r="AHC101" s="4"/>
      <c r="AHD101" s="4"/>
      <c r="AHE101" s="4"/>
      <c r="AHF101" s="4"/>
      <c r="AHG101" s="4"/>
      <c r="AHH101" s="4"/>
      <c r="AHI101" s="4"/>
      <c r="AHJ101" s="4"/>
      <c r="AHK101" s="4"/>
      <c r="AHL101" s="4"/>
      <c r="AHM101" s="4"/>
      <c r="AHN101" s="4"/>
      <c r="AHO101" s="4"/>
      <c r="AHP101" s="4"/>
      <c r="AHQ101" s="4"/>
      <c r="AHR101" s="4"/>
      <c r="AHS101" s="4"/>
      <c r="AHT101" s="4"/>
      <c r="AHU101" s="4"/>
      <c r="AHV101" s="4"/>
      <c r="AHW101" s="4"/>
      <c r="AHX101" s="4"/>
      <c r="AHY101" s="4"/>
      <c r="AHZ101" s="4"/>
      <c r="AIA101" s="4"/>
      <c r="AIB101" s="4"/>
      <c r="AIC101" s="4"/>
      <c r="AID101" s="4"/>
      <c r="AIE101" s="4"/>
      <c r="AIF101" s="4"/>
      <c r="AIG101" s="4"/>
      <c r="AIH101" s="4"/>
      <c r="AII101" s="4"/>
      <c r="AIJ101" s="4"/>
      <c r="AIK101" s="4"/>
      <c r="AIL101" s="4"/>
      <c r="AIM101" s="4"/>
      <c r="AIN101" s="4"/>
      <c r="AIO101" s="4"/>
      <c r="AIP101" s="4"/>
      <c r="AIQ101" s="4"/>
      <c r="AIR101" s="4"/>
      <c r="AIS101" s="4"/>
      <c r="AIT101" s="4"/>
      <c r="AIU101" s="4"/>
      <c r="AIV101" s="4"/>
      <c r="AIW101" s="4"/>
      <c r="AIX101" s="4"/>
      <c r="AIY101" s="4"/>
      <c r="AIZ101" s="4"/>
      <c r="AJA101" s="4"/>
      <c r="AJB101" s="4"/>
      <c r="AJC101" s="4"/>
      <c r="AJD101" s="4"/>
      <c r="AJE101" s="4"/>
      <c r="AJF101" s="4"/>
      <c r="AJG101" s="4"/>
      <c r="AJH101" s="4"/>
      <c r="AJI101" s="4"/>
      <c r="AJJ101" s="4"/>
      <c r="AJK101" s="4"/>
      <c r="AJL101" s="4"/>
      <c r="AJM101" s="4"/>
      <c r="AJN101" s="4"/>
      <c r="AJO101" s="4"/>
      <c r="AJP101" s="4"/>
      <c r="AJQ101" s="4"/>
      <c r="AJR101" s="4"/>
      <c r="AJS101" s="4"/>
      <c r="AJT101" s="4"/>
      <c r="AJU101" s="4"/>
      <c r="AJV101" s="4"/>
      <c r="AJW101" s="4"/>
      <c r="AJX101" s="4"/>
      <c r="AJY101" s="4"/>
      <c r="AJZ101" s="4"/>
      <c r="AKA101" s="4"/>
      <c r="AKB101" s="4"/>
      <c r="AKC101" s="4"/>
      <c r="AKD101" s="4"/>
      <c r="AKE101" s="4"/>
      <c r="AKF101" s="4"/>
      <c r="AKG101" s="4"/>
      <c r="AKH101" s="4"/>
      <c r="AKI101" s="4"/>
      <c r="AKJ101" s="4"/>
      <c r="AKK101" s="4"/>
      <c r="AKL101" s="4"/>
      <c r="AKM101" s="4"/>
      <c r="AKN101" s="4"/>
      <c r="AKO101" s="4"/>
      <c r="AKP101" s="4"/>
      <c r="AKQ101" s="4"/>
      <c r="AKR101" s="4"/>
      <c r="AKS101" s="4"/>
      <c r="AKT101" s="4"/>
      <c r="AKU101" s="4"/>
      <c r="AKV101" s="4"/>
      <c r="AKW101" s="4"/>
      <c r="AKX101" s="4"/>
      <c r="AKY101" s="4"/>
      <c r="AKZ101" s="4"/>
      <c r="ALA101" s="4"/>
      <c r="ALB101" s="4"/>
      <c r="ALC101" s="4"/>
      <c r="ALD101" s="4"/>
      <c r="ALE101" s="4"/>
      <c r="ALF101" s="4"/>
      <c r="ALG101" s="4"/>
      <c r="ALH101" s="4"/>
      <c r="ALI101" s="4"/>
      <c r="ALJ101" s="4"/>
      <c r="ALK101" s="4"/>
      <c r="ALL101" s="4"/>
      <c r="ALM101" s="4"/>
      <c r="ALN101" s="4"/>
      <c r="ALO101" s="4"/>
      <c r="ALP101" s="4"/>
      <c r="ALQ101" s="4"/>
      <c r="ALR101" s="4"/>
      <c r="ALS101" s="4"/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  <c r="AMF101" s="4"/>
    </row>
    <row r="102" customFormat="false" ht="15" hidden="false" customHeight="false" outlineLevel="0" collapsed="false">
      <c r="A102" s="1" t="s">
        <v>192</v>
      </c>
      <c r="B102" s="1" t="s">
        <v>192</v>
      </c>
      <c r="C102" s="1" t="s">
        <v>184</v>
      </c>
      <c r="D102" s="1" t="n">
        <v>8</v>
      </c>
      <c r="E102" s="10" t="s">
        <v>185</v>
      </c>
      <c r="F102" s="3" t="n">
        <v>1100</v>
      </c>
      <c r="G102" s="1" t="s">
        <v>186</v>
      </c>
      <c r="H102" s="1" t="s">
        <v>21</v>
      </c>
      <c r="J102" s="1" t="s">
        <v>69</v>
      </c>
      <c r="N102" s="1" t="n">
        <v>5</v>
      </c>
      <c r="O102" s="1" t="n">
        <v>4</v>
      </c>
      <c r="P102" s="1" t="n">
        <v>28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  <c r="AEL102" s="4"/>
      <c r="AEM102" s="4"/>
      <c r="AEN102" s="4"/>
      <c r="AEO102" s="4"/>
      <c r="AEP102" s="4"/>
      <c r="AEQ102" s="4"/>
      <c r="AER102" s="4"/>
      <c r="AES102" s="4"/>
      <c r="AET102" s="4"/>
      <c r="AEU102" s="4"/>
      <c r="AEV102" s="4"/>
      <c r="AEW102" s="4"/>
      <c r="AEX102" s="4"/>
      <c r="AEY102" s="4"/>
      <c r="AEZ102" s="4"/>
      <c r="AFA102" s="4"/>
      <c r="AFB102" s="4"/>
      <c r="AFC102" s="4"/>
      <c r="AFD102" s="4"/>
      <c r="AFE102" s="4"/>
      <c r="AFF102" s="4"/>
      <c r="AFG102" s="4"/>
      <c r="AFH102" s="4"/>
      <c r="AFI102" s="4"/>
      <c r="AFJ102" s="4"/>
      <c r="AFK102" s="4"/>
      <c r="AFL102" s="4"/>
      <c r="AFM102" s="4"/>
      <c r="AFN102" s="4"/>
      <c r="AFO102" s="4"/>
      <c r="AFP102" s="4"/>
      <c r="AFQ102" s="4"/>
      <c r="AFR102" s="4"/>
      <c r="AFS102" s="4"/>
      <c r="AFT102" s="4"/>
      <c r="AFU102" s="4"/>
      <c r="AFV102" s="4"/>
      <c r="AFW102" s="4"/>
      <c r="AFX102" s="4"/>
      <c r="AFY102" s="4"/>
      <c r="AFZ102" s="4"/>
      <c r="AGA102" s="4"/>
      <c r="AGB102" s="4"/>
      <c r="AGC102" s="4"/>
      <c r="AGD102" s="4"/>
      <c r="AGE102" s="4"/>
      <c r="AGF102" s="4"/>
      <c r="AGG102" s="4"/>
      <c r="AGH102" s="4"/>
      <c r="AGI102" s="4"/>
      <c r="AGJ102" s="4"/>
      <c r="AGK102" s="4"/>
      <c r="AGL102" s="4"/>
      <c r="AGM102" s="4"/>
      <c r="AGN102" s="4"/>
      <c r="AGO102" s="4"/>
      <c r="AGP102" s="4"/>
      <c r="AGQ102" s="4"/>
      <c r="AGR102" s="4"/>
      <c r="AGS102" s="4"/>
      <c r="AGT102" s="4"/>
      <c r="AGU102" s="4"/>
      <c r="AGV102" s="4"/>
      <c r="AGW102" s="4"/>
      <c r="AGX102" s="4"/>
      <c r="AGY102" s="4"/>
      <c r="AGZ102" s="4"/>
      <c r="AHA102" s="4"/>
      <c r="AHB102" s="4"/>
      <c r="AHC102" s="4"/>
      <c r="AHD102" s="4"/>
      <c r="AHE102" s="4"/>
      <c r="AHF102" s="4"/>
      <c r="AHG102" s="4"/>
      <c r="AHH102" s="4"/>
      <c r="AHI102" s="4"/>
      <c r="AHJ102" s="4"/>
      <c r="AHK102" s="4"/>
      <c r="AHL102" s="4"/>
      <c r="AHM102" s="4"/>
      <c r="AHN102" s="4"/>
      <c r="AHO102" s="4"/>
      <c r="AHP102" s="4"/>
      <c r="AHQ102" s="4"/>
      <c r="AHR102" s="4"/>
      <c r="AHS102" s="4"/>
      <c r="AHT102" s="4"/>
      <c r="AHU102" s="4"/>
      <c r="AHV102" s="4"/>
      <c r="AHW102" s="4"/>
      <c r="AHX102" s="4"/>
      <c r="AHY102" s="4"/>
      <c r="AHZ102" s="4"/>
      <c r="AIA102" s="4"/>
      <c r="AIB102" s="4"/>
      <c r="AIC102" s="4"/>
      <c r="AID102" s="4"/>
      <c r="AIE102" s="4"/>
      <c r="AIF102" s="4"/>
      <c r="AIG102" s="4"/>
      <c r="AIH102" s="4"/>
      <c r="AII102" s="4"/>
      <c r="AIJ102" s="4"/>
      <c r="AIK102" s="4"/>
      <c r="AIL102" s="4"/>
      <c r="AIM102" s="4"/>
      <c r="AIN102" s="4"/>
      <c r="AIO102" s="4"/>
      <c r="AIP102" s="4"/>
      <c r="AIQ102" s="4"/>
      <c r="AIR102" s="4"/>
      <c r="AIS102" s="4"/>
      <c r="AIT102" s="4"/>
      <c r="AIU102" s="4"/>
      <c r="AIV102" s="4"/>
      <c r="AIW102" s="4"/>
      <c r="AIX102" s="4"/>
      <c r="AIY102" s="4"/>
      <c r="AIZ102" s="4"/>
      <c r="AJA102" s="4"/>
      <c r="AJB102" s="4"/>
      <c r="AJC102" s="4"/>
      <c r="AJD102" s="4"/>
      <c r="AJE102" s="4"/>
      <c r="AJF102" s="4"/>
      <c r="AJG102" s="4"/>
      <c r="AJH102" s="4"/>
      <c r="AJI102" s="4"/>
      <c r="AJJ102" s="4"/>
      <c r="AJK102" s="4"/>
      <c r="AJL102" s="4"/>
      <c r="AJM102" s="4"/>
      <c r="AJN102" s="4"/>
      <c r="AJO102" s="4"/>
      <c r="AJP102" s="4"/>
      <c r="AJQ102" s="4"/>
      <c r="AJR102" s="4"/>
      <c r="AJS102" s="4"/>
      <c r="AJT102" s="4"/>
      <c r="AJU102" s="4"/>
      <c r="AJV102" s="4"/>
      <c r="AJW102" s="4"/>
      <c r="AJX102" s="4"/>
      <c r="AJY102" s="4"/>
      <c r="AJZ102" s="4"/>
      <c r="AKA102" s="4"/>
      <c r="AKB102" s="4"/>
      <c r="AKC102" s="4"/>
      <c r="AKD102" s="4"/>
      <c r="AKE102" s="4"/>
      <c r="AKF102" s="4"/>
      <c r="AKG102" s="4"/>
      <c r="AKH102" s="4"/>
      <c r="AKI102" s="4"/>
      <c r="AKJ102" s="4"/>
      <c r="AKK102" s="4"/>
      <c r="AKL102" s="4"/>
      <c r="AKM102" s="4"/>
      <c r="AKN102" s="4"/>
      <c r="AKO102" s="4"/>
      <c r="AKP102" s="4"/>
      <c r="AKQ102" s="4"/>
      <c r="AKR102" s="4"/>
      <c r="AKS102" s="4"/>
      <c r="AKT102" s="4"/>
      <c r="AKU102" s="4"/>
      <c r="AKV102" s="4"/>
      <c r="AKW102" s="4"/>
      <c r="AKX102" s="4"/>
      <c r="AKY102" s="4"/>
      <c r="AKZ102" s="4"/>
      <c r="ALA102" s="4"/>
      <c r="ALB102" s="4"/>
      <c r="ALC102" s="4"/>
      <c r="ALD102" s="4"/>
      <c r="ALE102" s="4"/>
      <c r="ALF102" s="4"/>
      <c r="ALG102" s="4"/>
      <c r="ALH102" s="4"/>
      <c r="ALI102" s="4"/>
      <c r="ALJ102" s="4"/>
      <c r="ALK102" s="4"/>
      <c r="ALL102" s="4"/>
      <c r="ALM102" s="4"/>
      <c r="ALN102" s="4"/>
      <c r="ALO102" s="4"/>
      <c r="ALP102" s="4"/>
      <c r="ALQ102" s="4"/>
      <c r="ALR102" s="4"/>
      <c r="ALS102" s="4"/>
      <c r="ALT102" s="4"/>
      <c r="ALU102" s="4"/>
      <c r="ALV102" s="4"/>
      <c r="ALW102" s="4"/>
      <c r="ALX102" s="4"/>
      <c r="ALY102" s="4"/>
      <c r="ALZ102" s="4"/>
      <c r="AMA102" s="4"/>
      <c r="AMB102" s="4"/>
      <c r="AMC102" s="4"/>
      <c r="AMD102" s="4"/>
      <c r="AME102" s="4"/>
      <c r="AMF102" s="4"/>
    </row>
    <row r="103" customFormat="false" ht="15" hidden="false" customHeight="false" outlineLevel="0" collapsed="false">
      <c r="A103" s="1" t="s">
        <v>193</v>
      </c>
      <c r="B103" s="1" t="s">
        <v>193</v>
      </c>
      <c r="C103" s="1" t="s">
        <v>184</v>
      </c>
      <c r="D103" s="1" t="n">
        <v>8</v>
      </c>
      <c r="E103" s="10" t="s">
        <v>185</v>
      </c>
      <c r="F103" s="3" t="n">
        <v>1100</v>
      </c>
      <c r="G103" s="1" t="s">
        <v>186</v>
      </c>
      <c r="H103" s="1" t="s">
        <v>21</v>
      </c>
      <c r="J103" s="1" t="s">
        <v>69</v>
      </c>
      <c r="N103" s="1" t="n">
        <v>5</v>
      </c>
      <c r="O103" s="1" t="n">
        <v>4</v>
      </c>
      <c r="P103" s="1" t="n">
        <v>23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  <c r="AEL103" s="4"/>
      <c r="AEM103" s="4"/>
      <c r="AEN103" s="4"/>
      <c r="AEO103" s="4"/>
      <c r="AEP103" s="4"/>
      <c r="AEQ103" s="4"/>
      <c r="AER103" s="4"/>
      <c r="AES103" s="4"/>
      <c r="AET103" s="4"/>
      <c r="AEU103" s="4"/>
      <c r="AEV103" s="4"/>
      <c r="AEW103" s="4"/>
      <c r="AEX103" s="4"/>
      <c r="AEY103" s="4"/>
      <c r="AEZ103" s="4"/>
      <c r="AFA103" s="4"/>
      <c r="AFB103" s="4"/>
      <c r="AFC103" s="4"/>
      <c r="AFD103" s="4"/>
      <c r="AFE103" s="4"/>
      <c r="AFF103" s="4"/>
      <c r="AFG103" s="4"/>
      <c r="AFH103" s="4"/>
      <c r="AFI103" s="4"/>
      <c r="AFJ103" s="4"/>
      <c r="AFK103" s="4"/>
      <c r="AFL103" s="4"/>
      <c r="AFM103" s="4"/>
      <c r="AFN103" s="4"/>
      <c r="AFO103" s="4"/>
      <c r="AFP103" s="4"/>
      <c r="AFQ103" s="4"/>
      <c r="AFR103" s="4"/>
      <c r="AFS103" s="4"/>
      <c r="AFT103" s="4"/>
      <c r="AFU103" s="4"/>
      <c r="AFV103" s="4"/>
      <c r="AFW103" s="4"/>
      <c r="AFX103" s="4"/>
      <c r="AFY103" s="4"/>
      <c r="AFZ103" s="4"/>
      <c r="AGA103" s="4"/>
      <c r="AGB103" s="4"/>
      <c r="AGC103" s="4"/>
      <c r="AGD103" s="4"/>
      <c r="AGE103" s="4"/>
      <c r="AGF103" s="4"/>
      <c r="AGG103" s="4"/>
      <c r="AGH103" s="4"/>
      <c r="AGI103" s="4"/>
      <c r="AGJ103" s="4"/>
      <c r="AGK103" s="4"/>
      <c r="AGL103" s="4"/>
      <c r="AGM103" s="4"/>
      <c r="AGN103" s="4"/>
      <c r="AGO103" s="4"/>
      <c r="AGP103" s="4"/>
      <c r="AGQ103" s="4"/>
      <c r="AGR103" s="4"/>
      <c r="AGS103" s="4"/>
      <c r="AGT103" s="4"/>
      <c r="AGU103" s="4"/>
      <c r="AGV103" s="4"/>
      <c r="AGW103" s="4"/>
      <c r="AGX103" s="4"/>
      <c r="AGY103" s="4"/>
      <c r="AGZ103" s="4"/>
      <c r="AHA103" s="4"/>
      <c r="AHB103" s="4"/>
      <c r="AHC103" s="4"/>
      <c r="AHD103" s="4"/>
      <c r="AHE103" s="4"/>
      <c r="AHF103" s="4"/>
      <c r="AHG103" s="4"/>
      <c r="AHH103" s="4"/>
      <c r="AHI103" s="4"/>
      <c r="AHJ103" s="4"/>
      <c r="AHK103" s="4"/>
      <c r="AHL103" s="4"/>
      <c r="AHM103" s="4"/>
      <c r="AHN103" s="4"/>
      <c r="AHO103" s="4"/>
      <c r="AHP103" s="4"/>
      <c r="AHQ103" s="4"/>
      <c r="AHR103" s="4"/>
      <c r="AHS103" s="4"/>
      <c r="AHT103" s="4"/>
      <c r="AHU103" s="4"/>
      <c r="AHV103" s="4"/>
      <c r="AHW103" s="4"/>
      <c r="AHX103" s="4"/>
      <c r="AHY103" s="4"/>
      <c r="AHZ103" s="4"/>
      <c r="AIA103" s="4"/>
      <c r="AIB103" s="4"/>
      <c r="AIC103" s="4"/>
      <c r="AID103" s="4"/>
      <c r="AIE103" s="4"/>
      <c r="AIF103" s="4"/>
      <c r="AIG103" s="4"/>
      <c r="AIH103" s="4"/>
      <c r="AII103" s="4"/>
      <c r="AIJ103" s="4"/>
      <c r="AIK103" s="4"/>
      <c r="AIL103" s="4"/>
      <c r="AIM103" s="4"/>
      <c r="AIN103" s="4"/>
      <c r="AIO103" s="4"/>
      <c r="AIP103" s="4"/>
      <c r="AIQ103" s="4"/>
      <c r="AIR103" s="4"/>
      <c r="AIS103" s="4"/>
      <c r="AIT103" s="4"/>
      <c r="AIU103" s="4"/>
      <c r="AIV103" s="4"/>
      <c r="AIW103" s="4"/>
      <c r="AIX103" s="4"/>
      <c r="AIY103" s="4"/>
      <c r="AIZ103" s="4"/>
      <c r="AJA103" s="4"/>
      <c r="AJB103" s="4"/>
      <c r="AJC103" s="4"/>
      <c r="AJD103" s="4"/>
      <c r="AJE103" s="4"/>
      <c r="AJF103" s="4"/>
      <c r="AJG103" s="4"/>
      <c r="AJH103" s="4"/>
      <c r="AJI103" s="4"/>
      <c r="AJJ103" s="4"/>
      <c r="AJK103" s="4"/>
      <c r="AJL103" s="4"/>
      <c r="AJM103" s="4"/>
      <c r="AJN103" s="4"/>
      <c r="AJO103" s="4"/>
      <c r="AJP103" s="4"/>
      <c r="AJQ103" s="4"/>
      <c r="AJR103" s="4"/>
      <c r="AJS103" s="4"/>
      <c r="AJT103" s="4"/>
      <c r="AJU103" s="4"/>
      <c r="AJV103" s="4"/>
      <c r="AJW103" s="4"/>
      <c r="AJX103" s="4"/>
      <c r="AJY103" s="4"/>
      <c r="AJZ103" s="4"/>
      <c r="AKA103" s="4"/>
      <c r="AKB103" s="4"/>
      <c r="AKC103" s="4"/>
      <c r="AKD103" s="4"/>
      <c r="AKE103" s="4"/>
      <c r="AKF103" s="4"/>
      <c r="AKG103" s="4"/>
      <c r="AKH103" s="4"/>
      <c r="AKI103" s="4"/>
      <c r="AKJ103" s="4"/>
      <c r="AKK103" s="4"/>
      <c r="AKL103" s="4"/>
      <c r="AKM103" s="4"/>
      <c r="AKN103" s="4"/>
      <c r="AKO103" s="4"/>
      <c r="AKP103" s="4"/>
      <c r="AKQ103" s="4"/>
      <c r="AKR103" s="4"/>
      <c r="AKS103" s="4"/>
      <c r="AKT103" s="4"/>
      <c r="AKU103" s="4"/>
      <c r="AKV103" s="4"/>
      <c r="AKW103" s="4"/>
      <c r="AKX103" s="4"/>
      <c r="AKY103" s="4"/>
      <c r="AKZ103" s="4"/>
      <c r="ALA103" s="4"/>
      <c r="ALB103" s="4"/>
      <c r="ALC103" s="4"/>
      <c r="ALD103" s="4"/>
      <c r="ALE103" s="4"/>
      <c r="ALF103" s="4"/>
      <c r="ALG103" s="4"/>
      <c r="ALH103" s="4"/>
      <c r="ALI103" s="4"/>
      <c r="ALJ103" s="4"/>
      <c r="ALK103" s="4"/>
      <c r="ALL103" s="4"/>
      <c r="ALM103" s="4"/>
      <c r="ALN103" s="4"/>
      <c r="ALO103" s="4"/>
      <c r="ALP103" s="4"/>
      <c r="ALQ103" s="4"/>
      <c r="ALR103" s="4"/>
      <c r="ALS103" s="4"/>
      <c r="ALT103" s="4"/>
      <c r="ALU103" s="4"/>
      <c r="ALV103" s="4"/>
      <c r="ALW103" s="4"/>
      <c r="ALX103" s="4"/>
      <c r="ALY103" s="4"/>
      <c r="ALZ103" s="4"/>
      <c r="AMA103" s="4"/>
      <c r="AMB103" s="4"/>
      <c r="AMC103" s="4"/>
      <c r="AMD103" s="4"/>
      <c r="AME103" s="4"/>
      <c r="AMF103" s="4"/>
    </row>
    <row r="104" customFormat="false" ht="15" hidden="false" customHeight="false" outlineLevel="0" collapsed="false">
      <c r="A104" s="1" t="s">
        <v>194</v>
      </c>
      <c r="B104" s="1" t="s">
        <v>194</v>
      </c>
      <c r="C104" s="1" t="s">
        <v>184</v>
      </c>
      <c r="D104" s="1" t="n">
        <v>8</v>
      </c>
      <c r="E104" s="10" t="s">
        <v>185</v>
      </c>
      <c r="F104" s="3" t="n">
        <v>1100</v>
      </c>
      <c r="G104" s="1" t="s">
        <v>186</v>
      </c>
      <c r="H104" s="1" t="s">
        <v>21</v>
      </c>
      <c r="N104" s="1" t="n">
        <v>5</v>
      </c>
      <c r="O104" s="1" t="n">
        <v>4</v>
      </c>
      <c r="P104" s="1" t="n">
        <v>23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  <c r="SE104" s="4"/>
      <c r="SF104" s="4"/>
      <c r="SG104" s="4"/>
      <c r="SH104" s="4"/>
      <c r="SI104" s="4"/>
      <c r="SJ104" s="4"/>
      <c r="SK104" s="4"/>
      <c r="SL104" s="4"/>
      <c r="SM104" s="4"/>
      <c r="SN104" s="4"/>
      <c r="SO104" s="4"/>
      <c r="SP104" s="4"/>
      <c r="SQ104" s="4"/>
      <c r="SR104" s="4"/>
      <c r="SS104" s="4"/>
      <c r="ST104" s="4"/>
      <c r="SU104" s="4"/>
      <c r="SV104" s="4"/>
      <c r="SW104" s="4"/>
      <c r="SX104" s="4"/>
      <c r="SY104" s="4"/>
      <c r="SZ104" s="4"/>
      <c r="TA104" s="4"/>
      <c r="TB104" s="4"/>
      <c r="TC104" s="4"/>
      <c r="TD104" s="4"/>
      <c r="TE104" s="4"/>
      <c r="TF104" s="4"/>
      <c r="TG104" s="4"/>
      <c r="TH104" s="4"/>
      <c r="TI104" s="4"/>
      <c r="TJ104" s="4"/>
      <c r="TK104" s="4"/>
      <c r="TL104" s="4"/>
      <c r="TM104" s="4"/>
      <c r="TN104" s="4"/>
      <c r="TO104" s="4"/>
      <c r="TP104" s="4"/>
      <c r="TQ104" s="4"/>
      <c r="TR104" s="4"/>
      <c r="TS104" s="4"/>
      <c r="TT104" s="4"/>
      <c r="TU104" s="4"/>
      <c r="TV104" s="4"/>
      <c r="TW104" s="4"/>
      <c r="TX104" s="4"/>
      <c r="TY104" s="4"/>
      <c r="TZ104" s="4"/>
      <c r="UA104" s="4"/>
      <c r="UB104" s="4"/>
      <c r="UC104" s="4"/>
      <c r="UD104" s="4"/>
      <c r="UE104" s="4"/>
      <c r="UF104" s="4"/>
      <c r="UG104" s="4"/>
      <c r="UH104" s="4"/>
      <c r="UI104" s="4"/>
      <c r="UJ104" s="4"/>
      <c r="UK104" s="4"/>
      <c r="UL104" s="4"/>
      <c r="UM104" s="4"/>
      <c r="UN104" s="4"/>
      <c r="UO104" s="4"/>
      <c r="UP104" s="4"/>
      <c r="UQ104" s="4"/>
      <c r="UR104" s="4"/>
      <c r="US104" s="4"/>
      <c r="UT104" s="4"/>
      <c r="UU104" s="4"/>
      <c r="UV104" s="4"/>
      <c r="UW104" s="4"/>
      <c r="UX104" s="4"/>
      <c r="UY104" s="4"/>
      <c r="UZ104" s="4"/>
      <c r="VA104" s="4"/>
      <c r="VB104" s="4"/>
      <c r="VC104" s="4"/>
      <c r="VD104" s="4"/>
      <c r="VE104" s="4"/>
      <c r="VF104" s="4"/>
      <c r="VG104" s="4"/>
      <c r="VH104" s="4"/>
      <c r="VI104" s="4"/>
      <c r="VJ104" s="4"/>
      <c r="VK104" s="4"/>
      <c r="VL104" s="4"/>
      <c r="VM104" s="4"/>
      <c r="VN104" s="4"/>
      <c r="VO104" s="4"/>
      <c r="VP104" s="4"/>
      <c r="VQ104" s="4"/>
      <c r="VR104" s="4"/>
      <c r="VS104" s="4"/>
      <c r="VT104" s="4"/>
      <c r="VU104" s="4"/>
      <c r="VV104" s="4"/>
      <c r="VW104" s="4"/>
      <c r="VX104" s="4"/>
      <c r="VY104" s="4"/>
      <c r="VZ104" s="4"/>
      <c r="WA104" s="4"/>
      <c r="WB104" s="4"/>
      <c r="WC104" s="4"/>
      <c r="WD104" s="4"/>
      <c r="WE104" s="4"/>
      <c r="WF104" s="4"/>
      <c r="WG104" s="4"/>
      <c r="WH104" s="4"/>
      <c r="WI104" s="4"/>
      <c r="WJ104" s="4"/>
      <c r="WK104" s="4"/>
      <c r="WL104" s="4"/>
      <c r="WM104" s="4"/>
      <c r="WN104" s="4"/>
      <c r="WO104" s="4"/>
      <c r="WP104" s="4"/>
      <c r="WQ104" s="4"/>
      <c r="WR104" s="4"/>
      <c r="WS104" s="4"/>
      <c r="WT104" s="4"/>
      <c r="WU104" s="4"/>
      <c r="WV104" s="4"/>
      <c r="WW104" s="4"/>
      <c r="WX104" s="4"/>
      <c r="WY104" s="4"/>
      <c r="WZ104" s="4"/>
      <c r="XA104" s="4"/>
      <c r="XB104" s="4"/>
      <c r="XC104" s="4"/>
      <c r="XD104" s="4"/>
      <c r="XE104" s="4"/>
      <c r="XF104" s="4"/>
      <c r="XG104" s="4"/>
      <c r="XH104" s="4"/>
      <c r="XI104" s="4"/>
      <c r="XJ104" s="4"/>
      <c r="XK104" s="4"/>
      <c r="XL104" s="4"/>
      <c r="XM104" s="4"/>
      <c r="XN104" s="4"/>
      <c r="XO104" s="4"/>
      <c r="XP104" s="4"/>
      <c r="XQ104" s="4"/>
      <c r="XR104" s="4"/>
      <c r="XS104" s="4"/>
      <c r="XT104" s="4"/>
      <c r="XU104" s="4"/>
      <c r="XV104" s="4"/>
      <c r="XW104" s="4"/>
      <c r="XX104" s="4"/>
      <c r="XY104" s="4"/>
      <c r="XZ104" s="4"/>
      <c r="YA104" s="4"/>
      <c r="YB104" s="4"/>
      <c r="YC104" s="4"/>
      <c r="YD104" s="4"/>
      <c r="YE104" s="4"/>
      <c r="YF104" s="4"/>
      <c r="YG104" s="4"/>
      <c r="YH104" s="4"/>
      <c r="YI104" s="4"/>
      <c r="YJ104" s="4"/>
      <c r="YK104" s="4"/>
      <c r="YL104" s="4"/>
      <c r="YM104" s="4"/>
      <c r="YN104" s="4"/>
      <c r="YO104" s="4"/>
      <c r="YP104" s="4"/>
      <c r="YQ104" s="4"/>
      <c r="YR104" s="4"/>
      <c r="YS104" s="4"/>
      <c r="YT104" s="4"/>
      <c r="YU104" s="4"/>
      <c r="YV104" s="4"/>
      <c r="YW104" s="4"/>
      <c r="YX104" s="4"/>
      <c r="YY104" s="4"/>
      <c r="YZ104" s="4"/>
      <c r="ZA104" s="4"/>
      <c r="ZB104" s="4"/>
      <c r="ZC104" s="4"/>
      <c r="ZD104" s="4"/>
      <c r="ZE104" s="4"/>
      <c r="ZF104" s="4"/>
      <c r="ZG104" s="4"/>
      <c r="ZH104" s="4"/>
      <c r="ZI104" s="4"/>
      <c r="ZJ104" s="4"/>
      <c r="ZK104" s="4"/>
      <c r="ZL104" s="4"/>
      <c r="ZM104" s="4"/>
      <c r="ZN104" s="4"/>
      <c r="ZO104" s="4"/>
      <c r="ZP104" s="4"/>
      <c r="ZQ104" s="4"/>
      <c r="ZR104" s="4"/>
      <c r="ZS104" s="4"/>
      <c r="ZT104" s="4"/>
      <c r="ZU104" s="4"/>
      <c r="ZV104" s="4"/>
      <c r="ZW104" s="4"/>
      <c r="ZX104" s="4"/>
      <c r="ZY104" s="4"/>
      <c r="ZZ104" s="4"/>
      <c r="AAA104" s="4"/>
      <c r="AAB104" s="4"/>
      <c r="AAC104" s="4"/>
      <c r="AAD104" s="4"/>
      <c r="AAE104" s="4"/>
      <c r="AAF104" s="4"/>
      <c r="AAG104" s="4"/>
      <c r="AAH104" s="4"/>
      <c r="AAI104" s="4"/>
      <c r="AAJ104" s="4"/>
      <c r="AAK104" s="4"/>
      <c r="AAL104" s="4"/>
      <c r="AAM104" s="4"/>
      <c r="AAN104" s="4"/>
      <c r="AAO104" s="4"/>
      <c r="AAP104" s="4"/>
      <c r="AAQ104" s="4"/>
      <c r="AAR104" s="4"/>
      <c r="AAS104" s="4"/>
      <c r="AAT104" s="4"/>
      <c r="AAU104" s="4"/>
      <c r="AAV104" s="4"/>
      <c r="AAW104" s="4"/>
      <c r="AAX104" s="4"/>
      <c r="AAY104" s="4"/>
      <c r="AAZ104" s="4"/>
      <c r="ABA104" s="4"/>
      <c r="ABB104" s="4"/>
      <c r="ABC104" s="4"/>
      <c r="ABD104" s="4"/>
      <c r="ABE104" s="4"/>
      <c r="ABF104" s="4"/>
      <c r="ABG104" s="4"/>
      <c r="ABH104" s="4"/>
      <c r="ABI104" s="4"/>
      <c r="ABJ104" s="4"/>
      <c r="ABK104" s="4"/>
      <c r="ABL104" s="4"/>
      <c r="ABM104" s="4"/>
      <c r="ABN104" s="4"/>
      <c r="ABO104" s="4"/>
      <c r="ABP104" s="4"/>
      <c r="ABQ104" s="4"/>
      <c r="ABR104" s="4"/>
      <c r="ABS104" s="4"/>
      <c r="ABT104" s="4"/>
      <c r="ABU104" s="4"/>
      <c r="ABV104" s="4"/>
      <c r="ABW104" s="4"/>
      <c r="ABX104" s="4"/>
      <c r="ABY104" s="4"/>
      <c r="ABZ104" s="4"/>
      <c r="ACA104" s="4"/>
      <c r="ACB104" s="4"/>
      <c r="ACC104" s="4"/>
      <c r="ACD104" s="4"/>
      <c r="ACE104" s="4"/>
      <c r="ACF104" s="4"/>
      <c r="ACG104" s="4"/>
      <c r="ACH104" s="4"/>
      <c r="ACI104" s="4"/>
      <c r="ACJ104" s="4"/>
      <c r="ACK104" s="4"/>
      <c r="ACL104" s="4"/>
      <c r="ACM104" s="4"/>
      <c r="ACN104" s="4"/>
      <c r="ACO104" s="4"/>
      <c r="ACP104" s="4"/>
      <c r="ACQ104" s="4"/>
      <c r="ACR104" s="4"/>
      <c r="ACS104" s="4"/>
      <c r="ACT104" s="4"/>
      <c r="ACU104" s="4"/>
      <c r="ACV104" s="4"/>
      <c r="ACW104" s="4"/>
      <c r="ACX104" s="4"/>
      <c r="ACY104" s="4"/>
      <c r="ACZ104" s="4"/>
      <c r="ADA104" s="4"/>
      <c r="ADB104" s="4"/>
      <c r="ADC104" s="4"/>
      <c r="ADD104" s="4"/>
      <c r="ADE104" s="4"/>
      <c r="ADF104" s="4"/>
      <c r="ADG104" s="4"/>
      <c r="ADH104" s="4"/>
      <c r="ADI104" s="4"/>
      <c r="ADJ104" s="4"/>
      <c r="ADK104" s="4"/>
      <c r="ADL104" s="4"/>
      <c r="ADM104" s="4"/>
      <c r="ADN104" s="4"/>
      <c r="ADO104" s="4"/>
      <c r="ADP104" s="4"/>
      <c r="ADQ104" s="4"/>
      <c r="ADR104" s="4"/>
      <c r="ADS104" s="4"/>
      <c r="ADT104" s="4"/>
      <c r="ADU104" s="4"/>
      <c r="ADV104" s="4"/>
      <c r="ADW104" s="4"/>
      <c r="ADX104" s="4"/>
      <c r="ADY104" s="4"/>
      <c r="ADZ104" s="4"/>
      <c r="AEA104" s="4"/>
      <c r="AEB104" s="4"/>
      <c r="AEC104" s="4"/>
      <c r="AED104" s="4"/>
      <c r="AEE104" s="4"/>
      <c r="AEF104" s="4"/>
      <c r="AEG104" s="4"/>
      <c r="AEH104" s="4"/>
      <c r="AEI104" s="4"/>
      <c r="AEJ104" s="4"/>
      <c r="AEK104" s="4"/>
      <c r="AEL104" s="4"/>
      <c r="AEM104" s="4"/>
      <c r="AEN104" s="4"/>
      <c r="AEO104" s="4"/>
      <c r="AEP104" s="4"/>
      <c r="AEQ104" s="4"/>
      <c r="AER104" s="4"/>
      <c r="AES104" s="4"/>
      <c r="AET104" s="4"/>
      <c r="AEU104" s="4"/>
      <c r="AEV104" s="4"/>
      <c r="AEW104" s="4"/>
      <c r="AEX104" s="4"/>
      <c r="AEY104" s="4"/>
      <c r="AEZ104" s="4"/>
      <c r="AFA104" s="4"/>
      <c r="AFB104" s="4"/>
      <c r="AFC104" s="4"/>
      <c r="AFD104" s="4"/>
      <c r="AFE104" s="4"/>
      <c r="AFF104" s="4"/>
      <c r="AFG104" s="4"/>
      <c r="AFH104" s="4"/>
      <c r="AFI104" s="4"/>
      <c r="AFJ104" s="4"/>
      <c r="AFK104" s="4"/>
      <c r="AFL104" s="4"/>
      <c r="AFM104" s="4"/>
      <c r="AFN104" s="4"/>
      <c r="AFO104" s="4"/>
      <c r="AFP104" s="4"/>
      <c r="AFQ104" s="4"/>
      <c r="AFR104" s="4"/>
      <c r="AFS104" s="4"/>
      <c r="AFT104" s="4"/>
      <c r="AFU104" s="4"/>
      <c r="AFV104" s="4"/>
      <c r="AFW104" s="4"/>
      <c r="AFX104" s="4"/>
      <c r="AFY104" s="4"/>
      <c r="AFZ104" s="4"/>
      <c r="AGA104" s="4"/>
      <c r="AGB104" s="4"/>
      <c r="AGC104" s="4"/>
      <c r="AGD104" s="4"/>
      <c r="AGE104" s="4"/>
      <c r="AGF104" s="4"/>
      <c r="AGG104" s="4"/>
      <c r="AGH104" s="4"/>
      <c r="AGI104" s="4"/>
      <c r="AGJ104" s="4"/>
      <c r="AGK104" s="4"/>
      <c r="AGL104" s="4"/>
      <c r="AGM104" s="4"/>
      <c r="AGN104" s="4"/>
      <c r="AGO104" s="4"/>
      <c r="AGP104" s="4"/>
      <c r="AGQ104" s="4"/>
      <c r="AGR104" s="4"/>
      <c r="AGS104" s="4"/>
      <c r="AGT104" s="4"/>
      <c r="AGU104" s="4"/>
      <c r="AGV104" s="4"/>
      <c r="AGW104" s="4"/>
      <c r="AGX104" s="4"/>
      <c r="AGY104" s="4"/>
      <c r="AGZ104" s="4"/>
      <c r="AHA104" s="4"/>
      <c r="AHB104" s="4"/>
      <c r="AHC104" s="4"/>
      <c r="AHD104" s="4"/>
      <c r="AHE104" s="4"/>
      <c r="AHF104" s="4"/>
      <c r="AHG104" s="4"/>
      <c r="AHH104" s="4"/>
      <c r="AHI104" s="4"/>
      <c r="AHJ104" s="4"/>
      <c r="AHK104" s="4"/>
      <c r="AHL104" s="4"/>
      <c r="AHM104" s="4"/>
      <c r="AHN104" s="4"/>
      <c r="AHO104" s="4"/>
      <c r="AHP104" s="4"/>
      <c r="AHQ104" s="4"/>
      <c r="AHR104" s="4"/>
      <c r="AHS104" s="4"/>
      <c r="AHT104" s="4"/>
      <c r="AHU104" s="4"/>
      <c r="AHV104" s="4"/>
      <c r="AHW104" s="4"/>
      <c r="AHX104" s="4"/>
      <c r="AHY104" s="4"/>
      <c r="AHZ104" s="4"/>
      <c r="AIA104" s="4"/>
      <c r="AIB104" s="4"/>
      <c r="AIC104" s="4"/>
      <c r="AID104" s="4"/>
      <c r="AIE104" s="4"/>
      <c r="AIF104" s="4"/>
      <c r="AIG104" s="4"/>
      <c r="AIH104" s="4"/>
      <c r="AII104" s="4"/>
      <c r="AIJ104" s="4"/>
      <c r="AIK104" s="4"/>
      <c r="AIL104" s="4"/>
      <c r="AIM104" s="4"/>
      <c r="AIN104" s="4"/>
      <c r="AIO104" s="4"/>
      <c r="AIP104" s="4"/>
      <c r="AIQ104" s="4"/>
      <c r="AIR104" s="4"/>
      <c r="AIS104" s="4"/>
      <c r="AIT104" s="4"/>
      <c r="AIU104" s="4"/>
      <c r="AIV104" s="4"/>
      <c r="AIW104" s="4"/>
      <c r="AIX104" s="4"/>
      <c r="AIY104" s="4"/>
      <c r="AIZ104" s="4"/>
      <c r="AJA104" s="4"/>
      <c r="AJB104" s="4"/>
      <c r="AJC104" s="4"/>
      <c r="AJD104" s="4"/>
      <c r="AJE104" s="4"/>
      <c r="AJF104" s="4"/>
      <c r="AJG104" s="4"/>
      <c r="AJH104" s="4"/>
      <c r="AJI104" s="4"/>
      <c r="AJJ104" s="4"/>
      <c r="AJK104" s="4"/>
      <c r="AJL104" s="4"/>
      <c r="AJM104" s="4"/>
      <c r="AJN104" s="4"/>
      <c r="AJO104" s="4"/>
      <c r="AJP104" s="4"/>
      <c r="AJQ104" s="4"/>
      <c r="AJR104" s="4"/>
      <c r="AJS104" s="4"/>
      <c r="AJT104" s="4"/>
      <c r="AJU104" s="4"/>
      <c r="AJV104" s="4"/>
      <c r="AJW104" s="4"/>
      <c r="AJX104" s="4"/>
      <c r="AJY104" s="4"/>
      <c r="AJZ104" s="4"/>
      <c r="AKA104" s="4"/>
      <c r="AKB104" s="4"/>
      <c r="AKC104" s="4"/>
      <c r="AKD104" s="4"/>
      <c r="AKE104" s="4"/>
      <c r="AKF104" s="4"/>
      <c r="AKG104" s="4"/>
      <c r="AKH104" s="4"/>
      <c r="AKI104" s="4"/>
      <c r="AKJ104" s="4"/>
      <c r="AKK104" s="4"/>
      <c r="AKL104" s="4"/>
      <c r="AKM104" s="4"/>
      <c r="AKN104" s="4"/>
      <c r="AKO104" s="4"/>
      <c r="AKP104" s="4"/>
      <c r="AKQ104" s="4"/>
      <c r="AKR104" s="4"/>
      <c r="AKS104" s="4"/>
      <c r="AKT104" s="4"/>
      <c r="AKU104" s="4"/>
      <c r="AKV104" s="4"/>
      <c r="AKW104" s="4"/>
      <c r="AKX104" s="4"/>
      <c r="AKY104" s="4"/>
      <c r="AKZ104" s="4"/>
      <c r="ALA104" s="4"/>
      <c r="ALB104" s="4"/>
      <c r="ALC104" s="4"/>
      <c r="ALD104" s="4"/>
      <c r="ALE104" s="4"/>
      <c r="ALF104" s="4"/>
      <c r="ALG104" s="4"/>
      <c r="ALH104" s="4"/>
      <c r="ALI104" s="4"/>
      <c r="ALJ104" s="4"/>
      <c r="ALK104" s="4"/>
      <c r="ALL104" s="4"/>
      <c r="ALM104" s="4"/>
      <c r="ALN104" s="4"/>
      <c r="ALO104" s="4"/>
      <c r="ALP104" s="4"/>
      <c r="ALQ104" s="4"/>
      <c r="ALR104" s="4"/>
      <c r="ALS104" s="4"/>
      <c r="ALT104" s="4"/>
      <c r="ALU104" s="4"/>
      <c r="ALV104" s="4"/>
      <c r="ALW104" s="4"/>
      <c r="ALX104" s="4"/>
      <c r="ALY104" s="4"/>
      <c r="ALZ104" s="4"/>
      <c r="AMA104" s="4"/>
      <c r="AMB104" s="4"/>
      <c r="AMC104" s="4"/>
      <c r="AMD104" s="4"/>
      <c r="AME104" s="4"/>
      <c r="AMF104" s="4"/>
    </row>
    <row r="105" customFormat="false" ht="15" hidden="false" customHeight="false" outlineLevel="0" collapsed="false">
      <c r="A105" s="1" t="s">
        <v>195</v>
      </c>
      <c r="B105" s="1" t="s">
        <v>195</v>
      </c>
      <c r="C105" s="1" t="s">
        <v>184</v>
      </c>
      <c r="D105" s="1" t="n">
        <v>8</v>
      </c>
      <c r="E105" s="10" t="s">
        <v>185</v>
      </c>
      <c r="F105" s="3" t="n">
        <v>1100</v>
      </c>
      <c r="G105" s="1" t="s">
        <v>186</v>
      </c>
      <c r="H105" s="1" t="s">
        <v>21</v>
      </c>
      <c r="J105" s="1" t="s">
        <v>69</v>
      </c>
      <c r="N105" s="1" t="n">
        <v>5</v>
      </c>
      <c r="O105" s="1" t="n">
        <v>4</v>
      </c>
      <c r="P105" s="1" t="n">
        <v>24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4"/>
      <c r="TH105" s="4"/>
      <c r="TI105" s="4"/>
      <c r="TJ105" s="4"/>
      <c r="TK105" s="4"/>
      <c r="TL105" s="4"/>
      <c r="TM105" s="4"/>
      <c r="TN105" s="4"/>
      <c r="TO105" s="4"/>
      <c r="TP105" s="4"/>
      <c r="TQ105" s="4"/>
      <c r="TR105" s="4"/>
      <c r="TS105" s="4"/>
      <c r="TT105" s="4"/>
      <c r="TU105" s="4"/>
      <c r="TV105" s="4"/>
      <c r="TW105" s="4"/>
      <c r="TX105" s="4"/>
      <c r="TY105" s="4"/>
      <c r="TZ105" s="4"/>
      <c r="UA105" s="4"/>
      <c r="UB105" s="4"/>
      <c r="UC105" s="4"/>
      <c r="UD105" s="4"/>
      <c r="UE105" s="4"/>
      <c r="UF105" s="4"/>
      <c r="UG105" s="4"/>
      <c r="UH105" s="4"/>
      <c r="UI105" s="4"/>
      <c r="UJ105" s="4"/>
      <c r="UK105" s="4"/>
      <c r="UL105" s="4"/>
      <c r="UM105" s="4"/>
      <c r="UN105" s="4"/>
      <c r="UO105" s="4"/>
      <c r="UP105" s="4"/>
      <c r="UQ105" s="4"/>
      <c r="UR105" s="4"/>
      <c r="US105" s="4"/>
      <c r="UT105" s="4"/>
      <c r="UU105" s="4"/>
      <c r="UV105" s="4"/>
      <c r="UW105" s="4"/>
      <c r="UX105" s="4"/>
      <c r="UY105" s="4"/>
      <c r="UZ105" s="4"/>
      <c r="VA105" s="4"/>
      <c r="VB105" s="4"/>
      <c r="VC105" s="4"/>
      <c r="VD105" s="4"/>
      <c r="VE105" s="4"/>
      <c r="VF105" s="4"/>
      <c r="VG105" s="4"/>
      <c r="VH105" s="4"/>
      <c r="VI105" s="4"/>
      <c r="VJ105" s="4"/>
      <c r="VK105" s="4"/>
      <c r="VL105" s="4"/>
      <c r="VM105" s="4"/>
      <c r="VN105" s="4"/>
      <c r="VO105" s="4"/>
      <c r="VP105" s="4"/>
      <c r="VQ105" s="4"/>
      <c r="VR105" s="4"/>
      <c r="VS105" s="4"/>
      <c r="VT105" s="4"/>
      <c r="VU105" s="4"/>
      <c r="VV105" s="4"/>
      <c r="VW105" s="4"/>
      <c r="VX105" s="4"/>
      <c r="VY105" s="4"/>
      <c r="VZ105" s="4"/>
      <c r="WA105" s="4"/>
      <c r="WB105" s="4"/>
      <c r="WC105" s="4"/>
      <c r="WD105" s="4"/>
      <c r="WE105" s="4"/>
      <c r="WF105" s="4"/>
      <c r="WG105" s="4"/>
      <c r="WH105" s="4"/>
      <c r="WI105" s="4"/>
      <c r="WJ105" s="4"/>
      <c r="WK105" s="4"/>
      <c r="WL105" s="4"/>
      <c r="WM105" s="4"/>
      <c r="WN105" s="4"/>
      <c r="WO105" s="4"/>
      <c r="WP105" s="4"/>
      <c r="WQ105" s="4"/>
      <c r="WR105" s="4"/>
      <c r="WS105" s="4"/>
      <c r="WT105" s="4"/>
      <c r="WU105" s="4"/>
      <c r="WV105" s="4"/>
      <c r="WW105" s="4"/>
      <c r="WX105" s="4"/>
      <c r="WY105" s="4"/>
      <c r="WZ105" s="4"/>
      <c r="XA105" s="4"/>
      <c r="XB105" s="4"/>
      <c r="XC105" s="4"/>
      <c r="XD105" s="4"/>
      <c r="XE105" s="4"/>
      <c r="XF105" s="4"/>
      <c r="XG105" s="4"/>
      <c r="XH105" s="4"/>
      <c r="XI105" s="4"/>
      <c r="XJ105" s="4"/>
      <c r="XK105" s="4"/>
      <c r="XL105" s="4"/>
      <c r="XM105" s="4"/>
      <c r="XN105" s="4"/>
      <c r="XO105" s="4"/>
      <c r="XP105" s="4"/>
      <c r="XQ105" s="4"/>
      <c r="XR105" s="4"/>
      <c r="XS105" s="4"/>
      <c r="XT105" s="4"/>
      <c r="XU105" s="4"/>
      <c r="XV105" s="4"/>
      <c r="XW105" s="4"/>
      <c r="XX105" s="4"/>
      <c r="XY105" s="4"/>
      <c r="XZ105" s="4"/>
      <c r="YA105" s="4"/>
      <c r="YB105" s="4"/>
      <c r="YC105" s="4"/>
      <c r="YD105" s="4"/>
      <c r="YE105" s="4"/>
      <c r="YF105" s="4"/>
      <c r="YG105" s="4"/>
      <c r="YH105" s="4"/>
      <c r="YI105" s="4"/>
      <c r="YJ105" s="4"/>
      <c r="YK105" s="4"/>
      <c r="YL105" s="4"/>
      <c r="YM105" s="4"/>
      <c r="YN105" s="4"/>
      <c r="YO105" s="4"/>
      <c r="YP105" s="4"/>
      <c r="YQ105" s="4"/>
      <c r="YR105" s="4"/>
      <c r="YS105" s="4"/>
      <c r="YT105" s="4"/>
      <c r="YU105" s="4"/>
      <c r="YV105" s="4"/>
      <c r="YW105" s="4"/>
      <c r="YX105" s="4"/>
      <c r="YY105" s="4"/>
      <c r="YZ105" s="4"/>
      <c r="ZA105" s="4"/>
      <c r="ZB105" s="4"/>
      <c r="ZC105" s="4"/>
      <c r="ZD105" s="4"/>
      <c r="ZE105" s="4"/>
      <c r="ZF105" s="4"/>
      <c r="ZG105" s="4"/>
      <c r="ZH105" s="4"/>
      <c r="ZI105" s="4"/>
      <c r="ZJ105" s="4"/>
      <c r="ZK105" s="4"/>
      <c r="ZL105" s="4"/>
      <c r="ZM105" s="4"/>
      <c r="ZN105" s="4"/>
      <c r="ZO105" s="4"/>
      <c r="ZP105" s="4"/>
      <c r="ZQ105" s="4"/>
      <c r="ZR105" s="4"/>
      <c r="ZS105" s="4"/>
      <c r="ZT105" s="4"/>
      <c r="ZU105" s="4"/>
      <c r="ZV105" s="4"/>
      <c r="ZW105" s="4"/>
      <c r="ZX105" s="4"/>
      <c r="ZY105" s="4"/>
      <c r="ZZ105" s="4"/>
      <c r="AAA105" s="4"/>
      <c r="AAB105" s="4"/>
      <c r="AAC105" s="4"/>
      <c r="AAD105" s="4"/>
      <c r="AAE105" s="4"/>
      <c r="AAF105" s="4"/>
      <c r="AAG105" s="4"/>
      <c r="AAH105" s="4"/>
      <c r="AAI105" s="4"/>
      <c r="AAJ105" s="4"/>
      <c r="AAK105" s="4"/>
      <c r="AAL105" s="4"/>
      <c r="AAM105" s="4"/>
      <c r="AAN105" s="4"/>
      <c r="AAO105" s="4"/>
      <c r="AAP105" s="4"/>
      <c r="AAQ105" s="4"/>
      <c r="AAR105" s="4"/>
      <c r="AAS105" s="4"/>
      <c r="AAT105" s="4"/>
      <c r="AAU105" s="4"/>
      <c r="AAV105" s="4"/>
      <c r="AAW105" s="4"/>
      <c r="AAX105" s="4"/>
      <c r="AAY105" s="4"/>
      <c r="AAZ105" s="4"/>
      <c r="ABA105" s="4"/>
      <c r="ABB105" s="4"/>
      <c r="ABC105" s="4"/>
      <c r="ABD105" s="4"/>
      <c r="ABE105" s="4"/>
      <c r="ABF105" s="4"/>
      <c r="ABG105" s="4"/>
      <c r="ABH105" s="4"/>
      <c r="ABI105" s="4"/>
      <c r="ABJ105" s="4"/>
      <c r="ABK105" s="4"/>
      <c r="ABL105" s="4"/>
      <c r="ABM105" s="4"/>
      <c r="ABN105" s="4"/>
      <c r="ABO105" s="4"/>
      <c r="ABP105" s="4"/>
      <c r="ABQ105" s="4"/>
      <c r="ABR105" s="4"/>
      <c r="ABS105" s="4"/>
      <c r="ABT105" s="4"/>
      <c r="ABU105" s="4"/>
      <c r="ABV105" s="4"/>
      <c r="ABW105" s="4"/>
      <c r="ABX105" s="4"/>
      <c r="ABY105" s="4"/>
      <c r="ABZ105" s="4"/>
      <c r="ACA105" s="4"/>
      <c r="ACB105" s="4"/>
      <c r="ACC105" s="4"/>
      <c r="ACD105" s="4"/>
      <c r="ACE105" s="4"/>
      <c r="ACF105" s="4"/>
      <c r="ACG105" s="4"/>
      <c r="ACH105" s="4"/>
      <c r="ACI105" s="4"/>
      <c r="ACJ105" s="4"/>
      <c r="ACK105" s="4"/>
      <c r="ACL105" s="4"/>
      <c r="ACM105" s="4"/>
      <c r="ACN105" s="4"/>
      <c r="ACO105" s="4"/>
      <c r="ACP105" s="4"/>
      <c r="ACQ105" s="4"/>
      <c r="ACR105" s="4"/>
      <c r="ACS105" s="4"/>
      <c r="ACT105" s="4"/>
      <c r="ACU105" s="4"/>
      <c r="ACV105" s="4"/>
      <c r="ACW105" s="4"/>
      <c r="ACX105" s="4"/>
      <c r="ACY105" s="4"/>
      <c r="ACZ105" s="4"/>
      <c r="ADA105" s="4"/>
      <c r="ADB105" s="4"/>
      <c r="ADC105" s="4"/>
      <c r="ADD105" s="4"/>
      <c r="ADE105" s="4"/>
      <c r="ADF105" s="4"/>
      <c r="ADG105" s="4"/>
      <c r="ADH105" s="4"/>
      <c r="ADI105" s="4"/>
      <c r="ADJ105" s="4"/>
      <c r="ADK105" s="4"/>
      <c r="ADL105" s="4"/>
      <c r="ADM105" s="4"/>
      <c r="ADN105" s="4"/>
      <c r="ADO105" s="4"/>
      <c r="ADP105" s="4"/>
      <c r="ADQ105" s="4"/>
      <c r="ADR105" s="4"/>
      <c r="ADS105" s="4"/>
      <c r="ADT105" s="4"/>
      <c r="ADU105" s="4"/>
      <c r="ADV105" s="4"/>
      <c r="ADW105" s="4"/>
      <c r="ADX105" s="4"/>
      <c r="ADY105" s="4"/>
      <c r="ADZ105" s="4"/>
      <c r="AEA105" s="4"/>
      <c r="AEB105" s="4"/>
      <c r="AEC105" s="4"/>
      <c r="AED105" s="4"/>
      <c r="AEE105" s="4"/>
      <c r="AEF105" s="4"/>
      <c r="AEG105" s="4"/>
      <c r="AEH105" s="4"/>
      <c r="AEI105" s="4"/>
      <c r="AEJ105" s="4"/>
      <c r="AEK105" s="4"/>
      <c r="AEL105" s="4"/>
      <c r="AEM105" s="4"/>
      <c r="AEN105" s="4"/>
      <c r="AEO105" s="4"/>
      <c r="AEP105" s="4"/>
      <c r="AEQ105" s="4"/>
      <c r="AER105" s="4"/>
      <c r="AES105" s="4"/>
      <c r="AET105" s="4"/>
      <c r="AEU105" s="4"/>
      <c r="AEV105" s="4"/>
      <c r="AEW105" s="4"/>
      <c r="AEX105" s="4"/>
      <c r="AEY105" s="4"/>
      <c r="AEZ105" s="4"/>
      <c r="AFA105" s="4"/>
      <c r="AFB105" s="4"/>
      <c r="AFC105" s="4"/>
      <c r="AFD105" s="4"/>
      <c r="AFE105" s="4"/>
      <c r="AFF105" s="4"/>
      <c r="AFG105" s="4"/>
      <c r="AFH105" s="4"/>
      <c r="AFI105" s="4"/>
      <c r="AFJ105" s="4"/>
      <c r="AFK105" s="4"/>
      <c r="AFL105" s="4"/>
      <c r="AFM105" s="4"/>
      <c r="AFN105" s="4"/>
      <c r="AFO105" s="4"/>
      <c r="AFP105" s="4"/>
      <c r="AFQ105" s="4"/>
      <c r="AFR105" s="4"/>
      <c r="AFS105" s="4"/>
      <c r="AFT105" s="4"/>
      <c r="AFU105" s="4"/>
      <c r="AFV105" s="4"/>
      <c r="AFW105" s="4"/>
      <c r="AFX105" s="4"/>
      <c r="AFY105" s="4"/>
      <c r="AFZ105" s="4"/>
      <c r="AGA105" s="4"/>
      <c r="AGB105" s="4"/>
      <c r="AGC105" s="4"/>
      <c r="AGD105" s="4"/>
      <c r="AGE105" s="4"/>
      <c r="AGF105" s="4"/>
      <c r="AGG105" s="4"/>
      <c r="AGH105" s="4"/>
      <c r="AGI105" s="4"/>
      <c r="AGJ105" s="4"/>
      <c r="AGK105" s="4"/>
      <c r="AGL105" s="4"/>
      <c r="AGM105" s="4"/>
      <c r="AGN105" s="4"/>
      <c r="AGO105" s="4"/>
      <c r="AGP105" s="4"/>
      <c r="AGQ105" s="4"/>
      <c r="AGR105" s="4"/>
      <c r="AGS105" s="4"/>
      <c r="AGT105" s="4"/>
      <c r="AGU105" s="4"/>
      <c r="AGV105" s="4"/>
      <c r="AGW105" s="4"/>
      <c r="AGX105" s="4"/>
      <c r="AGY105" s="4"/>
      <c r="AGZ105" s="4"/>
      <c r="AHA105" s="4"/>
      <c r="AHB105" s="4"/>
      <c r="AHC105" s="4"/>
      <c r="AHD105" s="4"/>
      <c r="AHE105" s="4"/>
      <c r="AHF105" s="4"/>
      <c r="AHG105" s="4"/>
      <c r="AHH105" s="4"/>
      <c r="AHI105" s="4"/>
      <c r="AHJ105" s="4"/>
      <c r="AHK105" s="4"/>
      <c r="AHL105" s="4"/>
      <c r="AHM105" s="4"/>
      <c r="AHN105" s="4"/>
      <c r="AHO105" s="4"/>
      <c r="AHP105" s="4"/>
      <c r="AHQ105" s="4"/>
      <c r="AHR105" s="4"/>
      <c r="AHS105" s="4"/>
      <c r="AHT105" s="4"/>
      <c r="AHU105" s="4"/>
      <c r="AHV105" s="4"/>
      <c r="AHW105" s="4"/>
      <c r="AHX105" s="4"/>
      <c r="AHY105" s="4"/>
      <c r="AHZ105" s="4"/>
      <c r="AIA105" s="4"/>
      <c r="AIB105" s="4"/>
      <c r="AIC105" s="4"/>
      <c r="AID105" s="4"/>
      <c r="AIE105" s="4"/>
      <c r="AIF105" s="4"/>
      <c r="AIG105" s="4"/>
      <c r="AIH105" s="4"/>
      <c r="AII105" s="4"/>
      <c r="AIJ105" s="4"/>
      <c r="AIK105" s="4"/>
      <c r="AIL105" s="4"/>
      <c r="AIM105" s="4"/>
      <c r="AIN105" s="4"/>
      <c r="AIO105" s="4"/>
      <c r="AIP105" s="4"/>
      <c r="AIQ105" s="4"/>
      <c r="AIR105" s="4"/>
      <c r="AIS105" s="4"/>
      <c r="AIT105" s="4"/>
      <c r="AIU105" s="4"/>
      <c r="AIV105" s="4"/>
      <c r="AIW105" s="4"/>
      <c r="AIX105" s="4"/>
      <c r="AIY105" s="4"/>
      <c r="AIZ105" s="4"/>
      <c r="AJA105" s="4"/>
      <c r="AJB105" s="4"/>
      <c r="AJC105" s="4"/>
      <c r="AJD105" s="4"/>
      <c r="AJE105" s="4"/>
      <c r="AJF105" s="4"/>
      <c r="AJG105" s="4"/>
      <c r="AJH105" s="4"/>
      <c r="AJI105" s="4"/>
      <c r="AJJ105" s="4"/>
      <c r="AJK105" s="4"/>
      <c r="AJL105" s="4"/>
      <c r="AJM105" s="4"/>
      <c r="AJN105" s="4"/>
      <c r="AJO105" s="4"/>
      <c r="AJP105" s="4"/>
      <c r="AJQ105" s="4"/>
      <c r="AJR105" s="4"/>
      <c r="AJS105" s="4"/>
      <c r="AJT105" s="4"/>
      <c r="AJU105" s="4"/>
      <c r="AJV105" s="4"/>
      <c r="AJW105" s="4"/>
      <c r="AJX105" s="4"/>
      <c r="AJY105" s="4"/>
      <c r="AJZ105" s="4"/>
      <c r="AKA105" s="4"/>
      <c r="AKB105" s="4"/>
      <c r="AKC105" s="4"/>
      <c r="AKD105" s="4"/>
      <c r="AKE105" s="4"/>
      <c r="AKF105" s="4"/>
      <c r="AKG105" s="4"/>
      <c r="AKH105" s="4"/>
      <c r="AKI105" s="4"/>
      <c r="AKJ105" s="4"/>
      <c r="AKK105" s="4"/>
      <c r="AKL105" s="4"/>
      <c r="AKM105" s="4"/>
      <c r="AKN105" s="4"/>
      <c r="AKO105" s="4"/>
      <c r="AKP105" s="4"/>
      <c r="AKQ105" s="4"/>
      <c r="AKR105" s="4"/>
      <c r="AKS105" s="4"/>
      <c r="AKT105" s="4"/>
      <c r="AKU105" s="4"/>
      <c r="AKV105" s="4"/>
      <c r="AKW105" s="4"/>
      <c r="AKX105" s="4"/>
      <c r="AKY105" s="4"/>
      <c r="AKZ105" s="4"/>
      <c r="ALA105" s="4"/>
      <c r="ALB105" s="4"/>
      <c r="ALC105" s="4"/>
      <c r="ALD105" s="4"/>
      <c r="ALE105" s="4"/>
      <c r="ALF105" s="4"/>
      <c r="ALG105" s="4"/>
      <c r="ALH105" s="4"/>
      <c r="ALI105" s="4"/>
      <c r="ALJ105" s="4"/>
      <c r="ALK105" s="4"/>
      <c r="ALL105" s="4"/>
      <c r="ALM105" s="4"/>
      <c r="ALN105" s="4"/>
      <c r="ALO105" s="4"/>
      <c r="ALP105" s="4"/>
      <c r="ALQ105" s="4"/>
      <c r="ALR105" s="4"/>
      <c r="ALS105" s="4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</row>
    <row r="106" customFormat="false" ht="15" hidden="false" customHeight="false" outlineLevel="0" collapsed="false">
      <c r="A106" s="1" t="s">
        <v>196</v>
      </c>
      <c r="B106" s="1" t="s">
        <v>196</v>
      </c>
      <c r="C106" s="1" t="s">
        <v>184</v>
      </c>
      <c r="D106" s="1" t="n">
        <v>8</v>
      </c>
      <c r="E106" s="10" t="s">
        <v>185</v>
      </c>
      <c r="F106" s="3" t="n">
        <v>1100</v>
      </c>
      <c r="G106" s="1" t="s">
        <v>186</v>
      </c>
      <c r="H106" s="1" t="s">
        <v>21</v>
      </c>
      <c r="J106" s="1" t="s">
        <v>69</v>
      </c>
      <c r="N106" s="1" t="n">
        <v>5</v>
      </c>
      <c r="O106" s="1" t="n">
        <v>4</v>
      </c>
      <c r="P106" s="1" t="n">
        <v>24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  <c r="SE106" s="4"/>
      <c r="SF106" s="4"/>
      <c r="SG106" s="4"/>
      <c r="SH106" s="4"/>
      <c r="SI106" s="4"/>
      <c r="SJ106" s="4"/>
      <c r="SK106" s="4"/>
      <c r="SL106" s="4"/>
      <c r="SM106" s="4"/>
      <c r="SN106" s="4"/>
      <c r="SO106" s="4"/>
      <c r="SP106" s="4"/>
      <c r="SQ106" s="4"/>
      <c r="SR106" s="4"/>
      <c r="SS106" s="4"/>
      <c r="ST106" s="4"/>
      <c r="SU106" s="4"/>
      <c r="SV106" s="4"/>
      <c r="SW106" s="4"/>
      <c r="SX106" s="4"/>
      <c r="SY106" s="4"/>
      <c r="SZ106" s="4"/>
      <c r="TA106" s="4"/>
      <c r="TB106" s="4"/>
      <c r="TC106" s="4"/>
      <c r="TD106" s="4"/>
      <c r="TE106" s="4"/>
      <c r="TF106" s="4"/>
      <c r="TG106" s="4"/>
      <c r="TH106" s="4"/>
      <c r="TI106" s="4"/>
      <c r="TJ106" s="4"/>
      <c r="TK106" s="4"/>
      <c r="TL106" s="4"/>
      <c r="TM106" s="4"/>
      <c r="TN106" s="4"/>
      <c r="TO106" s="4"/>
      <c r="TP106" s="4"/>
      <c r="TQ106" s="4"/>
      <c r="TR106" s="4"/>
      <c r="TS106" s="4"/>
      <c r="TT106" s="4"/>
      <c r="TU106" s="4"/>
      <c r="TV106" s="4"/>
      <c r="TW106" s="4"/>
      <c r="TX106" s="4"/>
      <c r="TY106" s="4"/>
      <c r="TZ106" s="4"/>
      <c r="UA106" s="4"/>
      <c r="UB106" s="4"/>
      <c r="UC106" s="4"/>
      <c r="UD106" s="4"/>
      <c r="UE106" s="4"/>
      <c r="UF106" s="4"/>
      <c r="UG106" s="4"/>
      <c r="UH106" s="4"/>
      <c r="UI106" s="4"/>
      <c r="UJ106" s="4"/>
      <c r="UK106" s="4"/>
      <c r="UL106" s="4"/>
      <c r="UM106" s="4"/>
      <c r="UN106" s="4"/>
      <c r="UO106" s="4"/>
      <c r="UP106" s="4"/>
      <c r="UQ106" s="4"/>
      <c r="UR106" s="4"/>
      <c r="US106" s="4"/>
      <c r="UT106" s="4"/>
      <c r="UU106" s="4"/>
      <c r="UV106" s="4"/>
      <c r="UW106" s="4"/>
      <c r="UX106" s="4"/>
      <c r="UY106" s="4"/>
      <c r="UZ106" s="4"/>
      <c r="VA106" s="4"/>
      <c r="VB106" s="4"/>
      <c r="VC106" s="4"/>
      <c r="VD106" s="4"/>
      <c r="VE106" s="4"/>
      <c r="VF106" s="4"/>
      <c r="VG106" s="4"/>
      <c r="VH106" s="4"/>
      <c r="VI106" s="4"/>
      <c r="VJ106" s="4"/>
      <c r="VK106" s="4"/>
      <c r="VL106" s="4"/>
      <c r="VM106" s="4"/>
      <c r="VN106" s="4"/>
      <c r="VO106" s="4"/>
      <c r="VP106" s="4"/>
      <c r="VQ106" s="4"/>
      <c r="VR106" s="4"/>
      <c r="VS106" s="4"/>
      <c r="VT106" s="4"/>
      <c r="VU106" s="4"/>
      <c r="VV106" s="4"/>
      <c r="VW106" s="4"/>
      <c r="VX106" s="4"/>
      <c r="VY106" s="4"/>
      <c r="VZ106" s="4"/>
      <c r="WA106" s="4"/>
      <c r="WB106" s="4"/>
      <c r="WC106" s="4"/>
      <c r="WD106" s="4"/>
      <c r="WE106" s="4"/>
      <c r="WF106" s="4"/>
      <c r="WG106" s="4"/>
      <c r="WH106" s="4"/>
      <c r="WI106" s="4"/>
      <c r="WJ106" s="4"/>
      <c r="WK106" s="4"/>
      <c r="WL106" s="4"/>
      <c r="WM106" s="4"/>
      <c r="WN106" s="4"/>
      <c r="WO106" s="4"/>
      <c r="WP106" s="4"/>
      <c r="WQ106" s="4"/>
      <c r="WR106" s="4"/>
      <c r="WS106" s="4"/>
      <c r="WT106" s="4"/>
      <c r="WU106" s="4"/>
      <c r="WV106" s="4"/>
      <c r="WW106" s="4"/>
      <c r="WX106" s="4"/>
      <c r="WY106" s="4"/>
      <c r="WZ106" s="4"/>
      <c r="XA106" s="4"/>
      <c r="XB106" s="4"/>
      <c r="XC106" s="4"/>
      <c r="XD106" s="4"/>
      <c r="XE106" s="4"/>
      <c r="XF106" s="4"/>
      <c r="XG106" s="4"/>
      <c r="XH106" s="4"/>
      <c r="XI106" s="4"/>
      <c r="XJ106" s="4"/>
      <c r="XK106" s="4"/>
      <c r="XL106" s="4"/>
      <c r="XM106" s="4"/>
      <c r="XN106" s="4"/>
      <c r="XO106" s="4"/>
      <c r="XP106" s="4"/>
      <c r="XQ106" s="4"/>
      <c r="XR106" s="4"/>
      <c r="XS106" s="4"/>
      <c r="XT106" s="4"/>
      <c r="XU106" s="4"/>
      <c r="XV106" s="4"/>
      <c r="XW106" s="4"/>
      <c r="XX106" s="4"/>
      <c r="XY106" s="4"/>
      <c r="XZ106" s="4"/>
      <c r="YA106" s="4"/>
      <c r="YB106" s="4"/>
      <c r="YC106" s="4"/>
      <c r="YD106" s="4"/>
      <c r="YE106" s="4"/>
      <c r="YF106" s="4"/>
      <c r="YG106" s="4"/>
      <c r="YH106" s="4"/>
      <c r="YI106" s="4"/>
      <c r="YJ106" s="4"/>
      <c r="YK106" s="4"/>
      <c r="YL106" s="4"/>
      <c r="YM106" s="4"/>
      <c r="YN106" s="4"/>
      <c r="YO106" s="4"/>
      <c r="YP106" s="4"/>
      <c r="YQ106" s="4"/>
      <c r="YR106" s="4"/>
      <c r="YS106" s="4"/>
      <c r="YT106" s="4"/>
      <c r="YU106" s="4"/>
      <c r="YV106" s="4"/>
      <c r="YW106" s="4"/>
      <c r="YX106" s="4"/>
      <c r="YY106" s="4"/>
      <c r="YZ106" s="4"/>
      <c r="ZA106" s="4"/>
      <c r="ZB106" s="4"/>
      <c r="ZC106" s="4"/>
      <c r="ZD106" s="4"/>
      <c r="ZE106" s="4"/>
      <c r="ZF106" s="4"/>
      <c r="ZG106" s="4"/>
      <c r="ZH106" s="4"/>
      <c r="ZI106" s="4"/>
      <c r="ZJ106" s="4"/>
      <c r="ZK106" s="4"/>
      <c r="ZL106" s="4"/>
      <c r="ZM106" s="4"/>
      <c r="ZN106" s="4"/>
      <c r="ZO106" s="4"/>
      <c r="ZP106" s="4"/>
      <c r="ZQ106" s="4"/>
      <c r="ZR106" s="4"/>
      <c r="ZS106" s="4"/>
      <c r="ZT106" s="4"/>
      <c r="ZU106" s="4"/>
      <c r="ZV106" s="4"/>
      <c r="ZW106" s="4"/>
      <c r="ZX106" s="4"/>
      <c r="ZY106" s="4"/>
      <c r="ZZ106" s="4"/>
      <c r="AAA106" s="4"/>
      <c r="AAB106" s="4"/>
      <c r="AAC106" s="4"/>
      <c r="AAD106" s="4"/>
      <c r="AAE106" s="4"/>
      <c r="AAF106" s="4"/>
      <c r="AAG106" s="4"/>
      <c r="AAH106" s="4"/>
      <c r="AAI106" s="4"/>
      <c r="AAJ106" s="4"/>
      <c r="AAK106" s="4"/>
      <c r="AAL106" s="4"/>
      <c r="AAM106" s="4"/>
      <c r="AAN106" s="4"/>
      <c r="AAO106" s="4"/>
      <c r="AAP106" s="4"/>
      <c r="AAQ106" s="4"/>
      <c r="AAR106" s="4"/>
      <c r="AAS106" s="4"/>
      <c r="AAT106" s="4"/>
      <c r="AAU106" s="4"/>
      <c r="AAV106" s="4"/>
      <c r="AAW106" s="4"/>
      <c r="AAX106" s="4"/>
      <c r="AAY106" s="4"/>
      <c r="AAZ106" s="4"/>
      <c r="ABA106" s="4"/>
      <c r="ABB106" s="4"/>
      <c r="ABC106" s="4"/>
      <c r="ABD106" s="4"/>
      <c r="ABE106" s="4"/>
      <c r="ABF106" s="4"/>
      <c r="ABG106" s="4"/>
      <c r="ABH106" s="4"/>
      <c r="ABI106" s="4"/>
      <c r="ABJ106" s="4"/>
      <c r="ABK106" s="4"/>
      <c r="ABL106" s="4"/>
      <c r="ABM106" s="4"/>
      <c r="ABN106" s="4"/>
      <c r="ABO106" s="4"/>
      <c r="ABP106" s="4"/>
      <c r="ABQ106" s="4"/>
      <c r="ABR106" s="4"/>
      <c r="ABS106" s="4"/>
      <c r="ABT106" s="4"/>
      <c r="ABU106" s="4"/>
      <c r="ABV106" s="4"/>
      <c r="ABW106" s="4"/>
      <c r="ABX106" s="4"/>
      <c r="ABY106" s="4"/>
      <c r="ABZ106" s="4"/>
      <c r="ACA106" s="4"/>
      <c r="ACB106" s="4"/>
      <c r="ACC106" s="4"/>
      <c r="ACD106" s="4"/>
      <c r="ACE106" s="4"/>
      <c r="ACF106" s="4"/>
      <c r="ACG106" s="4"/>
      <c r="ACH106" s="4"/>
      <c r="ACI106" s="4"/>
      <c r="ACJ106" s="4"/>
      <c r="ACK106" s="4"/>
      <c r="ACL106" s="4"/>
      <c r="ACM106" s="4"/>
      <c r="ACN106" s="4"/>
      <c r="ACO106" s="4"/>
      <c r="ACP106" s="4"/>
      <c r="ACQ106" s="4"/>
      <c r="ACR106" s="4"/>
      <c r="ACS106" s="4"/>
      <c r="ACT106" s="4"/>
      <c r="ACU106" s="4"/>
      <c r="ACV106" s="4"/>
      <c r="ACW106" s="4"/>
      <c r="ACX106" s="4"/>
      <c r="ACY106" s="4"/>
      <c r="ACZ106" s="4"/>
      <c r="ADA106" s="4"/>
      <c r="ADB106" s="4"/>
      <c r="ADC106" s="4"/>
      <c r="ADD106" s="4"/>
      <c r="ADE106" s="4"/>
      <c r="ADF106" s="4"/>
      <c r="ADG106" s="4"/>
      <c r="ADH106" s="4"/>
      <c r="ADI106" s="4"/>
      <c r="ADJ106" s="4"/>
      <c r="ADK106" s="4"/>
      <c r="ADL106" s="4"/>
      <c r="ADM106" s="4"/>
      <c r="ADN106" s="4"/>
      <c r="ADO106" s="4"/>
      <c r="ADP106" s="4"/>
      <c r="ADQ106" s="4"/>
      <c r="ADR106" s="4"/>
      <c r="ADS106" s="4"/>
      <c r="ADT106" s="4"/>
      <c r="ADU106" s="4"/>
      <c r="ADV106" s="4"/>
      <c r="ADW106" s="4"/>
      <c r="ADX106" s="4"/>
      <c r="ADY106" s="4"/>
      <c r="ADZ106" s="4"/>
      <c r="AEA106" s="4"/>
      <c r="AEB106" s="4"/>
      <c r="AEC106" s="4"/>
      <c r="AED106" s="4"/>
      <c r="AEE106" s="4"/>
      <c r="AEF106" s="4"/>
      <c r="AEG106" s="4"/>
      <c r="AEH106" s="4"/>
      <c r="AEI106" s="4"/>
      <c r="AEJ106" s="4"/>
      <c r="AEK106" s="4"/>
      <c r="AEL106" s="4"/>
      <c r="AEM106" s="4"/>
      <c r="AEN106" s="4"/>
      <c r="AEO106" s="4"/>
      <c r="AEP106" s="4"/>
      <c r="AEQ106" s="4"/>
      <c r="AER106" s="4"/>
      <c r="AES106" s="4"/>
      <c r="AET106" s="4"/>
      <c r="AEU106" s="4"/>
      <c r="AEV106" s="4"/>
      <c r="AEW106" s="4"/>
      <c r="AEX106" s="4"/>
      <c r="AEY106" s="4"/>
      <c r="AEZ106" s="4"/>
      <c r="AFA106" s="4"/>
      <c r="AFB106" s="4"/>
      <c r="AFC106" s="4"/>
      <c r="AFD106" s="4"/>
      <c r="AFE106" s="4"/>
      <c r="AFF106" s="4"/>
      <c r="AFG106" s="4"/>
      <c r="AFH106" s="4"/>
      <c r="AFI106" s="4"/>
      <c r="AFJ106" s="4"/>
      <c r="AFK106" s="4"/>
      <c r="AFL106" s="4"/>
      <c r="AFM106" s="4"/>
      <c r="AFN106" s="4"/>
      <c r="AFO106" s="4"/>
      <c r="AFP106" s="4"/>
      <c r="AFQ106" s="4"/>
      <c r="AFR106" s="4"/>
      <c r="AFS106" s="4"/>
      <c r="AFT106" s="4"/>
      <c r="AFU106" s="4"/>
      <c r="AFV106" s="4"/>
      <c r="AFW106" s="4"/>
      <c r="AFX106" s="4"/>
      <c r="AFY106" s="4"/>
      <c r="AFZ106" s="4"/>
      <c r="AGA106" s="4"/>
      <c r="AGB106" s="4"/>
      <c r="AGC106" s="4"/>
      <c r="AGD106" s="4"/>
      <c r="AGE106" s="4"/>
      <c r="AGF106" s="4"/>
      <c r="AGG106" s="4"/>
      <c r="AGH106" s="4"/>
      <c r="AGI106" s="4"/>
      <c r="AGJ106" s="4"/>
      <c r="AGK106" s="4"/>
      <c r="AGL106" s="4"/>
      <c r="AGM106" s="4"/>
      <c r="AGN106" s="4"/>
      <c r="AGO106" s="4"/>
      <c r="AGP106" s="4"/>
      <c r="AGQ106" s="4"/>
      <c r="AGR106" s="4"/>
      <c r="AGS106" s="4"/>
      <c r="AGT106" s="4"/>
      <c r="AGU106" s="4"/>
      <c r="AGV106" s="4"/>
      <c r="AGW106" s="4"/>
      <c r="AGX106" s="4"/>
      <c r="AGY106" s="4"/>
      <c r="AGZ106" s="4"/>
      <c r="AHA106" s="4"/>
      <c r="AHB106" s="4"/>
      <c r="AHC106" s="4"/>
      <c r="AHD106" s="4"/>
      <c r="AHE106" s="4"/>
      <c r="AHF106" s="4"/>
      <c r="AHG106" s="4"/>
      <c r="AHH106" s="4"/>
      <c r="AHI106" s="4"/>
      <c r="AHJ106" s="4"/>
      <c r="AHK106" s="4"/>
      <c r="AHL106" s="4"/>
      <c r="AHM106" s="4"/>
      <c r="AHN106" s="4"/>
      <c r="AHO106" s="4"/>
      <c r="AHP106" s="4"/>
      <c r="AHQ106" s="4"/>
      <c r="AHR106" s="4"/>
      <c r="AHS106" s="4"/>
      <c r="AHT106" s="4"/>
      <c r="AHU106" s="4"/>
      <c r="AHV106" s="4"/>
      <c r="AHW106" s="4"/>
      <c r="AHX106" s="4"/>
      <c r="AHY106" s="4"/>
      <c r="AHZ106" s="4"/>
      <c r="AIA106" s="4"/>
      <c r="AIB106" s="4"/>
      <c r="AIC106" s="4"/>
      <c r="AID106" s="4"/>
      <c r="AIE106" s="4"/>
      <c r="AIF106" s="4"/>
      <c r="AIG106" s="4"/>
      <c r="AIH106" s="4"/>
      <c r="AII106" s="4"/>
      <c r="AIJ106" s="4"/>
      <c r="AIK106" s="4"/>
      <c r="AIL106" s="4"/>
      <c r="AIM106" s="4"/>
      <c r="AIN106" s="4"/>
      <c r="AIO106" s="4"/>
      <c r="AIP106" s="4"/>
      <c r="AIQ106" s="4"/>
      <c r="AIR106" s="4"/>
      <c r="AIS106" s="4"/>
      <c r="AIT106" s="4"/>
      <c r="AIU106" s="4"/>
      <c r="AIV106" s="4"/>
      <c r="AIW106" s="4"/>
      <c r="AIX106" s="4"/>
      <c r="AIY106" s="4"/>
      <c r="AIZ106" s="4"/>
      <c r="AJA106" s="4"/>
      <c r="AJB106" s="4"/>
      <c r="AJC106" s="4"/>
      <c r="AJD106" s="4"/>
      <c r="AJE106" s="4"/>
      <c r="AJF106" s="4"/>
      <c r="AJG106" s="4"/>
      <c r="AJH106" s="4"/>
      <c r="AJI106" s="4"/>
      <c r="AJJ106" s="4"/>
      <c r="AJK106" s="4"/>
      <c r="AJL106" s="4"/>
      <c r="AJM106" s="4"/>
      <c r="AJN106" s="4"/>
      <c r="AJO106" s="4"/>
      <c r="AJP106" s="4"/>
      <c r="AJQ106" s="4"/>
      <c r="AJR106" s="4"/>
      <c r="AJS106" s="4"/>
      <c r="AJT106" s="4"/>
      <c r="AJU106" s="4"/>
      <c r="AJV106" s="4"/>
      <c r="AJW106" s="4"/>
      <c r="AJX106" s="4"/>
      <c r="AJY106" s="4"/>
      <c r="AJZ106" s="4"/>
      <c r="AKA106" s="4"/>
      <c r="AKB106" s="4"/>
      <c r="AKC106" s="4"/>
      <c r="AKD106" s="4"/>
      <c r="AKE106" s="4"/>
      <c r="AKF106" s="4"/>
      <c r="AKG106" s="4"/>
      <c r="AKH106" s="4"/>
      <c r="AKI106" s="4"/>
      <c r="AKJ106" s="4"/>
      <c r="AKK106" s="4"/>
      <c r="AKL106" s="4"/>
      <c r="AKM106" s="4"/>
      <c r="AKN106" s="4"/>
      <c r="AKO106" s="4"/>
      <c r="AKP106" s="4"/>
      <c r="AKQ106" s="4"/>
      <c r="AKR106" s="4"/>
      <c r="AKS106" s="4"/>
      <c r="AKT106" s="4"/>
      <c r="AKU106" s="4"/>
      <c r="AKV106" s="4"/>
      <c r="AKW106" s="4"/>
      <c r="AKX106" s="4"/>
      <c r="AKY106" s="4"/>
      <c r="AKZ106" s="4"/>
      <c r="ALA106" s="4"/>
      <c r="ALB106" s="4"/>
      <c r="ALC106" s="4"/>
      <c r="ALD106" s="4"/>
      <c r="ALE106" s="4"/>
      <c r="ALF106" s="4"/>
      <c r="ALG106" s="4"/>
      <c r="ALH106" s="4"/>
      <c r="ALI106" s="4"/>
      <c r="ALJ106" s="4"/>
      <c r="ALK106" s="4"/>
      <c r="ALL106" s="4"/>
      <c r="ALM106" s="4"/>
      <c r="ALN106" s="4"/>
      <c r="ALO106" s="4"/>
      <c r="ALP106" s="4"/>
      <c r="ALQ106" s="4"/>
      <c r="ALR106" s="4"/>
      <c r="ALS106" s="4"/>
      <c r="ALT106" s="4"/>
      <c r="ALU106" s="4"/>
      <c r="ALV106" s="4"/>
      <c r="ALW106" s="4"/>
      <c r="ALX106" s="4"/>
      <c r="ALY106" s="4"/>
      <c r="ALZ106" s="4"/>
      <c r="AMA106" s="4"/>
      <c r="AMB106" s="4"/>
      <c r="AMC106" s="4"/>
      <c r="AMD106" s="4"/>
      <c r="AME106" s="4"/>
      <c r="AMF106" s="4"/>
    </row>
    <row r="107" customFormat="false" ht="15" hidden="false" customHeight="false" outlineLevel="0" collapsed="false">
      <c r="A107" s="1" t="s">
        <v>150</v>
      </c>
      <c r="B107" s="1" t="s">
        <v>150</v>
      </c>
      <c r="C107" s="1" t="s">
        <v>150</v>
      </c>
      <c r="D107" s="1" t="n">
        <v>8</v>
      </c>
      <c r="E107" s="10" t="s">
        <v>197</v>
      </c>
      <c r="F107" s="3" t="n">
        <v>1070</v>
      </c>
      <c r="G107" s="1" t="s">
        <v>198</v>
      </c>
      <c r="H107" s="1" t="s">
        <v>21</v>
      </c>
      <c r="K107" s="1" t="s">
        <v>116</v>
      </c>
      <c r="L107" s="1" t="s">
        <v>117</v>
      </c>
      <c r="N107" s="1" t="n">
        <v>5</v>
      </c>
      <c r="O107" s="1" t="n">
        <v>4</v>
      </c>
      <c r="P107" s="1" t="n">
        <v>24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  <c r="SR107" s="4"/>
      <c r="SS107" s="4"/>
      <c r="ST107" s="4"/>
      <c r="SU107" s="4"/>
      <c r="SV107" s="4"/>
      <c r="SW107" s="4"/>
      <c r="SX107" s="4"/>
      <c r="SY107" s="4"/>
      <c r="SZ107" s="4"/>
      <c r="TA107" s="4"/>
      <c r="TB107" s="4"/>
      <c r="TC107" s="4"/>
      <c r="TD107" s="4"/>
      <c r="TE107" s="4"/>
      <c r="TF107" s="4"/>
      <c r="TG107" s="4"/>
      <c r="TH107" s="4"/>
      <c r="TI107" s="4"/>
      <c r="TJ107" s="4"/>
      <c r="TK107" s="4"/>
      <c r="TL107" s="4"/>
      <c r="TM107" s="4"/>
      <c r="TN107" s="4"/>
      <c r="TO107" s="4"/>
      <c r="TP107" s="4"/>
      <c r="TQ107" s="4"/>
      <c r="TR107" s="4"/>
      <c r="TS107" s="4"/>
      <c r="TT107" s="4"/>
      <c r="TU107" s="4"/>
      <c r="TV107" s="4"/>
      <c r="TW107" s="4"/>
      <c r="TX107" s="4"/>
      <c r="TY107" s="4"/>
      <c r="TZ107" s="4"/>
      <c r="UA107" s="4"/>
      <c r="UB107" s="4"/>
      <c r="UC107" s="4"/>
      <c r="UD107" s="4"/>
      <c r="UE107" s="4"/>
      <c r="UF107" s="4"/>
      <c r="UG107" s="4"/>
      <c r="UH107" s="4"/>
      <c r="UI107" s="4"/>
      <c r="UJ107" s="4"/>
      <c r="UK107" s="4"/>
      <c r="UL107" s="4"/>
      <c r="UM107" s="4"/>
      <c r="UN107" s="4"/>
      <c r="UO107" s="4"/>
      <c r="UP107" s="4"/>
      <c r="UQ107" s="4"/>
      <c r="UR107" s="4"/>
      <c r="US107" s="4"/>
      <c r="UT107" s="4"/>
      <c r="UU107" s="4"/>
      <c r="UV107" s="4"/>
      <c r="UW107" s="4"/>
      <c r="UX107" s="4"/>
      <c r="UY107" s="4"/>
      <c r="UZ107" s="4"/>
      <c r="VA107" s="4"/>
      <c r="VB107" s="4"/>
      <c r="VC107" s="4"/>
      <c r="VD107" s="4"/>
      <c r="VE107" s="4"/>
      <c r="VF107" s="4"/>
      <c r="VG107" s="4"/>
      <c r="VH107" s="4"/>
      <c r="VI107" s="4"/>
      <c r="VJ107" s="4"/>
      <c r="VK107" s="4"/>
      <c r="VL107" s="4"/>
      <c r="VM107" s="4"/>
      <c r="VN107" s="4"/>
      <c r="VO107" s="4"/>
      <c r="VP107" s="4"/>
      <c r="VQ107" s="4"/>
      <c r="VR107" s="4"/>
      <c r="VS107" s="4"/>
      <c r="VT107" s="4"/>
      <c r="VU107" s="4"/>
      <c r="VV107" s="4"/>
      <c r="VW107" s="4"/>
      <c r="VX107" s="4"/>
      <c r="VY107" s="4"/>
      <c r="VZ107" s="4"/>
      <c r="WA107" s="4"/>
      <c r="WB107" s="4"/>
      <c r="WC107" s="4"/>
      <c r="WD107" s="4"/>
      <c r="WE107" s="4"/>
      <c r="WF107" s="4"/>
      <c r="WG107" s="4"/>
      <c r="WH107" s="4"/>
      <c r="WI107" s="4"/>
      <c r="WJ107" s="4"/>
      <c r="WK107" s="4"/>
      <c r="WL107" s="4"/>
      <c r="WM107" s="4"/>
      <c r="WN107" s="4"/>
      <c r="WO107" s="4"/>
      <c r="WP107" s="4"/>
      <c r="WQ107" s="4"/>
      <c r="WR107" s="4"/>
      <c r="WS107" s="4"/>
      <c r="WT107" s="4"/>
      <c r="WU107" s="4"/>
      <c r="WV107" s="4"/>
      <c r="WW107" s="4"/>
      <c r="WX107" s="4"/>
      <c r="WY107" s="4"/>
      <c r="WZ107" s="4"/>
      <c r="XA107" s="4"/>
      <c r="XB107" s="4"/>
      <c r="XC107" s="4"/>
      <c r="XD107" s="4"/>
      <c r="XE107" s="4"/>
      <c r="XF107" s="4"/>
      <c r="XG107" s="4"/>
      <c r="XH107" s="4"/>
      <c r="XI107" s="4"/>
      <c r="XJ107" s="4"/>
      <c r="XK107" s="4"/>
      <c r="XL107" s="4"/>
      <c r="XM107" s="4"/>
      <c r="XN107" s="4"/>
      <c r="XO107" s="4"/>
      <c r="XP107" s="4"/>
      <c r="XQ107" s="4"/>
      <c r="XR107" s="4"/>
      <c r="XS107" s="4"/>
      <c r="XT107" s="4"/>
      <c r="XU107" s="4"/>
      <c r="XV107" s="4"/>
      <c r="XW107" s="4"/>
      <c r="XX107" s="4"/>
      <c r="XY107" s="4"/>
      <c r="XZ107" s="4"/>
      <c r="YA107" s="4"/>
      <c r="YB107" s="4"/>
      <c r="YC107" s="4"/>
      <c r="YD107" s="4"/>
      <c r="YE107" s="4"/>
      <c r="YF107" s="4"/>
      <c r="YG107" s="4"/>
      <c r="YH107" s="4"/>
      <c r="YI107" s="4"/>
      <c r="YJ107" s="4"/>
      <c r="YK107" s="4"/>
      <c r="YL107" s="4"/>
      <c r="YM107" s="4"/>
      <c r="YN107" s="4"/>
      <c r="YO107" s="4"/>
      <c r="YP107" s="4"/>
      <c r="YQ107" s="4"/>
      <c r="YR107" s="4"/>
      <c r="YS107" s="4"/>
      <c r="YT107" s="4"/>
      <c r="YU107" s="4"/>
      <c r="YV107" s="4"/>
      <c r="YW107" s="4"/>
      <c r="YX107" s="4"/>
      <c r="YY107" s="4"/>
      <c r="YZ107" s="4"/>
      <c r="ZA107" s="4"/>
      <c r="ZB107" s="4"/>
      <c r="ZC107" s="4"/>
      <c r="ZD107" s="4"/>
      <c r="ZE107" s="4"/>
      <c r="ZF107" s="4"/>
      <c r="ZG107" s="4"/>
      <c r="ZH107" s="4"/>
      <c r="ZI107" s="4"/>
      <c r="ZJ107" s="4"/>
      <c r="ZK107" s="4"/>
      <c r="ZL107" s="4"/>
      <c r="ZM107" s="4"/>
      <c r="ZN107" s="4"/>
      <c r="ZO107" s="4"/>
      <c r="ZP107" s="4"/>
      <c r="ZQ107" s="4"/>
      <c r="ZR107" s="4"/>
      <c r="ZS107" s="4"/>
      <c r="ZT107" s="4"/>
      <c r="ZU107" s="4"/>
      <c r="ZV107" s="4"/>
      <c r="ZW107" s="4"/>
      <c r="ZX107" s="4"/>
      <c r="ZY107" s="4"/>
      <c r="ZZ107" s="4"/>
      <c r="AAA107" s="4"/>
      <c r="AAB107" s="4"/>
      <c r="AAC107" s="4"/>
      <c r="AAD107" s="4"/>
      <c r="AAE107" s="4"/>
      <c r="AAF107" s="4"/>
      <c r="AAG107" s="4"/>
      <c r="AAH107" s="4"/>
      <c r="AAI107" s="4"/>
      <c r="AAJ107" s="4"/>
      <c r="AAK107" s="4"/>
      <c r="AAL107" s="4"/>
      <c r="AAM107" s="4"/>
      <c r="AAN107" s="4"/>
      <c r="AAO107" s="4"/>
      <c r="AAP107" s="4"/>
      <c r="AAQ107" s="4"/>
      <c r="AAR107" s="4"/>
      <c r="AAS107" s="4"/>
      <c r="AAT107" s="4"/>
      <c r="AAU107" s="4"/>
      <c r="AAV107" s="4"/>
      <c r="AAW107" s="4"/>
      <c r="AAX107" s="4"/>
      <c r="AAY107" s="4"/>
      <c r="AAZ107" s="4"/>
      <c r="ABA107" s="4"/>
      <c r="ABB107" s="4"/>
      <c r="ABC107" s="4"/>
      <c r="ABD107" s="4"/>
      <c r="ABE107" s="4"/>
      <c r="ABF107" s="4"/>
      <c r="ABG107" s="4"/>
      <c r="ABH107" s="4"/>
      <c r="ABI107" s="4"/>
      <c r="ABJ107" s="4"/>
      <c r="ABK107" s="4"/>
      <c r="ABL107" s="4"/>
      <c r="ABM107" s="4"/>
      <c r="ABN107" s="4"/>
      <c r="ABO107" s="4"/>
      <c r="ABP107" s="4"/>
      <c r="ABQ107" s="4"/>
      <c r="ABR107" s="4"/>
      <c r="ABS107" s="4"/>
      <c r="ABT107" s="4"/>
      <c r="ABU107" s="4"/>
      <c r="ABV107" s="4"/>
      <c r="ABW107" s="4"/>
      <c r="ABX107" s="4"/>
      <c r="ABY107" s="4"/>
      <c r="ABZ107" s="4"/>
      <c r="ACA107" s="4"/>
      <c r="ACB107" s="4"/>
      <c r="ACC107" s="4"/>
      <c r="ACD107" s="4"/>
      <c r="ACE107" s="4"/>
      <c r="ACF107" s="4"/>
      <c r="ACG107" s="4"/>
      <c r="ACH107" s="4"/>
      <c r="ACI107" s="4"/>
      <c r="ACJ107" s="4"/>
      <c r="ACK107" s="4"/>
      <c r="ACL107" s="4"/>
      <c r="ACM107" s="4"/>
      <c r="ACN107" s="4"/>
      <c r="ACO107" s="4"/>
      <c r="ACP107" s="4"/>
      <c r="ACQ107" s="4"/>
      <c r="ACR107" s="4"/>
      <c r="ACS107" s="4"/>
      <c r="ACT107" s="4"/>
      <c r="ACU107" s="4"/>
      <c r="ACV107" s="4"/>
      <c r="ACW107" s="4"/>
      <c r="ACX107" s="4"/>
      <c r="ACY107" s="4"/>
      <c r="ACZ107" s="4"/>
      <c r="ADA107" s="4"/>
      <c r="ADB107" s="4"/>
      <c r="ADC107" s="4"/>
      <c r="ADD107" s="4"/>
      <c r="ADE107" s="4"/>
      <c r="ADF107" s="4"/>
      <c r="ADG107" s="4"/>
      <c r="ADH107" s="4"/>
      <c r="ADI107" s="4"/>
      <c r="ADJ107" s="4"/>
      <c r="ADK107" s="4"/>
      <c r="ADL107" s="4"/>
      <c r="ADM107" s="4"/>
      <c r="ADN107" s="4"/>
      <c r="ADO107" s="4"/>
      <c r="ADP107" s="4"/>
      <c r="ADQ107" s="4"/>
      <c r="ADR107" s="4"/>
      <c r="ADS107" s="4"/>
      <c r="ADT107" s="4"/>
      <c r="ADU107" s="4"/>
      <c r="ADV107" s="4"/>
      <c r="ADW107" s="4"/>
      <c r="ADX107" s="4"/>
      <c r="ADY107" s="4"/>
      <c r="ADZ107" s="4"/>
      <c r="AEA107" s="4"/>
      <c r="AEB107" s="4"/>
      <c r="AEC107" s="4"/>
      <c r="AED107" s="4"/>
      <c r="AEE107" s="4"/>
      <c r="AEF107" s="4"/>
      <c r="AEG107" s="4"/>
      <c r="AEH107" s="4"/>
      <c r="AEI107" s="4"/>
      <c r="AEJ107" s="4"/>
      <c r="AEK107" s="4"/>
      <c r="AEL107" s="4"/>
      <c r="AEM107" s="4"/>
      <c r="AEN107" s="4"/>
      <c r="AEO107" s="4"/>
      <c r="AEP107" s="4"/>
      <c r="AEQ107" s="4"/>
      <c r="AER107" s="4"/>
      <c r="AES107" s="4"/>
      <c r="AET107" s="4"/>
      <c r="AEU107" s="4"/>
      <c r="AEV107" s="4"/>
      <c r="AEW107" s="4"/>
      <c r="AEX107" s="4"/>
      <c r="AEY107" s="4"/>
      <c r="AEZ107" s="4"/>
      <c r="AFA107" s="4"/>
      <c r="AFB107" s="4"/>
      <c r="AFC107" s="4"/>
      <c r="AFD107" s="4"/>
      <c r="AFE107" s="4"/>
      <c r="AFF107" s="4"/>
      <c r="AFG107" s="4"/>
      <c r="AFH107" s="4"/>
      <c r="AFI107" s="4"/>
      <c r="AFJ107" s="4"/>
      <c r="AFK107" s="4"/>
      <c r="AFL107" s="4"/>
      <c r="AFM107" s="4"/>
      <c r="AFN107" s="4"/>
      <c r="AFO107" s="4"/>
      <c r="AFP107" s="4"/>
      <c r="AFQ107" s="4"/>
      <c r="AFR107" s="4"/>
      <c r="AFS107" s="4"/>
      <c r="AFT107" s="4"/>
      <c r="AFU107" s="4"/>
      <c r="AFV107" s="4"/>
      <c r="AFW107" s="4"/>
      <c r="AFX107" s="4"/>
      <c r="AFY107" s="4"/>
      <c r="AFZ107" s="4"/>
      <c r="AGA107" s="4"/>
      <c r="AGB107" s="4"/>
      <c r="AGC107" s="4"/>
      <c r="AGD107" s="4"/>
      <c r="AGE107" s="4"/>
      <c r="AGF107" s="4"/>
      <c r="AGG107" s="4"/>
      <c r="AGH107" s="4"/>
      <c r="AGI107" s="4"/>
      <c r="AGJ107" s="4"/>
      <c r="AGK107" s="4"/>
      <c r="AGL107" s="4"/>
      <c r="AGM107" s="4"/>
      <c r="AGN107" s="4"/>
      <c r="AGO107" s="4"/>
      <c r="AGP107" s="4"/>
      <c r="AGQ107" s="4"/>
      <c r="AGR107" s="4"/>
      <c r="AGS107" s="4"/>
      <c r="AGT107" s="4"/>
      <c r="AGU107" s="4"/>
      <c r="AGV107" s="4"/>
      <c r="AGW107" s="4"/>
      <c r="AGX107" s="4"/>
      <c r="AGY107" s="4"/>
      <c r="AGZ107" s="4"/>
      <c r="AHA107" s="4"/>
      <c r="AHB107" s="4"/>
      <c r="AHC107" s="4"/>
      <c r="AHD107" s="4"/>
      <c r="AHE107" s="4"/>
      <c r="AHF107" s="4"/>
      <c r="AHG107" s="4"/>
      <c r="AHH107" s="4"/>
      <c r="AHI107" s="4"/>
      <c r="AHJ107" s="4"/>
      <c r="AHK107" s="4"/>
      <c r="AHL107" s="4"/>
      <c r="AHM107" s="4"/>
      <c r="AHN107" s="4"/>
      <c r="AHO107" s="4"/>
      <c r="AHP107" s="4"/>
      <c r="AHQ107" s="4"/>
      <c r="AHR107" s="4"/>
      <c r="AHS107" s="4"/>
      <c r="AHT107" s="4"/>
      <c r="AHU107" s="4"/>
      <c r="AHV107" s="4"/>
      <c r="AHW107" s="4"/>
      <c r="AHX107" s="4"/>
      <c r="AHY107" s="4"/>
      <c r="AHZ107" s="4"/>
      <c r="AIA107" s="4"/>
      <c r="AIB107" s="4"/>
      <c r="AIC107" s="4"/>
      <c r="AID107" s="4"/>
      <c r="AIE107" s="4"/>
      <c r="AIF107" s="4"/>
      <c r="AIG107" s="4"/>
      <c r="AIH107" s="4"/>
      <c r="AII107" s="4"/>
      <c r="AIJ107" s="4"/>
      <c r="AIK107" s="4"/>
      <c r="AIL107" s="4"/>
      <c r="AIM107" s="4"/>
      <c r="AIN107" s="4"/>
      <c r="AIO107" s="4"/>
      <c r="AIP107" s="4"/>
      <c r="AIQ107" s="4"/>
      <c r="AIR107" s="4"/>
      <c r="AIS107" s="4"/>
      <c r="AIT107" s="4"/>
      <c r="AIU107" s="4"/>
      <c r="AIV107" s="4"/>
      <c r="AIW107" s="4"/>
      <c r="AIX107" s="4"/>
      <c r="AIY107" s="4"/>
      <c r="AIZ107" s="4"/>
      <c r="AJA107" s="4"/>
      <c r="AJB107" s="4"/>
      <c r="AJC107" s="4"/>
      <c r="AJD107" s="4"/>
      <c r="AJE107" s="4"/>
      <c r="AJF107" s="4"/>
      <c r="AJG107" s="4"/>
      <c r="AJH107" s="4"/>
      <c r="AJI107" s="4"/>
      <c r="AJJ107" s="4"/>
      <c r="AJK107" s="4"/>
      <c r="AJL107" s="4"/>
      <c r="AJM107" s="4"/>
      <c r="AJN107" s="4"/>
      <c r="AJO107" s="4"/>
      <c r="AJP107" s="4"/>
      <c r="AJQ107" s="4"/>
      <c r="AJR107" s="4"/>
      <c r="AJS107" s="4"/>
      <c r="AJT107" s="4"/>
      <c r="AJU107" s="4"/>
      <c r="AJV107" s="4"/>
      <c r="AJW107" s="4"/>
      <c r="AJX107" s="4"/>
      <c r="AJY107" s="4"/>
      <c r="AJZ107" s="4"/>
      <c r="AKA107" s="4"/>
      <c r="AKB107" s="4"/>
      <c r="AKC107" s="4"/>
      <c r="AKD107" s="4"/>
      <c r="AKE107" s="4"/>
      <c r="AKF107" s="4"/>
      <c r="AKG107" s="4"/>
      <c r="AKH107" s="4"/>
      <c r="AKI107" s="4"/>
      <c r="AKJ107" s="4"/>
      <c r="AKK107" s="4"/>
      <c r="AKL107" s="4"/>
      <c r="AKM107" s="4"/>
      <c r="AKN107" s="4"/>
      <c r="AKO107" s="4"/>
      <c r="AKP107" s="4"/>
      <c r="AKQ107" s="4"/>
      <c r="AKR107" s="4"/>
      <c r="AKS107" s="4"/>
      <c r="AKT107" s="4"/>
      <c r="AKU107" s="4"/>
      <c r="AKV107" s="4"/>
      <c r="AKW107" s="4"/>
      <c r="AKX107" s="4"/>
      <c r="AKY107" s="4"/>
      <c r="AKZ107" s="4"/>
      <c r="ALA107" s="4"/>
      <c r="ALB107" s="4"/>
      <c r="ALC107" s="4"/>
      <c r="ALD107" s="4"/>
      <c r="ALE107" s="4"/>
      <c r="ALF107" s="4"/>
      <c r="ALG107" s="4"/>
      <c r="ALH107" s="4"/>
      <c r="ALI107" s="4"/>
      <c r="ALJ107" s="4"/>
      <c r="ALK107" s="4"/>
      <c r="ALL107" s="4"/>
      <c r="ALM107" s="4"/>
      <c r="ALN107" s="4"/>
      <c r="ALO107" s="4"/>
      <c r="ALP107" s="4"/>
      <c r="ALQ107" s="4"/>
      <c r="ALR107" s="4"/>
      <c r="ALS107" s="4"/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  <c r="AMF107" s="4"/>
    </row>
    <row r="108" customFormat="false" ht="15" hidden="false" customHeight="false" outlineLevel="0" collapsed="false">
      <c r="A108" s="1" t="s">
        <v>25</v>
      </c>
      <c r="B108" s="1" t="s">
        <v>199</v>
      </c>
      <c r="C108" s="1" t="s">
        <v>199</v>
      </c>
      <c r="D108" s="1" t="n">
        <v>8</v>
      </c>
      <c r="E108" s="2" t="n">
        <v>1000</v>
      </c>
      <c r="F108" s="3" t="n">
        <v>1000</v>
      </c>
      <c r="G108" s="1" t="s">
        <v>200</v>
      </c>
      <c r="I108" s="1" t="s">
        <v>125</v>
      </c>
      <c r="K108" s="1" t="s">
        <v>92</v>
      </c>
      <c r="L108" s="1" t="s">
        <v>30</v>
      </c>
      <c r="N108" s="1" t="n">
        <v>5</v>
      </c>
      <c r="O108" s="1" t="n">
        <v>4</v>
      </c>
      <c r="P108" s="1" t="n">
        <v>30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4"/>
      <c r="TH108" s="4"/>
      <c r="TI108" s="4"/>
      <c r="TJ108" s="4"/>
      <c r="TK108" s="4"/>
      <c r="TL108" s="4"/>
      <c r="TM108" s="4"/>
      <c r="TN108" s="4"/>
      <c r="TO108" s="4"/>
      <c r="TP108" s="4"/>
      <c r="TQ108" s="4"/>
      <c r="TR108" s="4"/>
      <c r="TS108" s="4"/>
      <c r="TT108" s="4"/>
      <c r="TU108" s="4"/>
      <c r="TV108" s="4"/>
      <c r="TW108" s="4"/>
      <c r="TX108" s="4"/>
      <c r="TY108" s="4"/>
      <c r="TZ108" s="4"/>
      <c r="UA108" s="4"/>
      <c r="UB108" s="4"/>
      <c r="UC108" s="4"/>
      <c r="UD108" s="4"/>
      <c r="UE108" s="4"/>
      <c r="UF108" s="4"/>
      <c r="UG108" s="4"/>
      <c r="UH108" s="4"/>
      <c r="UI108" s="4"/>
      <c r="UJ108" s="4"/>
      <c r="UK108" s="4"/>
      <c r="UL108" s="4"/>
      <c r="UM108" s="4"/>
      <c r="UN108" s="4"/>
      <c r="UO108" s="4"/>
      <c r="UP108" s="4"/>
      <c r="UQ108" s="4"/>
      <c r="UR108" s="4"/>
      <c r="US108" s="4"/>
      <c r="UT108" s="4"/>
      <c r="UU108" s="4"/>
      <c r="UV108" s="4"/>
      <c r="UW108" s="4"/>
      <c r="UX108" s="4"/>
      <c r="UY108" s="4"/>
      <c r="UZ108" s="4"/>
      <c r="VA108" s="4"/>
      <c r="VB108" s="4"/>
      <c r="VC108" s="4"/>
      <c r="VD108" s="4"/>
      <c r="VE108" s="4"/>
      <c r="VF108" s="4"/>
      <c r="VG108" s="4"/>
      <c r="VH108" s="4"/>
      <c r="VI108" s="4"/>
      <c r="VJ108" s="4"/>
      <c r="VK108" s="4"/>
      <c r="VL108" s="4"/>
      <c r="VM108" s="4"/>
      <c r="VN108" s="4"/>
      <c r="VO108" s="4"/>
      <c r="VP108" s="4"/>
      <c r="VQ108" s="4"/>
      <c r="VR108" s="4"/>
      <c r="VS108" s="4"/>
      <c r="VT108" s="4"/>
      <c r="VU108" s="4"/>
      <c r="VV108" s="4"/>
      <c r="VW108" s="4"/>
      <c r="VX108" s="4"/>
      <c r="VY108" s="4"/>
      <c r="VZ108" s="4"/>
      <c r="WA108" s="4"/>
      <c r="WB108" s="4"/>
      <c r="WC108" s="4"/>
      <c r="WD108" s="4"/>
      <c r="WE108" s="4"/>
      <c r="WF108" s="4"/>
      <c r="WG108" s="4"/>
      <c r="WH108" s="4"/>
      <c r="WI108" s="4"/>
      <c r="WJ108" s="4"/>
      <c r="WK108" s="4"/>
      <c r="WL108" s="4"/>
      <c r="WM108" s="4"/>
      <c r="WN108" s="4"/>
      <c r="WO108" s="4"/>
      <c r="WP108" s="4"/>
      <c r="WQ108" s="4"/>
      <c r="WR108" s="4"/>
      <c r="WS108" s="4"/>
      <c r="WT108" s="4"/>
      <c r="WU108" s="4"/>
      <c r="WV108" s="4"/>
      <c r="WW108" s="4"/>
      <c r="WX108" s="4"/>
      <c r="WY108" s="4"/>
      <c r="WZ108" s="4"/>
      <c r="XA108" s="4"/>
      <c r="XB108" s="4"/>
      <c r="XC108" s="4"/>
      <c r="XD108" s="4"/>
      <c r="XE108" s="4"/>
      <c r="XF108" s="4"/>
      <c r="XG108" s="4"/>
      <c r="XH108" s="4"/>
      <c r="XI108" s="4"/>
      <c r="XJ108" s="4"/>
      <c r="XK108" s="4"/>
      <c r="XL108" s="4"/>
      <c r="XM108" s="4"/>
      <c r="XN108" s="4"/>
      <c r="XO108" s="4"/>
      <c r="XP108" s="4"/>
      <c r="XQ108" s="4"/>
      <c r="XR108" s="4"/>
      <c r="XS108" s="4"/>
      <c r="XT108" s="4"/>
      <c r="XU108" s="4"/>
      <c r="XV108" s="4"/>
      <c r="XW108" s="4"/>
      <c r="XX108" s="4"/>
      <c r="XY108" s="4"/>
      <c r="XZ108" s="4"/>
      <c r="YA108" s="4"/>
      <c r="YB108" s="4"/>
      <c r="YC108" s="4"/>
      <c r="YD108" s="4"/>
      <c r="YE108" s="4"/>
      <c r="YF108" s="4"/>
      <c r="YG108" s="4"/>
      <c r="YH108" s="4"/>
      <c r="YI108" s="4"/>
      <c r="YJ108" s="4"/>
      <c r="YK108" s="4"/>
      <c r="YL108" s="4"/>
      <c r="YM108" s="4"/>
      <c r="YN108" s="4"/>
      <c r="YO108" s="4"/>
      <c r="YP108" s="4"/>
      <c r="YQ108" s="4"/>
      <c r="YR108" s="4"/>
      <c r="YS108" s="4"/>
      <c r="YT108" s="4"/>
      <c r="YU108" s="4"/>
      <c r="YV108" s="4"/>
      <c r="YW108" s="4"/>
      <c r="YX108" s="4"/>
      <c r="YY108" s="4"/>
      <c r="YZ108" s="4"/>
      <c r="ZA108" s="4"/>
      <c r="ZB108" s="4"/>
      <c r="ZC108" s="4"/>
      <c r="ZD108" s="4"/>
      <c r="ZE108" s="4"/>
      <c r="ZF108" s="4"/>
      <c r="ZG108" s="4"/>
      <c r="ZH108" s="4"/>
      <c r="ZI108" s="4"/>
      <c r="ZJ108" s="4"/>
      <c r="ZK108" s="4"/>
      <c r="ZL108" s="4"/>
      <c r="ZM108" s="4"/>
      <c r="ZN108" s="4"/>
      <c r="ZO108" s="4"/>
      <c r="ZP108" s="4"/>
      <c r="ZQ108" s="4"/>
      <c r="ZR108" s="4"/>
      <c r="ZS108" s="4"/>
      <c r="ZT108" s="4"/>
      <c r="ZU108" s="4"/>
      <c r="ZV108" s="4"/>
      <c r="ZW108" s="4"/>
      <c r="ZX108" s="4"/>
      <c r="ZY108" s="4"/>
      <c r="ZZ108" s="4"/>
      <c r="AAA108" s="4"/>
      <c r="AAB108" s="4"/>
      <c r="AAC108" s="4"/>
      <c r="AAD108" s="4"/>
      <c r="AAE108" s="4"/>
      <c r="AAF108" s="4"/>
      <c r="AAG108" s="4"/>
      <c r="AAH108" s="4"/>
      <c r="AAI108" s="4"/>
      <c r="AAJ108" s="4"/>
      <c r="AAK108" s="4"/>
      <c r="AAL108" s="4"/>
      <c r="AAM108" s="4"/>
      <c r="AAN108" s="4"/>
      <c r="AAO108" s="4"/>
      <c r="AAP108" s="4"/>
      <c r="AAQ108" s="4"/>
      <c r="AAR108" s="4"/>
      <c r="AAS108" s="4"/>
      <c r="AAT108" s="4"/>
      <c r="AAU108" s="4"/>
      <c r="AAV108" s="4"/>
      <c r="AAW108" s="4"/>
      <c r="AAX108" s="4"/>
      <c r="AAY108" s="4"/>
      <c r="AAZ108" s="4"/>
      <c r="ABA108" s="4"/>
      <c r="ABB108" s="4"/>
      <c r="ABC108" s="4"/>
      <c r="ABD108" s="4"/>
      <c r="ABE108" s="4"/>
      <c r="ABF108" s="4"/>
      <c r="ABG108" s="4"/>
      <c r="ABH108" s="4"/>
      <c r="ABI108" s="4"/>
      <c r="ABJ108" s="4"/>
      <c r="ABK108" s="4"/>
      <c r="ABL108" s="4"/>
      <c r="ABM108" s="4"/>
      <c r="ABN108" s="4"/>
      <c r="ABO108" s="4"/>
      <c r="ABP108" s="4"/>
      <c r="ABQ108" s="4"/>
      <c r="ABR108" s="4"/>
      <c r="ABS108" s="4"/>
      <c r="ABT108" s="4"/>
      <c r="ABU108" s="4"/>
      <c r="ABV108" s="4"/>
      <c r="ABW108" s="4"/>
      <c r="ABX108" s="4"/>
      <c r="ABY108" s="4"/>
      <c r="ABZ108" s="4"/>
      <c r="ACA108" s="4"/>
      <c r="ACB108" s="4"/>
      <c r="ACC108" s="4"/>
      <c r="ACD108" s="4"/>
      <c r="ACE108" s="4"/>
      <c r="ACF108" s="4"/>
      <c r="ACG108" s="4"/>
      <c r="ACH108" s="4"/>
      <c r="ACI108" s="4"/>
      <c r="ACJ108" s="4"/>
      <c r="ACK108" s="4"/>
      <c r="ACL108" s="4"/>
      <c r="ACM108" s="4"/>
      <c r="ACN108" s="4"/>
      <c r="ACO108" s="4"/>
      <c r="ACP108" s="4"/>
      <c r="ACQ108" s="4"/>
      <c r="ACR108" s="4"/>
      <c r="ACS108" s="4"/>
      <c r="ACT108" s="4"/>
      <c r="ACU108" s="4"/>
      <c r="ACV108" s="4"/>
      <c r="ACW108" s="4"/>
      <c r="ACX108" s="4"/>
      <c r="ACY108" s="4"/>
      <c r="ACZ108" s="4"/>
      <c r="ADA108" s="4"/>
      <c r="ADB108" s="4"/>
      <c r="ADC108" s="4"/>
      <c r="ADD108" s="4"/>
      <c r="ADE108" s="4"/>
      <c r="ADF108" s="4"/>
      <c r="ADG108" s="4"/>
      <c r="ADH108" s="4"/>
      <c r="ADI108" s="4"/>
      <c r="ADJ108" s="4"/>
      <c r="ADK108" s="4"/>
      <c r="ADL108" s="4"/>
      <c r="ADM108" s="4"/>
      <c r="ADN108" s="4"/>
      <c r="ADO108" s="4"/>
      <c r="ADP108" s="4"/>
      <c r="ADQ108" s="4"/>
      <c r="ADR108" s="4"/>
      <c r="ADS108" s="4"/>
      <c r="ADT108" s="4"/>
      <c r="ADU108" s="4"/>
      <c r="ADV108" s="4"/>
      <c r="ADW108" s="4"/>
      <c r="ADX108" s="4"/>
      <c r="ADY108" s="4"/>
      <c r="ADZ108" s="4"/>
      <c r="AEA108" s="4"/>
      <c r="AEB108" s="4"/>
      <c r="AEC108" s="4"/>
      <c r="AED108" s="4"/>
      <c r="AEE108" s="4"/>
      <c r="AEF108" s="4"/>
      <c r="AEG108" s="4"/>
      <c r="AEH108" s="4"/>
      <c r="AEI108" s="4"/>
      <c r="AEJ108" s="4"/>
      <c r="AEK108" s="4"/>
      <c r="AEL108" s="4"/>
      <c r="AEM108" s="4"/>
      <c r="AEN108" s="4"/>
      <c r="AEO108" s="4"/>
      <c r="AEP108" s="4"/>
      <c r="AEQ108" s="4"/>
      <c r="AER108" s="4"/>
      <c r="AES108" s="4"/>
      <c r="AET108" s="4"/>
      <c r="AEU108" s="4"/>
      <c r="AEV108" s="4"/>
      <c r="AEW108" s="4"/>
      <c r="AEX108" s="4"/>
      <c r="AEY108" s="4"/>
      <c r="AEZ108" s="4"/>
      <c r="AFA108" s="4"/>
      <c r="AFB108" s="4"/>
      <c r="AFC108" s="4"/>
      <c r="AFD108" s="4"/>
      <c r="AFE108" s="4"/>
      <c r="AFF108" s="4"/>
      <c r="AFG108" s="4"/>
      <c r="AFH108" s="4"/>
      <c r="AFI108" s="4"/>
      <c r="AFJ108" s="4"/>
      <c r="AFK108" s="4"/>
      <c r="AFL108" s="4"/>
      <c r="AFM108" s="4"/>
      <c r="AFN108" s="4"/>
      <c r="AFO108" s="4"/>
      <c r="AFP108" s="4"/>
      <c r="AFQ108" s="4"/>
      <c r="AFR108" s="4"/>
      <c r="AFS108" s="4"/>
      <c r="AFT108" s="4"/>
      <c r="AFU108" s="4"/>
      <c r="AFV108" s="4"/>
      <c r="AFW108" s="4"/>
      <c r="AFX108" s="4"/>
      <c r="AFY108" s="4"/>
      <c r="AFZ108" s="4"/>
      <c r="AGA108" s="4"/>
      <c r="AGB108" s="4"/>
      <c r="AGC108" s="4"/>
      <c r="AGD108" s="4"/>
      <c r="AGE108" s="4"/>
      <c r="AGF108" s="4"/>
      <c r="AGG108" s="4"/>
      <c r="AGH108" s="4"/>
      <c r="AGI108" s="4"/>
      <c r="AGJ108" s="4"/>
      <c r="AGK108" s="4"/>
      <c r="AGL108" s="4"/>
      <c r="AGM108" s="4"/>
      <c r="AGN108" s="4"/>
      <c r="AGO108" s="4"/>
      <c r="AGP108" s="4"/>
      <c r="AGQ108" s="4"/>
      <c r="AGR108" s="4"/>
      <c r="AGS108" s="4"/>
      <c r="AGT108" s="4"/>
      <c r="AGU108" s="4"/>
      <c r="AGV108" s="4"/>
      <c r="AGW108" s="4"/>
      <c r="AGX108" s="4"/>
      <c r="AGY108" s="4"/>
      <c r="AGZ108" s="4"/>
      <c r="AHA108" s="4"/>
      <c r="AHB108" s="4"/>
      <c r="AHC108" s="4"/>
      <c r="AHD108" s="4"/>
      <c r="AHE108" s="4"/>
      <c r="AHF108" s="4"/>
      <c r="AHG108" s="4"/>
      <c r="AHH108" s="4"/>
      <c r="AHI108" s="4"/>
      <c r="AHJ108" s="4"/>
      <c r="AHK108" s="4"/>
      <c r="AHL108" s="4"/>
      <c r="AHM108" s="4"/>
      <c r="AHN108" s="4"/>
      <c r="AHO108" s="4"/>
      <c r="AHP108" s="4"/>
      <c r="AHQ108" s="4"/>
      <c r="AHR108" s="4"/>
      <c r="AHS108" s="4"/>
      <c r="AHT108" s="4"/>
      <c r="AHU108" s="4"/>
      <c r="AHV108" s="4"/>
      <c r="AHW108" s="4"/>
      <c r="AHX108" s="4"/>
      <c r="AHY108" s="4"/>
      <c r="AHZ108" s="4"/>
      <c r="AIA108" s="4"/>
      <c r="AIB108" s="4"/>
      <c r="AIC108" s="4"/>
      <c r="AID108" s="4"/>
      <c r="AIE108" s="4"/>
      <c r="AIF108" s="4"/>
      <c r="AIG108" s="4"/>
      <c r="AIH108" s="4"/>
      <c r="AII108" s="4"/>
      <c r="AIJ108" s="4"/>
      <c r="AIK108" s="4"/>
      <c r="AIL108" s="4"/>
      <c r="AIM108" s="4"/>
      <c r="AIN108" s="4"/>
      <c r="AIO108" s="4"/>
      <c r="AIP108" s="4"/>
      <c r="AIQ108" s="4"/>
      <c r="AIR108" s="4"/>
      <c r="AIS108" s="4"/>
      <c r="AIT108" s="4"/>
      <c r="AIU108" s="4"/>
      <c r="AIV108" s="4"/>
      <c r="AIW108" s="4"/>
      <c r="AIX108" s="4"/>
      <c r="AIY108" s="4"/>
      <c r="AIZ108" s="4"/>
      <c r="AJA108" s="4"/>
      <c r="AJB108" s="4"/>
      <c r="AJC108" s="4"/>
      <c r="AJD108" s="4"/>
      <c r="AJE108" s="4"/>
      <c r="AJF108" s="4"/>
      <c r="AJG108" s="4"/>
      <c r="AJH108" s="4"/>
      <c r="AJI108" s="4"/>
      <c r="AJJ108" s="4"/>
      <c r="AJK108" s="4"/>
      <c r="AJL108" s="4"/>
      <c r="AJM108" s="4"/>
      <c r="AJN108" s="4"/>
      <c r="AJO108" s="4"/>
      <c r="AJP108" s="4"/>
      <c r="AJQ108" s="4"/>
      <c r="AJR108" s="4"/>
      <c r="AJS108" s="4"/>
      <c r="AJT108" s="4"/>
      <c r="AJU108" s="4"/>
      <c r="AJV108" s="4"/>
      <c r="AJW108" s="4"/>
      <c r="AJX108" s="4"/>
      <c r="AJY108" s="4"/>
      <c r="AJZ108" s="4"/>
      <c r="AKA108" s="4"/>
      <c r="AKB108" s="4"/>
      <c r="AKC108" s="4"/>
      <c r="AKD108" s="4"/>
      <c r="AKE108" s="4"/>
      <c r="AKF108" s="4"/>
      <c r="AKG108" s="4"/>
      <c r="AKH108" s="4"/>
      <c r="AKI108" s="4"/>
      <c r="AKJ108" s="4"/>
      <c r="AKK108" s="4"/>
      <c r="AKL108" s="4"/>
      <c r="AKM108" s="4"/>
      <c r="AKN108" s="4"/>
      <c r="AKO108" s="4"/>
      <c r="AKP108" s="4"/>
      <c r="AKQ108" s="4"/>
      <c r="AKR108" s="4"/>
      <c r="AKS108" s="4"/>
      <c r="AKT108" s="4"/>
      <c r="AKU108" s="4"/>
      <c r="AKV108" s="4"/>
      <c r="AKW108" s="4"/>
      <c r="AKX108" s="4"/>
      <c r="AKY108" s="4"/>
      <c r="AKZ108" s="4"/>
      <c r="ALA108" s="4"/>
      <c r="ALB108" s="4"/>
      <c r="ALC108" s="4"/>
      <c r="ALD108" s="4"/>
      <c r="ALE108" s="4"/>
      <c r="ALF108" s="4"/>
      <c r="ALG108" s="4"/>
      <c r="ALH108" s="4"/>
      <c r="ALI108" s="4"/>
      <c r="ALJ108" s="4"/>
      <c r="ALK108" s="4"/>
      <c r="ALL108" s="4"/>
      <c r="ALM108" s="4"/>
      <c r="ALN108" s="4"/>
      <c r="ALO108" s="4"/>
      <c r="ALP108" s="4"/>
      <c r="ALQ108" s="4"/>
      <c r="ALR108" s="4"/>
      <c r="ALS108" s="4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</row>
    <row r="109" customFormat="false" ht="15" hidden="false" customHeight="false" outlineLevel="0" collapsed="false">
      <c r="A109" s="1" t="s">
        <v>201</v>
      </c>
      <c r="B109" s="1" t="s">
        <v>201</v>
      </c>
      <c r="C109" s="1" t="s">
        <v>201</v>
      </c>
      <c r="D109" s="1" t="n">
        <v>8</v>
      </c>
      <c r="E109" s="10" t="s">
        <v>202</v>
      </c>
      <c r="F109" s="3" t="n">
        <v>1000</v>
      </c>
      <c r="G109" s="1" t="s">
        <v>91</v>
      </c>
      <c r="K109" s="1" t="s">
        <v>203</v>
      </c>
      <c r="L109" s="1" t="s">
        <v>23</v>
      </c>
      <c r="N109" s="1" t="n">
        <v>5</v>
      </c>
      <c r="O109" s="1" t="n">
        <v>4</v>
      </c>
      <c r="P109" s="1" t="n">
        <v>30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  <c r="SE109" s="4"/>
      <c r="SF109" s="4"/>
      <c r="SG109" s="4"/>
      <c r="SH109" s="4"/>
      <c r="SI109" s="4"/>
      <c r="SJ109" s="4"/>
      <c r="SK109" s="4"/>
      <c r="SL109" s="4"/>
      <c r="SM109" s="4"/>
      <c r="SN109" s="4"/>
      <c r="SO109" s="4"/>
      <c r="SP109" s="4"/>
      <c r="SQ109" s="4"/>
      <c r="SR109" s="4"/>
      <c r="SS109" s="4"/>
      <c r="ST109" s="4"/>
      <c r="SU109" s="4"/>
      <c r="SV109" s="4"/>
      <c r="SW109" s="4"/>
      <c r="SX109" s="4"/>
      <c r="SY109" s="4"/>
      <c r="SZ109" s="4"/>
      <c r="TA109" s="4"/>
      <c r="TB109" s="4"/>
      <c r="TC109" s="4"/>
      <c r="TD109" s="4"/>
      <c r="TE109" s="4"/>
      <c r="TF109" s="4"/>
      <c r="TG109" s="4"/>
      <c r="TH109" s="4"/>
      <c r="TI109" s="4"/>
      <c r="TJ109" s="4"/>
      <c r="TK109" s="4"/>
      <c r="TL109" s="4"/>
      <c r="TM109" s="4"/>
      <c r="TN109" s="4"/>
      <c r="TO109" s="4"/>
      <c r="TP109" s="4"/>
      <c r="TQ109" s="4"/>
      <c r="TR109" s="4"/>
      <c r="TS109" s="4"/>
      <c r="TT109" s="4"/>
      <c r="TU109" s="4"/>
      <c r="TV109" s="4"/>
      <c r="TW109" s="4"/>
      <c r="TX109" s="4"/>
      <c r="TY109" s="4"/>
      <c r="TZ109" s="4"/>
      <c r="UA109" s="4"/>
      <c r="UB109" s="4"/>
      <c r="UC109" s="4"/>
      <c r="UD109" s="4"/>
      <c r="UE109" s="4"/>
      <c r="UF109" s="4"/>
      <c r="UG109" s="4"/>
      <c r="UH109" s="4"/>
      <c r="UI109" s="4"/>
      <c r="UJ109" s="4"/>
      <c r="UK109" s="4"/>
      <c r="UL109" s="4"/>
      <c r="UM109" s="4"/>
      <c r="UN109" s="4"/>
      <c r="UO109" s="4"/>
      <c r="UP109" s="4"/>
      <c r="UQ109" s="4"/>
      <c r="UR109" s="4"/>
      <c r="US109" s="4"/>
      <c r="UT109" s="4"/>
      <c r="UU109" s="4"/>
      <c r="UV109" s="4"/>
      <c r="UW109" s="4"/>
      <c r="UX109" s="4"/>
      <c r="UY109" s="4"/>
      <c r="UZ109" s="4"/>
      <c r="VA109" s="4"/>
      <c r="VB109" s="4"/>
      <c r="VC109" s="4"/>
      <c r="VD109" s="4"/>
      <c r="VE109" s="4"/>
      <c r="VF109" s="4"/>
      <c r="VG109" s="4"/>
      <c r="VH109" s="4"/>
      <c r="VI109" s="4"/>
      <c r="VJ109" s="4"/>
      <c r="VK109" s="4"/>
      <c r="VL109" s="4"/>
      <c r="VM109" s="4"/>
      <c r="VN109" s="4"/>
      <c r="VO109" s="4"/>
      <c r="VP109" s="4"/>
      <c r="VQ109" s="4"/>
      <c r="VR109" s="4"/>
      <c r="VS109" s="4"/>
      <c r="VT109" s="4"/>
      <c r="VU109" s="4"/>
      <c r="VV109" s="4"/>
      <c r="VW109" s="4"/>
      <c r="VX109" s="4"/>
      <c r="VY109" s="4"/>
      <c r="VZ109" s="4"/>
      <c r="WA109" s="4"/>
      <c r="WB109" s="4"/>
      <c r="WC109" s="4"/>
      <c r="WD109" s="4"/>
      <c r="WE109" s="4"/>
      <c r="WF109" s="4"/>
      <c r="WG109" s="4"/>
      <c r="WH109" s="4"/>
      <c r="WI109" s="4"/>
      <c r="WJ109" s="4"/>
      <c r="WK109" s="4"/>
      <c r="WL109" s="4"/>
      <c r="WM109" s="4"/>
      <c r="WN109" s="4"/>
      <c r="WO109" s="4"/>
      <c r="WP109" s="4"/>
      <c r="WQ109" s="4"/>
      <c r="WR109" s="4"/>
      <c r="WS109" s="4"/>
      <c r="WT109" s="4"/>
      <c r="WU109" s="4"/>
      <c r="WV109" s="4"/>
      <c r="WW109" s="4"/>
      <c r="WX109" s="4"/>
      <c r="WY109" s="4"/>
      <c r="WZ109" s="4"/>
      <c r="XA109" s="4"/>
      <c r="XB109" s="4"/>
      <c r="XC109" s="4"/>
      <c r="XD109" s="4"/>
      <c r="XE109" s="4"/>
      <c r="XF109" s="4"/>
      <c r="XG109" s="4"/>
      <c r="XH109" s="4"/>
      <c r="XI109" s="4"/>
      <c r="XJ109" s="4"/>
      <c r="XK109" s="4"/>
      <c r="XL109" s="4"/>
      <c r="XM109" s="4"/>
      <c r="XN109" s="4"/>
      <c r="XO109" s="4"/>
      <c r="XP109" s="4"/>
      <c r="XQ109" s="4"/>
      <c r="XR109" s="4"/>
      <c r="XS109" s="4"/>
      <c r="XT109" s="4"/>
      <c r="XU109" s="4"/>
      <c r="XV109" s="4"/>
      <c r="XW109" s="4"/>
      <c r="XX109" s="4"/>
      <c r="XY109" s="4"/>
      <c r="XZ109" s="4"/>
      <c r="YA109" s="4"/>
      <c r="YB109" s="4"/>
      <c r="YC109" s="4"/>
      <c r="YD109" s="4"/>
      <c r="YE109" s="4"/>
      <c r="YF109" s="4"/>
      <c r="YG109" s="4"/>
      <c r="YH109" s="4"/>
      <c r="YI109" s="4"/>
      <c r="YJ109" s="4"/>
      <c r="YK109" s="4"/>
      <c r="YL109" s="4"/>
      <c r="YM109" s="4"/>
      <c r="YN109" s="4"/>
      <c r="YO109" s="4"/>
      <c r="YP109" s="4"/>
      <c r="YQ109" s="4"/>
      <c r="YR109" s="4"/>
      <c r="YS109" s="4"/>
      <c r="YT109" s="4"/>
      <c r="YU109" s="4"/>
      <c r="YV109" s="4"/>
      <c r="YW109" s="4"/>
      <c r="YX109" s="4"/>
      <c r="YY109" s="4"/>
      <c r="YZ109" s="4"/>
      <c r="ZA109" s="4"/>
      <c r="ZB109" s="4"/>
      <c r="ZC109" s="4"/>
      <c r="ZD109" s="4"/>
      <c r="ZE109" s="4"/>
      <c r="ZF109" s="4"/>
      <c r="ZG109" s="4"/>
      <c r="ZH109" s="4"/>
      <c r="ZI109" s="4"/>
      <c r="ZJ109" s="4"/>
      <c r="ZK109" s="4"/>
      <c r="ZL109" s="4"/>
      <c r="ZM109" s="4"/>
      <c r="ZN109" s="4"/>
      <c r="ZO109" s="4"/>
      <c r="ZP109" s="4"/>
      <c r="ZQ109" s="4"/>
      <c r="ZR109" s="4"/>
      <c r="ZS109" s="4"/>
      <c r="ZT109" s="4"/>
      <c r="ZU109" s="4"/>
      <c r="ZV109" s="4"/>
      <c r="ZW109" s="4"/>
      <c r="ZX109" s="4"/>
      <c r="ZY109" s="4"/>
      <c r="ZZ109" s="4"/>
      <c r="AAA109" s="4"/>
      <c r="AAB109" s="4"/>
      <c r="AAC109" s="4"/>
      <c r="AAD109" s="4"/>
      <c r="AAE109" s="4"/>
      <c r="AAF109" s="4"/>
      <c r="AAG109" s="4"/>
      <c r="AAH109" s="4"/>
      <c r="AAI109" s="4"/>
      <c r="AAJ109" s="4"/>
      <c r="AAK109" s="4"/>
      <c r="AAL109" s="4"/>
      <c r="AAM109" s="4"/>
      <c r="AAN109" s="4"/>
      <c r="AAO109" s="4"/>
      <c r="AAP109" s="4"/>
      <c r="AAQ109" s="4"/>
      <c r="AAR109" s="4"/>
      <c r="AAS109" s="4"/>
      <c r="AAT109" s="4"/>
      <c r="AAU109" s="4"/>
      <c r="AAV109" s="4"/>
      <c r="AAW109" s="4"/>
      <c r="AAX109" s="4"/>
      <c r="AAY109" s="4"/>
      <c r="AAZ109" s="4"/>
      <c r="ABA109" s="4"/>
      <c r="ABB109" s="4"/>
      <c r="ABC109" s="4"/>
      <c r="ABD109" s="4"/>
      <c r="ABE109" s="4"/>
      <c r="ABF109" s="4"/>
      <c r="ABG109" s="4"/>
      <c r="ABH109" s="4"/>
      <c r="ABI109" s="4"/>
      <c r="ABJ109" s="4"/>
      <c r="ABK109" s="4"/>
      <c r="ABL109" s="4"/>
      <c r="ABM109" s="4"/>
      <c r="ABN109" s="4"/>
      <c r="ABO109" s="4"/>
      <c r="ABP109" s="4"/>
      <c r="ABQ109" s="4"/>
      <c r="ABR109" s="4"/>
      <c r="ABS109" s="4"/>
      <c r="ABT109" s="4"/>
      <c r="ABU109" s="4"/>
      <c r="ABV109" s="4"/>
      <c r="ABW109" s="4"/>
      <c r="ABX109" s="4"/>
      <c r="ABY109" s="4"/>
      <c r="ABZ109" s="4"/>
      <c r="ACA109" s="4"/>
      <c r="ACB109" s="4"/>
      <c r="ACC109" s="4"/>
      <c r="ACD109" s="4"/>
      <c r="ACE109" s="4"/>
      <c r="ACF109" s="4"/>
      <c r="ACG109" s="4"/>
      <c r="ACH109" s="4"/>
      <c r="ACI109" s="4"/>
      <c r="ACJ109" s="4"/>
      <c r="ACK109" s="4"/>
      <c r="ACL109" s="4"/>
      <c r="ACM109" s="4"/>
      <c r="ACN109" s="4"/>
      <c r="ACO109" s="4"/>
      <c r="ACP109" s="4"/>
      <c r="ACQ109" s="4"/>
      <c r="ACR109" s="4"/>
      <c r="ACS109" s="4"/>
      <c r="ACT109" s="4"/>
      <c r="ACU109" s="4"/>
      <c r="ACV109" s="4"/>
      <c r="ACW109" s="4"/>
      <c r="ACX109" s="4"/>
      <c r="ACY109" s="4"/>
      <c r="ACZ109" s="4"/>
      <c r="ADA109" s="4"/>
      <c r="ADB109" s="4"/>
      <c r="ADC109" s="4"/>
      <c r="ADD109" s="4"/>
      <c r="ADE109" s="4"/>
      <c r="ADF109" s="4"/>
      <c r="ADG109" s="4"/>
      <c r="ADH109" s="4"/>
      <c r="ADI109" s="4"/>
      <c r="ADJ109" s="4"/>
      <c r="ADK109" s="4"/>
      <c r="ADL109" s="4"/>
      <c r="ADM109" s="4"/>
      <c r="ADN109" s="4"/>
      <c r="ADO109" s="4"/>
      <c r="ADP109" s="4"/>
      <c r="ADQ109" s="4"/>
      <c r="ADR109" s="4"/>
      <c r="ADS109" s="4"/>
      <c r="ADT109" s="4"/>
      <c r="ADU109" s="4"/>
      <c r="ADV109" s="4"/>
      <c r="ADW109" s="4"/>
      <c r="ADX109" s="4"/>
      <c r="ADY109" s="4"/>
      <c r="ADZ109" s="4"/>
      <c r="AEA109" s="4"/>
      <c r="AEB109" s="4"/>
      <c r="AEC109" s="4"/>
      <c r="AED109" s="4"/>
      <c r="AEE109" s="4"/>
      <c r="AEF109" s="4"/>
      <c r="AEG109" s="4"/>
      <c r="AEH109" s="4"/>
      <c r="AEI109" s="4"/>
      <c r="AEJ109" s="4"/>
      <c r="AEK109" s="4"/>
      <c r="AEL109" s="4"/>
      <c r="AEM109" s="4"/>
      <c r="AEN109" s="4"/>
      <c r="AEO109" s="4"/>
      <c r="AEP109" s="4"/>
      <c r="AEQ109" s="4"/>
      <c r="AER109" s="4"/>
      <c r="AES109" s="4"/>
      <c r="AET109" s="4"/>
      <c r="AEU109" s="4"/>
      <c r="AEV109" s="4"/>
      <c r="AEW109" s="4"/>
      <c r="AEX109" s="4"/>
      <c r="AEY109" s="4"/>
      <c r="AEZ109" s="4"/>
      <c r="AFA109" s="4"/>
      <c r="AFB109" s="4"/>
      <c r="AFC109" s="4"/>
      <c r="AFD109" s="4"/>
      <c r="AFE109" s="4"/>
      <c r="AFF109" s="4"/>
      <c r="AFG109" s="4"/>
      <c r="AFH109" s="4"/>
      <c r="AFI109" s="4"/>
      <c r="AFJ109" s="4"/>
      <c r="AFK109" s="4"/>
      <c r="AFL109" s="4"/>
      <c r="AFM109" s="4"/>
      <c r="AFN109" s="4"/>
      <c r="AFO109" s="4"/>
      <c r="AFP109" s="4"/>
      <c r="AFQ109" s="4"/>
      <c r="AFR109" s="4"/>
      <c r="AFS109" s="4"/>
      <c r="AFT109" s="4"/>
      <c r="AFU109" s="4"/>
      <c r="AFV109" s="4"/>
      <c r="AFW109" s="4"/>
      <c r="AFX109" s="4"/>
      <c r="AFY109" s="4"/>
      <c r="AFZ109" s="4"/>
      <c r="AGA109" s="4"/>
      <c r="AGB109" s="4"/>
      <c r="AGC109" s="4"/>
      <c r="AGD109" s="4"/>
      <c r="AGE109" s="4"/>
      <c r="AGF109" s="4"/>
      <c r="AGG109" s="4"/>
      <c r="AGH109" s="4"/>
      <c r="AGI109" s="4"/>
      <c r="AGJ109" s="4"/>
      <c r="AGK109" s="4"/>
      <c r="AGL109" s="4"/>
      <c r="AGM109" s="4"/>
      <c r="AGN109" s="4"/>
      <c r="AGO109" s="4"/>
      <c r="AGP109" s="4"/>
      <c r="AGQ109" s="4"/>
      <c r="AGR109" s="4"/>
      <c r="AGS109" s="4"/>
      <c r="AGT109" s="4"/>
      <c r="AGU109" s="4"/>
      <c r="AGV109" s="4"/>
      <c r="AGW109" s="4"/>
      <c r="AGX109" s="4"/>
      <c r="AGY109" s="4"/>
      <c r="AGZ109" s="4"/>
      <c r="AHA109" s="4"/>
      <c r="AHB109" s="4"/>
      <c r="AHC109" s="4"/>
      <c r="AHD109" s="4"/>
      <c r="AHE109" s="4"/>
      <c r="AHF109" s="4"/>
      <c r="AHG109" s="4"/>
      <c r="AHH109" s="4"/>
      <c r="AHI109" s="4"/>
      <c r="AHJ109" s="4"/>
      <c r="AHK109" s="4"/>
      <c r="AHL109" s="4"/>
      <c r="AHM109" s="4"/>
      <c r="AHN109" s="4"/>
      <c r="AHO109" s="4"/>
      <c r="AHP109" s="4"/>
      <c r="AHQ109" s="4"/>
      <c r="AHR109" s="4"/>
      <c r="AHS109" s="4"/>
      <c r="AHT109" s="4"/>
      <c r="AHU109" s="4"/>
      <c r="AHV109" s="4"/>
      <c r="AHW109" s="4"/>
      <c r="AHX109" s="4"/>
      <c r="AHY109" s="4"/>
      <c r="AHZ109" s="4"/>
      <c r="AIA109" s="4"/>
      <c r="AIB109" s="4"/>
      <c r="AIC109" s="4"/>
      <c r="AID109" s="4"/>
      <c r="AIE109" s="4"/>
      <c r="AIF109" s="4"/>
      <c r="AIG109" s="4"/>
      <c r="AIH109" s="4"/>
      <c r="AII109" s="4"/>
      <c r="AIJ109" s="4"/>
      <c r="AIK109" s="4"/>
      <c r="AIL109" s="4"/>
      <c r="AIM109" s="4"/>
      <c r="AIN109" s="4"/>
      <c r="AIO109" s="4"/>
      <c r="AIP109" s="4"/>
      <c r="AIQ109" s="4"/>
      <c r="AIR109" s="4"/>
      <c r="AIS109" s="4"/>
      <c r="AIT109" s="4"/>
      <c r="AIU109" s="4"/>
      <c r="AIV109" s="4"/>
      <c r="AIW109" s="4"/>
      <c r="AIX109" s="4"/>
      <c r="AIY109" s="4"/>
      <c r="AIZ109" s="4"/>
      <c r="AJA109" s="4"/>
      <c r="AJB109" s="4"/>
      <c r="AJC109" s="4"/>
      <c r="AJD109" s="4"/>
      <c r="AJE109" s="4"/>
      <c r="AJF109" s="4"/>
      <c r="AJG109" s="4"/>
      <c r="AJH109" s="4"/>
      <c r="AJI109" s="4"/>
      <c r="AJJ109" s="4"/>
      <c r="AJK109" s="4"/>
      <c r="AJL109" s="4"/>
      <c r="AJM109" s="4"/>
      <c r="AJN109" s="4"/>
      <c r="AJO109" s="4"/>
      <c r="AJP109" s="4"/>
      <c r="AJQ109" s="4"/>
      <c r="AJR109" s="4"/>
      <c r="AJS109" s="4"/>
      <c r="AJT109" s="4"/>
      <c r="AJU109" s="4"/>
      <c r="AJV109" s="4"/>
      <c r="AJW109" s="4"/>
      <c r="AJX109" s="4"/>
      <c r="AJY109" s="4"/>
      <c r="AJZ109" s="4"/>
      <c r="AKA109" s="4"/>
      <c r="AKB109" s="4"/>
      <c r="AKC109" s="4"/>
      <c r="AKD109" s="4"/>
      <c r="AKE109" s="4"/>
      <c r="AKF109" s="4"/>
      <c r="AKG109" s="4"/>
      <c r="AKH109" s="4"/>
      <c r="AKI109" s="4"/>
      <c r="AKJ109" s="4"/>
      <c r="AKK109" s="4"/>
      <c r="AKL109" s="4"/>
      <c r="AKM109" s="4"/>
      <c r="AKN109" s="4"/>
      <c r="AKO109" s="4"/>
      <c r="AKP109" s="4"/>
      <c r="AKQ109" s="4"/>
      <c r="AKR109" s="4"/>
      <c r="AKS109" s="4"/>
      <c r="AKT109" s="4"/>
      <c r="AKU109" s="4"/>
      <c r="AKV109" s="4"/>
      <c r="AKW109" s="4"/>
      <c r="AKX109" s="4"/>
      <c r="AKY109" s="4"/>
      <c r="AKZ109" s="4"/>
      <c r="ALA109" s="4"/>
      <c r="ALB109" s="4"/>
      <c r="ALC109" s="4"/>
      <c r="ALD109" s="4"/>
      <c r="ALE109" s="4"/>
      <c r="ALF109" s="4"/>
      <c r="ALG109" s="4"/>
      <c r="ALH109" s="4"/>
      <c r="ALI109" s="4"/>
      <c r="ALJ109" s="4"/>
      <c r="ALK109" s="4"/>
      <c r="ALL109" s="4"/>
      <c r="ALM109" s="4"/>
      <c r="ALN109" s="4"/>
      <c r="ALO109" s="4"/>
      <c r="ALP109" s="4"/>
      <c r="ALQ109" s="4"/>
      <c r="ALR109" s="4"/>
      <c r="ALS109" s="4"/>
      <c r="ALT109" s="4"/>
      <c r="ALU109" s="4"/>
      <c r="ALV109" s="4"/>
      <c r="ALW109" s="4"/>
      <c r="ALX109" s="4"/>
      <c r="ALY109" s="4"/>
      <c r="ALZ109" s="4"/>
      <c r="AMA109" s="4"/>
      <c r="AMB109" s="4"/>
      <c r="AMC109" s="4"/>
      <c r="AMD109" s="4"/>
      <c r="AME109" s="4"/>
      <c r="AMF109" s="4"/>
    </row>
    <row r="110" customFormat="false" ht="15" hidden="false" customHeight="false" outlineLevel="0" collapsed="false">
      <c r="A110" s="1" t="s">
        <v>25</v>
      </c>
      <c r="B110" s="1" t="s">
        <v>204</v>
      </c>
      <c r="C110" s="1" t="s">
        <v>205</v>
      </c>
      <c r="D110" s="1" t="n">
        <v>8</v>
      </c>
      <c r="E110" s="10" t="s">
        <v>206</v>
      </c>
      <c r="F110" s="3" t="n">
        <v>1000</v>
      </c>
      <c r="G110" s="1" t="s">
        <v>91</v>
      </c>
      <c r="J110" s="1" t="s">
        <v>69</v>
      </c>
      <c r="K110" s="1" t="s">
        <v>203</v>
      </c>
      <c r="L110" s="1" t="s">
        <v>30</v>
      </c>
      <c r="N110" s="1" t="n">
        <v>5</v>
      </c>
      <c r="O110" s="1" t="n">
        <v>4</v>
      </c>
      <c r="P110" s="1" t="n">
        <v>31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  <c r="SE110" s="4"/>
      <c r="SF110" s="4"/>
      <c r="SG110" s="4"/>
      <c r="SH110" s="4"/>
      <c r="SI110" s="4"/>
      <c r="SJ110" s="4"/>
      <c r="SK110" s="4"/>
      <c r="SL110" s="4"/>
      <c r="SM110" s="4"/>
      <c r="SN110" s="4"/>
      <c r="SO110" s="4"/>
      <c r="SP110" s="4"/>
      <c r="SQ110" s="4"/>
      <c r="SR110" s="4"/>
      <c r="SS110" s="4"/>
      <c r="ST110" s="4"/>
      <c r="SU110" s="4"/>
      <c r="SV110" s="4"/>
      <c r="SW110" s="4"/>
      <c r="SX110" s="4"/>
      <c r="SY110" s="4"/>
      <c r="SZ110" s="4"/>
      <c r="TA110" s="4"/>
      <c r="TB110" s="4"/>
      <c r="TC110" s="4"/>
      <c r="TD110" s="4"/>
      <c r="TE110" s="4"/>
      <c r="TF110" s="4"/>
      <c r="TG110" s="4"/>
      <c r="TH110" s="4"/>
      <c r="TI110" s="4"/>
      <c r="TJ110" s="4"/>
      <c r="TK110" s="4"/>
      <c r="TL110" s="4"/>
      <c r="TM110" s="4"/>
      <c r="TN110" s="4"/>
      <c r="TO110" s="4"/>
      <c r="TP110" s="4"/>
      <c r="TQ110" s="4"/>
      <c r="TR110" s="4"/>
      <c r="TS110" s="4"/>
      <c r="TT110" s="4"/>
      <c r="TU110" s="4"/>
      <c r="TV110" s="4"/>
      <c r="TW110" s="4"/>
      <c r="TX110" s="4"/>
      <c r="TY110" s="4"/>
      <c r="TZ110" s="4"/>
      <c r="UA110" s="4"/>
      <c r="UB110" s="4"/>
      <c r="UC110" s="4"/>
      <c r="UD110" s="4"/>
      <c r="UE110" s="4"/>
      <c r="UF110" s="4"/>
      <c r="UG110" s="4"/>
      <c r="UH110" s="4"/>
      <c r="UI110" s="4"/>
      <c r="UJ110" s="4"/>
      <c r="UK110" s="4"/>
      <c r="UL110" s="4"/>
      <c r="UM110" s="4"/>
      <c r="UN110" s="4"/>
      <c r="UO110" s="4"/>
      <c r="UP110" s="4"/>
      <c r="UQ110" s="4"/>
      <c r="UR110" s="4"/>
      <c r="US110" s="4"/>
      <c r="UT110" s="4"/>
      <c r="UU110" s="4"/>
      <c r="UV110" s="4"/>
      <c r="UW110" s="4"/>
      <c r="UX110" s="4"/>
      <c r="UY110" s="4"/>
      <c r="UZ110" s="4"/>
      <c r="VA110" s="4"/>
      <c r="VB110" s="4"/>
      <c r="VC110" s="4"/>
      <c r="VD110" s="4"/>
      <c r="VE110" s="4"/>
      <c r="VF110" s="4"/>
      <c r="VG110" s="4"/>
      <c r="VH110" s="4"/>
      <c r="VI110" s="4"/>
      <c r="VJ110" s="4"/>
      <c r="VK110" s="4"/>
      <c r="VL110" s="4"/>
      <c r="VM110" s="4"/>
      <c r="VN110" s="4"/>
      <c r="VO110" s="4"/>
      <c r="VP110" s="4"/>
      <c r="VQ110" s="4"/>
      <c r="VR110" s="4"/>
      <c r="VS110" s="4"/>
      <c r="VT110" s="4"/>
      <c r="VU110" s="4"/>
      <c r="VV110" s="4"/>
      <c r="VW110" s="4"/>
      <c r="VX110" s="4"/>
      <c r="VY110" s="4"/>
      <c r="VZ110" s="4"/>
      <c r="WA110" s="4"/>
      <c r="WB110" s="4"/>
      <c r="WC110" s="4"/>
      <c r="WD110" s="4"/>
      <c r="WE110" s="4"/>
      <c r="WF110" s="4"/>
      <c r="WG110" s="4"/>
      <c r="WH110" s="4"/>
      <c r="WI110" s="4"/>
      <c r="WJ110" s="4"/>
      <c r="WK110" s="4"/>
      <c r="WL110" s="4"/>
      <c r="WM110" s="4"/>
      <c r="WN110" s="4"/>
      <c r="WO110" s="4"/>
      <c r="WP110" s="4"/>
      <c r="WQ110" s="4"/>
      <c r="WR110" s="4"/>
      <c r="WS110" s="4"/>
      <c r="WT110" s="4"/>
      <c r="WU110" s="4"/>
      <c r="WV110" s="4"/>
      <c r="WW110" s="4"/>
      <c r="WX110" s="4"/>
      <c r="WY110" s="4"/>
      <c r="WZ110" s="4"/>
      <c r="XA110" s="4"/>
      <c r="XB110" s="4"/>
      <c r="XC110" s="4"/>
      <c r="XD110" s="4"/>
      <c r="XE110" s="4"/>
      <c r="XF110" s="4"/>
      <c r="XG110" s="4"/>
      <c r="XH110" s="4"/>
      <c r="XI110" s="4"/>
      <c r="XJ110" s="4"/>
      <c r="XK110" s="4"/>
      <c r="XL110" s="4"/>
      <c r="XM110" s="4"/>
      <c r="XN110" s="4"/>
      <c r="XO110" s="4"/>
      <c r="XP110" s="4"/>
      <c r="XQ110" s="4"/>
      <c r="XR110" s="4"/>
      <c r="XS110" s="4"/>
      <c r="XT110" s="4"/>
      <c r="XU110" s="4"/>
      <c r="XV110" s="4"/>
      <c r="XW110" s="4"/>
      <c r="XX110" s="4"/>
      <c r="XY110" s="4"/>
      <c r="XZ110" s="4"/>
      <c r="YA110" s="4"/>
      <c r="YB110" s="4"/>
      <c r="YC110" s="4"/>
      <c r="YD110" s="4"/>
      <c r="YE110" s="4"/>
      <c r="YF110" s="4"/>
      <c r="YG110" s="4"/>
      <c r="YH110" s="4"/>
      <c r="YI110" s="4"/>
      <c r="YJ110" s="4"/>
      <c r="YK110" s="4"/>
      <c r="YL110" s="4"/>
      <c r="YM110" s="4"/>
      <c r="YN110" s="4"/>
      <c r="YO110" s="4"/>
      <c r="YP110" s="4"/>
      <c r="YQ110" s="4"/>
      <c r="YR110" s="4"/>
      <c r="YS110" s="4"/>
      <c r="YT110" s="4"/>
      <c r="YU110" s="4"/>
      <c r="YV110" s="4"/>
      <c r="YW110" s="4"/>
      <c r="YX110" s="4"/>
      <c r="YY110" s="4"/>
      <c r="YZ110" s="4"/>
      <c r="ZA110" s="4"/>
      <c r="ZB110" s="4"/>
      <c r="ZC110" s="4"/>
      <c r="ZD110" s="4"/>
      <c r="ZE110" s="4"/>
      <c r="ZF110" s="4"/>
      <c r="ZG110" s="4"/>
      <c r="ZH110" s="4"/>
      <c r="ZI110" s="4"/>
      <c r="ZJ110" s="4"/>
      <c r="ZK110" s="4"/>
      <c r="ZL110" s="4"/>
      <c r="ZM110" s="4"/>
      <c r="ZN110" s="4"/>
      <c r="ZO110" s="4"/>
      <c r="ZP110" s="4"/>
      <c r="ZQ110" s="4"/>
      <c r="ZR110" s="4"/>
      <c r="ZS110" s="4"/>
      <c r="ZT110" s="4"/>
      <c r="ZU110" s="4"/>
      <c r="ZV110" s="4"/>
      <c r="ZW110" s="4"/>
      <c r="ZX110" s="4"/>
      <c r="ZY110" s="4"/>
      <c r="ZZ110" s="4"/>
      <c r="AAA110" s="4"/>
      <c r="AAB110" s="4"/>
      <c r="AAC110" s="4"/>
      <c r="AAD110" s="4"/>
      <c r="AAE110" s="4"/>
      <c r="AAF110" s="4"/>
      <c r="AAG110" s="4"/>
      <c r="AAH110" s="4"/>
      <c r="AAI110" s="4"/>
      <c r="AAJ110" s="4"/>
      <c r="AAK110" s="4"/>
      <c r="AAL110" s="4"/>
      <c r="AAM110" s="4"/>
      <c r="AAN110" s="4"/>
      <c r="AAO110" s="4"/>
      <c r="AAP110" s="4"/>
      <c r="AAQ110" s="4"/>
      <c r="AAR110" s="4"/>
      <c r="AAS110" s="4"/>
      <c r="AAT110" s="4"/>
      <c r="AAU110" s="4"/>
      <c r="AAV110" s="4"/>
      <c r="AAW110" s="4"/>
      <c r="AAX110" s="4"/>
      <c r="AAY110" s="4"/>
      <c r="AAZ110" s="4"/>
      <c r="ABA110" s="4"/>
      <c r="ABB110" s="4"/>
      <c r="ABC110" s="4"/>
      <c r="ABD110" s="4"/>
      <c r="ABE110" s="4"/>
      <c r="ABF110" s="4"/>
      <c r="ABG110" s="4"/>
      <c r="ABH110" s="4"/>
      <c r="ABI110" s="4"/>
      <c r="ABJ110" s="4"/>
      <c r="ABK110" s="4"/>
      <c r="ABL110" s="4"/>
      <c r="ABM110" s="4"/>
      <c r="ABN110" s="4"/>
      <c r="ABO110" s="4"/>
      <c r="ABP110" s="4"/>
      <c r="ABQ110" s="4"/>
      <c r="ABR110" s="4"/>
      <c r="ABS110" s="4"/>
      <c r="ABT110" s="4"/>
      <c r="ABU110" s="4"/>
      <c r="ABV110" s="4"/>
      <c r="ABW110" s="4"/>
      <c r="ABX110" s="4"/>
      <c r="ABY110" s="4"/>
      <c r="ABZ110" s="4"/>
      <c r="ACA110" s="4"/>
      <c r="ACB110" s="4"/>
      <c r="ACC110" s="4"/>
      <c r="ACD110" s="4"/>
      <c r="ACE110" s="4"/>
      <c r="ACF110" s="4"/>
      <c r="ACG110" s="4"/>
      <c r="ACH110" s="4"/>
      <c r="ACI110" s="4"/>
      <c r="ACJ110" s="4"/>
      <c r="ACK110" s="4"/>
      <c r="ACL110" s="4"/>
      <c r="ACM110" s="4"/>
      <c r="ACN110" s="4"/>
      <c r="ACO110" s="4"/>
      <c r="ACP110" s="4"/>
      <c r="ACQ110" s="4"/>
      <c r="ACR110" s="4"/>
      <c r="ACS110" s="4"/>
      <c r="ACT110" s="4"/>
      <c r="ACU110" s="4"/>
      <c r="ACV110" s="4"/>
      <c r="ACW110" s="4"/>
      <c r="ACX110" s="4"/>
      <c r="ACY110" s="4"/>
      <c r="ACZ110" s="4"/>
      <c r="ADA110" s="4"/>
      <c r="ADB110" s="4"/>
      <c r="ADC110" s="4"/>
      <c r="ADD110" s="4"/>
      <c r="ADE110" s="4"/>
      <c r="ADF110" s="4"/>
      <c r="ADG110" s="4"/>
      <c r="ADH110" s="4"/>
      <c r="ADI110" s="4"/>
      <c r="ADJ110" s="4"/>
      <c r="ADK110" s="4"/>
      <c r="ADL110" s="4"/>
      <c r="ADM110" s="4"/>
      <c r="ADN110" s="4"/>
      <c r="ADO110" s="4"/>
      <c r="ADP110" s="4"/>
      <c r="ADQ110" s="4"/>
      <c r="ADR110" s="4"/>
      <c r="ADS110" s="4"/>
      <c r="ADT110" s="4"/>
      <c r="ADU110" s="4"/>
      <c r="ADV110" s="4"/>
      <c r="ADW110" s="4"/>
      <c r="ADX110" s="4"/>
      <c r="ADY110" s="4"/>
      <c r="ADZ110" s="4"/>
      <c r="AEA110" s="4"/>
      <c r="AEB110" s="4"/>
      <c r="AEC110" s="4"/>
      <c r="AED110" s="4"/>
      <c r="AEE110" s="4"/>
      <c r="AEF110" s="4"/>
      <c r="AEG110" s="4"/>
      <c r="AEH110" s="4"/>
      <c r="AEI110" s="4"/>
      <c r="AEJ110" s="4"/>
      <c r="AEK110" s="4"/>
      <c r="AEL110" s="4"/>
      <c r="AEM110" s="4"/>
      <c r="AEN110" s="4"/>
      <c r="AEO110" s="4"/>
      <c r="AEP110" s="4"/>
      <c r="AEQ110" s="4"/>
      <c r="AER110" s="4"/>
      <c r="AES110" s="4"/>
      <c r="AET110" s="4"/>
      <c r="AEU110" s="4"/>
      <c r="AEV110" s="4"/>
      <c r="AEW110" s="4"/>
      <c r="AEX110" s="4"/>
      <c r="AEY110" s="4"/>
      <c r="AEZ110" s="4"/>
      <c r="AFA110" s="4"/>
      <c r="AFB110" s="4"/>
      <c r="AFC110" s="4"/>
      <c r="AFD110" s="4"/>
      <c r="AFE110" s="4"/>
      <c r="AFF110" s="4"/>
      <c r="AFG110" s="4"/>
      <c r="AFH110" s="4"/>
      <c r="AFI110" s="4"/>
      <c r="AFJ110" s="4"/>
      <c r="AFK110" s="4"/>
      <c r="AFL110" s="4"/>
      <c r="AFM110" s="4"/>
      <c r="AFN110" s="4"/>
      <c r="AFO110" s="4"/>
      <c r="AFP110" s="4"/>
      <c r="AFQ110" s="4"/>
      <c r="AFR110" s="4"/>
      <c r="AFS110" s="4"/>
      <c r="AFT110" s="4"/>
      <c r="AFU110" s="4"/>
      <c r="AFV110" s="4"/>
      <c r="AFW110" s="4"/>
      <c r="AFX110" s="4"/>
      <c r="AFY110" s="4"/>
      <c r="AFZ110" s="4"/>
      <c r="AGA110" s="4"/>
      <c r="AGB110" s="4"/>
      <c r="AGC110" s="4"/>
      <c r="AGD110" s="4"/>
      <c r="AGE110" s="4"/>
      <c r="AGF110" s="4"/>
      <c r="AGG110" s="4"/>
      <c r="AGH110" s="4"/>
      <c r="AGI110" s="4"/>
      <c r="AGJ110" s="4"/>
      <c r="AGK110" s="4"/>
      <c r="AGL110" s="4"/>
      <c r="AGM110" s="4"/>
      <c r="AGN110" s="4"/>
      <c r="AGO110" s="4"/>
      <c r="AGP110" s="4"/>
      <c r="AGQ110" s="4"/>
      <c r="AGR110" s="4"/>
      <c r="AGS110" s="4"/>
      <c r="AGT110" s="4"/>
      <c r="AGU110" s="4"/>
      <c r="AGV110" s="4"/>
      <c r="AGW110" s="4"/>
      <c r="AGX110" s="4"/>
      <c r="AGY110" s="4"/>
      <c r="AGZ110" s="4"/>
      <c r="AHA110" s="4"/>
      <c r="AHB110" s="4"/>
      <c r="AHC110" s="4"/>
      <c r="AHD110" s="4"/>
      <c r="AHE110" s="4"/>
      <c r="AHF110" s="4"/>
      <c r="AHG110" s="4"/>
      <c r="AHH110" s="4"/>
      <c r="AHI110" s="4"/>
      <c r="AHJ110" s="4"/>
      <c r="AHK110" s="4"/>
      <c r="AHL110" s="4"/>
      <c r="AHM110" s="4"/>
      <c r="AHN110" s="4"/>
      <c r="AHO110" s="4"/>
      <c r="AHP110" s="4"/>
      <c r="AHQ110" s="4"/>
      <c r="AHR110" s="4"/>
      <c r="AHS110" s="4"/>
      <c r="AHT110" s="4"/>
      <c r="AHU110" s="4"/>
      <c r="AHV110" s="4"/>
      <c r="AHW110" s="4"/>
      <c r="AHX110" s="4"/>
      <c r="AHY110" s="4"/>
      <c r="AHZ110" s="4"/>
      <c r="AIA110" s="4"/>
      <c r="AIB110" s="4"/>
      <c r="AIC110" s="4"/>
      <c r="AID110" s="4"/>
      <c r="AIE110" s="4"/>
      <c r="AIF110" s="4"/>
      <c r="AIG110" s="4"/>
      <c r="AIH110" s="4"/>
      <c r="AII110" s="4"/>
      <c r="AIJ110" s="4"/>
      <c r="AIK110" s="4"/>
      <c r="AIL110" s="4"/>
      <c r="AIM110" s="4"/>
      <c r="AIN110" s="4"/>
      <c r="AIO110" s="4"/>
      <c r="AIP110" s="4"/>
      <c r="AIQ110" s="4"/>
      <c r="AIR110" s="4"/>
      <c r="AIS110" s="4"/>
      <c r="AIT110" s="4"/>
      <c r="AIU110" s="4"/>
      <c r="AIV110" s="4"/>
      <c r="AIW110" s="4"/>
      <c r="AIX110" s="4"/>
      <c r="AIY110" s="4"/>
      <c r="AIZ110" s="4"/>
      <c r="AJA110" s="4"/>
      <c r="AJB110" s="4"/>
      <c r="AJC110" s="4"/>
      <c r="AJD110" s="4"/>
      <c r="AJE110" s="4"/>
      <c r="AJF110" s="4"/>
      <c r="AJG110" s="4"/>
      <c r="AJH110" s="4"/>
      <c r="AJI110" s="4"/>
      <c r="AJJ110" s="4"/>
      <c r="AJK110" s="4"/>
      <c r="AJL110" s="4"/>
      <c r="AJM110" s="4"/>
      <c r="AJN110" s="4"/>
      <c r="AJO110" s="4"/>
      <c r="AJP110" s="4"/>
      <c r="AJQ110" s="4"/>
      <c r="AJR110" s="4"/>
      <c r="AJS110" s="4"/>
      <c r="AJT110" s="4"/>
      <c r="AJU110" s="4"/>
      <c r="AJV110" s="4"/>
      <c r="AJW110" s="4"/>
      <c r="AJX110" s="4"/>
      <c r="AJY110" s="4"/>
      <c r="AJZ110" s="4"/>
      <c r="AKA110" s="4"/>
      <c r="AKB110" s="4"/>
      <c r="AKC110" s="4"/>
      <c r="AKD110" s="4"/>
      <c r="AKE110" s="4"/>
      <c r="AKF110" s="4"/>
      <c r="AKG110" s="4"/>
      <c r="AKH110" s="4"/>
      <c r="AKI110" s="4"/>
      <c r="AKJ110" s="4"/>
      <c r="AKK110" s="4"/>
      <c r="AKL110" s="4"/>
      <c r="AKM110" s="4"/>
      <c r="AKN110" s="4"/>
      <c r="AKO110" s="4"/>
      <c r="AKP110" s="4"/>
      <c r="AKQ110" s="4"/>
      <c r="AKR110" s="4"/>
      <c r="AKS110" s="4"/>
      <c r="AKT110" s="4"/>
      <c r="AKU110" s="4"/>
      <c r="AKV110" s="4"/>
      <c r="AKW110" s="4"/>
      <c r="AKX110" s="4"/>
      <c r="AKY110" s="4"/>
      <c r="AKZ110" s="4"/>
      <c r="ALA110" s="4"/>
      <c r="ALB110" s="4"/>
      <c r="ALC110" s="4"/>
      <c r="ALD110" s="4"/>
      <c r="ALE110" s="4"/>
      <c r="ALF110" s="4"/>
      <c r="ALG110" s="4"/>
      <c r="ALH110" s="4"/>
      <c r="ALI110" s="4"/>
      <c r="ALJ110" s="4"/>
      <c r="ALK110" s="4"/>
      <c r="ALL110" s="4"/>
      <c r="ALM110" s="4"/>
      <c r="ALN110" s="4"/>
      <c r="ALO110" s="4"/>
      <c r="ALP110" s="4"/>
      <c r="ALQ110" s="4"/>
      <c r="ALR110" s="4"/>
      <c r="ALS110" s="4"/>
      <c r="ALT110" s="4"/>
      <c r="ALU110" s="4"/>
      <c r="ALV110" s="4"/>
      <c r="ALW110" s="4"/>
      <c r="ALX110" s="4"/>
      <c r="ALY110" s="4"/>
      <c r="ALZ110" s="4"/>
      <c r="AMA110" s="4"/>
      <c r="AMB110" s="4"/>
      <c r="AMC110" s="4"/>
      <c r="AMD110" s="4"/>
      <c r="AME110" s="4"/>
      <c r="AMF110" s="4"/>
    </row>
    <row r="111" customFormat="false" ht="15" hidden="false" customHeight="false" outlineLevel="0" collapsed="false">
      <c r="A111" s="1" t="s">
        <v>207</v>
      </c>
      <c r="B111" s="1" t="s">
        <v>207</v>
      </c>
      <c r="C111" s="1" t="s">
        <v>208</v>
      </c>
      <c r="D111" s="1" t="n">
        <v>8</v>
      </c>
      <c r="E111" s="10" t="s">
        <v>209</v>
      </c>
      <c r="F111" s="3" t="n">
        <v>960</v>
      </c>
      <c r="G111" s="1" t="s">
        <v>210</v>
      </c>
      <c r="H111" s="1" t="s">
        <v>21</v>
      </c>
      <c r="K111" s="1" t="s">
        <v>190</v>
      </c>
      <c r="L111" s="1" t="s">
        <v>117</v>
      </c>
      <c r="N111" s="1" t="n">
        <v>5</v>
      </c>
      <c r="O111" s="1" t="n">
        <v>4</v>
      </c>
      <c r="P111" s="1" t="n">
        <v>31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4"/>
      <c r="TH111" s="4"/>
      <c r="TI111" s="4"/>
      <c r="TJ111" s="4"/>
      <c r="TK111" s="4"/>
      <c r="TL111" s="4"/>
      <c r="TM111" s="4"/>
      <c r="TN111" s="4"/>
      <c r="TO111" s="4"/>
      <c r="TP111" s="4"/>
      <c r="TQ111" s="4"/>
      <c r="TR111" s="4"/>
      <c r="TS111" s="4"/>
      <c r="TT111" s="4"/>
      <c r="TU111" s="4"/>
      <c r="TV111" s="4"/>
      <c r="TW111" s="4"/>
      <c r="TX111" s="4"/>
      <c r="TY111" s="4"/>
      <c r="TZ111" s="4"/>
      <c r="UA111" s="4"/>
      <c r="UB111" s="4"/>
      <c r="UC111" s="4"/>
      <c r="UD111" s="4"/>
      <c r="UE111" s="4"/>
      <c r="UF111" s="4"/>
      <c r="UG111" s="4"/>
      <c r="UH111" s="4"/>
      <c r="UI111" s="4"/>
      <c r="UJ111" s="4"/>
      <c r="UK111" s="4"/>
      <c r="UL111" s="4"/>
      <c r="UM111" s="4"/>
      <c r="UN111" s="4"/>
      <c r="UO111" s="4"/>
      <c r="UP111" s="4"/>
      <c r="UQ111" s="4"/>
      <c r="UR111" s="4"/>
      <c r="US111" s="4"/>
      <c r="UT111" s="4"/>
      <c r="UU111" s="4"/>
      <c r="UV111" s="4"/>
      <c r="UW111" s="4"/>
      <c r="UX111" s="4"/>
      <c r="UY111" s="4"/>
      <c r="UZ111" s="4"/>
      <c r="VA111" s="4"/>
      <c r="VB111" s="4"/>
      <c r="VC111" s="4"/>
      <c r="VD111" s="4"/>
      <c r="VE111" s="4"/>
      <c r="VF111" s="4"/>
      <c r="VG111" s="4"/>
      <c r="VH111" s="4"/>
      <c r="VI111" s="4"/>
      <c r="VJ111" s="4"/>
      <c r="VK111" s="4"/>
      <c r="VL111" s="4"/>
      <c r="VM111" s="4"/>
      <c r="VN111" s="4"/>
      <c r="VO111" s="4"/>
      <c r="VP111" s="4"/>
      <c r="VQ111" s="4"/>
      <c r="VR111" s="4"/>
      <c r="VS111" s="4"/>
      <c r="VT111" s="4"/>
      <c r="VU111" s="4"/>
      <c r="VV111" s="4"/>
      <c r="VW111" s="4"/>
      <c r="VX111" s="4"/>
      <c r="VY111" s="4"/>
      <c r="VZ111" s="4"/>
      <c r="WA111" s="4"/>
      <c r="WB111" s="4"/>
      <c r="WC111" s="4"/>
      <c r="WD111" s="4"/>
      <c r="WE111" s="4"/>
      <c r="WF111" s="4"/>
      <c r="WG111" s="4"/>
      <c r="WH111" s="4"/>
      <c r="WI111" s="4"/>
      <c r="WJ111" s="4"/>
      <c r="WK111" s="4"/>
      <c r="WL111" s="4"/>
      <c r="WM111" s="4"/>
      <c r="WN111" s="4"/>
      <c r="WO111" s="4"/>
      <c r="WP111" s="4"/>
      <c r="WQ111" s="4"/>
      <c r="WR111" s="4"/>
      <c r="WS111" s="4"/>
      <c r="WT111" s="4"/>
      <c r="WU111" s="4"/>
      <c r="WV111" s="4"/>
      <c r="WW111" s="4"/>
      <c r="WX111" s="4"/>
      <c r="WY111" s="4"/>
      <c r="WZ111" s="4"/>
      <c r="XA111" s="4"/>
      <c r="XB111" s="4"/>
      <c r="XC111" s="4"/>
      <c r="XD111" s="4"/>
      <c r="XE111" s="4"/>
      <c r="XF111" s="4"/>
      <c r="XG111" s="4"/>
      <c r="XH111" s="4"/>
      <c r="XI111" s="4"/>
      <c r="XJ111" s="4"/>
      <c r="XK111" s="4"/>
      <c r="XL111" s="4"/>
      <c r="XM111" s="4"/>
      <c r="XN111" s="4"/>
      <c r="XO111" s="4"/>
      <c r="XP111" s="4"/>
      <c r="XQ111" s="4"/>
      <c r="XR111" s="4"/>
      <c r="XS111" s="4"/>
      <c r="XT111" s="4"/>
      <c r="XU111" s="4"/>
      <c r="XV111" s="4"/>
      <c r="XW111" s="4"/>
      <c r="XX111" s="4"/>
      <c r="XY111" s="4"/>
      <c r="XZ111" s="4"/>
      <c r="YA111" s="4"/>
      <c r="YB111" s="4"/>
      <c r="YC111" s="4"/>
      <c r="YD111" s="4"/>
      <c r="YE111" s="4"/>
      <c r="YF111" s="4"/>
      <c r="YG111" s="4"/>
      <c r="YH111" s="4"/>
      <c r="YI111" s="4"/>
      <c r="YJ111" s="4"/>
      <c r="YK111" s="4"/>
      <c r="YL111" s="4"/>
      <c r="YM111" s="4"/>
      <c r="YN111" s="4"/>
      <c r="YO111" s="4"/>
      <c r="YP111" s="4"/>
      <c r="YQ111" s="4"/>
      <c r="YR111" s="4"/>
      <c r="YS111" s="4"/>
      <c r="YT111" s="4"/>
      <c r="YU111" s="4"/>
      <c r="YV111" s="4"/>
      <c r="YW111" s="4"/>
      <c r="YX111" s="4"/>
      <c r="YY111" s="4"/>
      <c r="YZ111" s="4"/>
      <c r="ZA111" s="4"/>
      <c r="ZB111" s="4"/>
      <c r="ZC111" s="4"/>
      <c r="ZD111" s="4"/>
      <c r="ZE111" s="4"/>
      <c r="ZF111" s="4"/>
      <c r="ZG111" s="4"/>
      <c r="ZH111" s="4"/>
      <c r="ZI111" s="4"/>
      <c r="ZJ111" s="4"/>
      <c r="ZK111" s="4"/>
      <c r="ZL111" s="4"/>
      <c r="ZM111" s="4"/>
      <c r="ZN111" s="4"/>
      <c r="ZO111" s="4"/>
      <c r="ZP111" s="4"/>
      <c r="ZQ111" s="4"/>
      <c r="ZR111" s="4"/>
      <c r="ZS111" s="4"/>
      <c r="ZT111" s="4"/>
      <c r="ZU111" s="4"/>
      <c r="ZV111" s="4"/>
      <c r="ZW111" s="4"/>
      <c r="ZX111" s="4"/>
      <c r="ZY111" s="4"/>
      <c r="ZZ111" s="4"/>
      <c r="AAA111" s="4"/>
      <c r="AAB111" s="4"/>
      <c r="AAC111" s="4"/>
      <c r="AAD111" s="4"/>
      <c r="AAE111" s="4"/>
      <c r="AAF111" s="4"/>
      <c r="AAG111" s="4"/>
      <c r="AAH111" s="4"/>
      <c r="AAI111" s="4"/>
      <c r="AAJ111" s="4"/>
      <c r="AAK111" s="4"/>
      <c r="AAL111" s="4"/>
      <c r="AAM111" s="4"/>
      <c r="AAN111" s="4"/>
      <c r="AAO111" s="4"/>
      <c r="AAP111" s="4"/>
      <c r="AAQ111" s="4"/>
      <c r="AAR111" s="4"/>
      <c r="AAS111" s="4"/>
      <c r="AAT111" s="4"/>
      <c r="AAU111" s="4"/>
      <c r="AAV111" s="4"/>
      <c r="AAW111" s="4"/>
      <c r="AAX111" s="4"/>
      <c r="AAY111" s="4"/>
      <c r="AAZ111" s="4"/>
      <c r="ABA111" s="4"/>
      <c r="ABB111" s="4"/>
      <c r="ABC111" s="4"/>
      <c r="ABD111" s="4"/>
      <c r="ABE111" s="4"/>
      <c r="ABF111" s="4"/>
      <c r="ABG111" s="4"/>
      <c r="ABH111" s="4"/>
      <c r="ABI111" s="4"/>
      <c r="ABJ111" s="4"/>
      <c r="ABK111" s="4"/>
      <c r="ABL111" s="4"/>
      <c r="ABM111" s="4"/>
      <c r="ABN111" s="4"/>
      <c r="ABO111" s="4"/>
      <c r="ABP111" s="4"/>
      <c r="ABQ111" s="4"/>
      <c r="ABR111" s="4"/>
      <c r="ABS111" s="4"/>
      <c r="ABT111" s="4"/>
      <c r="ABU111" s="4"/>
      <c r="ABV111" s="4"/>
      <c r="ABW111" s="4"/>
      <c r="ABX111" s="4"/>
      <c r="ABY111" s="4"/>
      <c r="ABZ111" s="4"/>
      <c r="ACA111" s="4"/>
      <c r="ACB111" s="4"/>
      <c r="ACC111" s="4"/>
      <c r="ACD111" s="4"/>
      <c r="ACE111" s="4"/>
      <c r="ACF111" s="4"/>
      <c r="ACG111" s="4"/>
      <c r="ACH111" s="4"/>
      <c r="ACI111" s="4"/>
      <c r="ACJ111" s="4"/>
      <c r="ACK111" s="4"/>
      <c r="ACL111" s="4"/>
      <c r="ACM111" s="4"/>
      <c r="ACN111" s="4"/>
      <c r="ACO111" s="4"/>
      <c r="ACP111" s="4"/>
      <c r="ACQ111" s="4"/>
      <c r="ACR111" s="4"/>
      <c r="ACS111" s="4"/>
      <c r="ACT111" s="4"/>
      <c r="ACU111" s="4"/>
      <c r="ACV111" s="4"/>
      <c r="ACW111" s="4"/>
      <c r="ACX111" s="4"/>
      <c r="ACY111" s="4"/>
      <c r="ACZ111" s="4"/>
      <c r="ADA111" s="4"/>
      <c r="ADB111" s="4"/>
      <c r="ADC111" s="4"/>
      <c r="ADD111" s="4"/>
      <c r="ADE111" s="4"/>
      <c r="ADF111" s="4"/>
      <c r="ADG111" s="4"/>
      <c r="ADH111" s="4"/>
      <c r="ADI111" s="4"/>
      <c r="ADJ111" s="4"/>
      <c r="ADK111" s="4"/>
      <c r="ADL111" s="4"/>
      <c r="ADM111" s="4"/>
      <c r="ADN111" s="4"/>
      <c r="ADO111" s="4"/>
      <c r="ADP111" s="4"/>
      <c r="ADQ111" s="4"/>
      <c r="ADR111" s="4"/>
      <c r="ADS111" s="4"/>
      <c r="ADT111" s="4"/>
      <c r="ADU111" s="4"/>
      <c r="ADV111" s="4"/>
      <c r="ADW111" s="4"/>
      <c r="ADX111" s="4"/>
      <c r="ADY111" s="4"/>
      <c r="ADZ111" s="4"/>
      <c r="AEA111" s="4"/>
      <c r="AEB111" s="4"/>
      <c r="AEC111" s="4"/>
      <c r="AED111" s="4"/>
      <c r="AEE111" s="4"/>
      <c r="AEF111" s="4"/>
      <c r="AEG111" s="4"/>
      <c r="AEH111" s="4"/>
      <c r="AEI111" s="4"/>
      <c r="AEJ111" s="4"/>
      <c r="AEK111" s="4"/>
      <c r="AEL111" s="4"/>
      <c r="AEM111" s="4"/>
      <c r="AEN111" s="4"/>
      <c r="AEO111" s="4"/>
      <c r="AEP111" s="4"/>
      <c r="AEQ111" s="4"/>
      <c r="AER111" s="4"/>
      <c r="AES111" s="4"/>
      <c r="AET111" s="4"/>
      <c r="AEU111" s="4"/>
      <c r="AEV111" s="4"/>
      <c r="AEW111" s="4"/>
      <c r="AEX111" s="4"/>
      <c r="AEY111" s="4"/>
      <c r="AEZ111" s="4"/>
      <c r="AFA111" s="4"/>
      <c r="AFB111" s="4"/>
      <c r="AFC111" s="4"/>
      <c r="AFD111" s="4"/>
      <c r="AFE111" s="4"/>
      <c r="AFF111" s="4"/>
      <c r="AFG111" s="4"/>
      <c r="AFH111" s="4"/>
      <c r="AFI111" s="4"/>
      <c r="AFJ111" s="4"/>
      <c r="AFK111" s="4"/>
      <c r="AFL111" s="4"/>
      <c r="AFM111" s="4"/>
      <c r="AFN111" s="4"/>
      <c r="AFO111" s="4"/>
      <c r="AFP111" s="4"/>
      <c r="AFQ111" s="4"/>
      <c r="AFR111" s="4"/>
      <c r="AFS111" s="4"/>
      <c r="AFT111" s="4"/>
      <c r="AFU111" s="4"/>
      <c r="AFV111" s="4"/>
      <c r="AFW111" s="4"/>
      <c r="AFX111" s="4"/>
      <c r="AFY111" s="4"/>
      <c r="AFZ111" s="4"/>
      <c r="AGA111" s="4"/>
      <c r="AGB111" s="4"/>
      <c r="AGC111" s="4"/>
      <c r="AGD111" s="4"/>
      <c r="AGE111" s="4"/>
      <c r="AGF111" s="4"/>
      <c r="AGG111" s="4"/>
      <c r="AGH111" s="4"/>
      <c r="AGI111" s="4"/>
      <c r="AGJ111" s="4"/>
      <c r="AGK111" s="4"/>
      <c r="AGL111" s="4"/>
      <c r="AGM111" s="4"/>
      <c r="AGN111" s="4"/>
      <c r="AGO111" s="4"/>
      <c r="AGP111" s="4"/>
      <c r="AGQ111" s="4"/>
      <c r="AGR111" s="4"/>
      <c r="AGS111" s="4"/>
      <c r="AGT111" s="4"/>
      <c r="AGU111" s="4"/>
      <c r="AGV111" s="4"/>
      <c r="AGW111" s="4"/>
      <c r="AGX111" s="4"/>
      <c r="AGY111" s="4"/>
      <c r="AGZ111" s="4"/>
      <c r="AHA111" s="4"/>
      <c r="AHB111" s="4"/>
      <c r="AHC111" s="4"/>
      <c r="AHD111" s="4"/>
      <c r="AHE111" s="4"/>
      <c r="AHF111" s="4"/>
      <c r="AHG111" s="4"/>
      <c r="AHH111" s="4"/>
      <c r="AHI111" s="4"/>
      <c r="AHJ111" s="4"/>
      <c r="AHK111" s="4"/>
      <c r="AHL111" s="4"/>
      <c r="AHM111" s="4"/>
      <c r="AHN111" s="4"/>
      <c r="AHO111" s="4"/>
      <c r="AHP111" s="4"/>
      <c r="AHQ111" s="4"/>
      <c r="AHR111" s="4"/>
      <c r="AHS111" s="4"/>
      <c r="AHT111" s="4"/>
      <c r="AHU111" s="4"/>
      <c r="AHV111" s="4"/>
      <c r="AHW111" s="4"/>
      <c r="AHX111" s="4"/>
      <c r="AHY111" s="4"/>
      <c r="AHZ111" s="4"/>
      <c r="AIA111" s="4"/>
      <c r="AIB111" s="4"/>
      <c r="AIC111" s="4"/>
      <c r="AID111" s="4"/>
      <c r="AIE111" s="4"/>
      <c r="AIF111" s="4"/>
      <c r="AIG111" s="4"/>
      <c r="AIH111" s="4"/>
      <c r="AII111" s="4"/>
      <c r="AIJ111" s="4"/>
      <c r="AIK111" s="4"/>
      <c r="AIL111" s="4"/>
      <c r="AIM111" s="4"/>
      <c r="AIN111" s="4"/>
      <c r="AIO111" s="4"/>
      <c r="AIP111" s="4"/>
      <c r="AIQ111" s="4"/>
      <c r="AIR111" s="4"/>
      <c r="AIS111" s="4"/>
      <c r="AIT111" s="4"/>
      <c r="AIU111" s="4"/>
      <c r="AIV111" s="4"/>
      <c r="AIW111" s="4"/>
      <c r="AIX111" s="4"/>
      <c r="AIY111" s="4"/>
      <c r="AIZ111" s="4"/>
      <c r="AJA111" s="4"/>
      <c r="AJB111" s="4"/>
      <c r="AJC111" s="4"/>
      <c r="AJD111" s="4"/>
      <c r="AJE111" s="4"/>
      <c r="AJF111" s="4"/>
      <c r="AJG111" s="4"/>
      <c r="AJH111" s="4"/>
      <c r="AJI111" s="4"/>
      <c r="AJJ111" s="4"/>
      <c r="AJK111" s="4"/>
      <c r="AJL111" s="4"/>
      <c r="AJM111" s="4"/>
      <c r="AJN111" s="4"/>
      <c r="AJO111" s="4"/>
      <c r="AJP111" s="4"/>
      <c r="AJQ111" s="4"/>
      <c r="AJR111" s="4"/>
      <c r="AJS111" s="4"/>
      <c r="AJT111" s="4"/>
      <c r="AJU111" s="4"/>
      <c r="AJV111" s="4"/>
      <c r="AJW111" s="4"/>
      <c r="AJX111" s="4"/>
      <c r="AJY111" s="4"/>
      <c r="AJZ111" s="4"/>
      <c r="AKA111" s="4"/>
      <c r="AKB111" s="4"/>
      <c r="AKC111" s="4"/>
      <c r="AKD111" s="4"/>
      <c r="AKE111" s="4"/>
      <c r="AKF111" s="4"/>
      <c r="AKG111" s="4"/>
      <c r="AKH111" s="4"/>
      <c r="AKI111" s="4"/>
      <c r="AKJ111" s="4"/>
      <c r="AKK111" s="4"/>
      <c r="AKL111" s="4"/>
      <c r="AKM111" s="4"/>
      <c r="AKN111" s="4"/>
      <c r="AKO111" s="4"/>
      <c r="AKP111" s="4"/>
      <c r="AKQ111" s="4"/>
      <c r="AKR111" s="4"/>
      <c r="AKS111" s="4"/>
      <c r="AKT111" s="4"/>
      <c r="AKU111" s="4"/>
      <c r="AKV111" s="4"/>
      <c r="AKW111" s="4"/>
      <c r="AKX111" s="4"/>
      <c r="AKY111" s="4"/>
      <c r="AKZ111" s="4"/>
      <c r="ALA111" s="4"/>
      <c r="ALB111" s="4"/>
      <c r="ALC111" s="4"/>
      <c r="ALD111" s="4"/>
      <c r="ALE111" s="4"/>
      <c r="ALF111" s="4"/>
      <c r="ALG111" s="4"/>
      <c r="ALH111" s="4"/>
      <c r="ALI111" s="4"/>
      <c r="ALJ111" s="4"/>
      <c r="ALK111" s="4"/>
      <c r="ALL111" s="4"/>
      <c r="ALM111" s="4"/>
      <c r="ALN111" s="4"/>
      <c r="ALO111" s="4"/>
      <c r="ALP111" s="4"/>
      <c r="ALQ111" s="4"/>
      <c r="ALR111" s="4"/>
      <c r="ALS111" s="4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</row>
    <row r="112" customFormat="false" ht="15" hidden="false" customHeight="false" outlineLevel="0" collapsed="false">
      <c r="A112" s="1" t="s">
        <v>211</v>
      </c>
      <c r="B112" s="1" t="s">
        <v>211</v>
      </c>
      <c r="C112" s="1" t="s">
        <v>208</v>
      </c>
      <c r="D112" s="1" t="n">
        <v>8</v>
      </c>
      <c r="E112" s="10" t="s">
        <v>209</v>
      </c>
      <c r="F112" s="3" t="n">
        <v>960</v>
      </c>
      <c r="G112" s="1" t="s">
        <v>210</v>
      </c>
      <c r="H112" s="1" t="s">
        <v>21</v>
      </c>
      <c r="N112" s="1" t="n">
        <v>6</v>
      </c>
      <c r="O112" s="1" t="n">
        <v>4</v>
      </c>
      <c r="P112" s="1" t="n">
        <v>29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4"/>
      <c r="TH112" s="4"/>
      <c r="TI112" s="4"/>
      <c r="TJ112" s="4"/>
      <c r="TK112" s="4"/>
      <c r="TL112" s="4"/>
      <c r="TM112" s="4"/>
      <c r="TN112" s="4"/>
      <c r="TO112" s="4"/>
      <c r="TP112" s="4"/>
      <c r="TQ112" s="4"/>
      <c r="TR112" s="4"/>
      <c r="TS112" s="4"/>
      <c r="TT112" s="4"/>
      <c r="TU112" s="4"/>
      <c r="TV112" s="4"/>
      <c r="TW112" s="4"/>
      <c r="TX112" s="4"/>
      <c r="TY112" s="4"/>
      <c r="TZ112" s="4"/>
      <c r="UA112" s="4"/>
      <c r="UB112" s="4"/>
      <c r="UC112" s="4"/>
      <c r="UD112" s="4"/>
      <c r="UE112" s="4"/>
      <c r="UF112" s="4"/>
      <c r="UG112" s="4"/>
      <c r="UH112" s="4"/>
      <c r="UI112" s="4"/>
      <c r="UJ112" s="4"/>
      <c r="UK112" s="4"/>
      <c r="UL112" s="4"/>
      <c r="UM112" s="4"/>
      <c r="UN112" s="4"/>
      <c r="UO112" s="4"/>
      <c r="UP112" s="4"/>
      <c r="UQ112" s="4"/>
      <c r="UR112" s="4"/>
      <c r="US112" s="4"/>
      <c r="UT112" s="4"/>
      <c r="UU112" s="4"/>
      <c r="UV112" s="4"/>
      <c r="UW112" s="4"/>
      <c r="UX112" s="4"/>
      <c r="UY112" s="4"/>
      <c r="UZ112" s="4"/>
      <c r="VA112" s="4"/>
      <c r="VB112" s="4"/>
      <c r="VC112" s="4"/>
      <c r="VD112" s="4"/>
      <c r="VE112" s="4"/>
      <c r="VF112" s="4"/>
      <c r="VG112" s="4"/>
      <c r="VH112" s="4"/>
      <c r="VI112" s="4"/>
      <c r="VJ112" s="4"/>
      <c r="VK112" s="4"/>
      <c r="VL112" s="4"/>
      <c r="VM112" s="4"/>
      <c r="VN112" s="4"/>
      <c r="VO112" s="4"/>
      <c r="VP112" s="4"/>
      <c r="VQ112" s="4"/>
      <c r="VR112" s="4"/>
      <c r="VS112" s="4"/>
      <c r="VT112" s="4"/>
      <c r="VU112" s="4"/>
      <c r="VV112" s="4"/>
      <c r="VW112" s="4"/>
      <c r="VX112" s="4"/>
      <c r="VY112" s="4"/>
      <c r="VZ112" s="4"/>
      <c r="WA112" s="4"/>
      <c r="WB112" s="4"/>
      <c r="WC112" s="4"/>
      <c r="WD112" s="4"/>
      <c r="WE112" s="4"/>
      <c r="WF112" s="4"/>
      <c r="WG112" s="4"/>
      <c r="WH112" s="4"/>
      <c r="WI112" s="4"/>
      <c r="WJ112" s="4"/>
      <c r="WK112" s="4"/>
      <c r="WL112" s="4"/>
      <c r="WM112" s="4"/>
      <c r="WN112" s="4"/>
      <c r="WO112" s="4"/>
      <c r="WP112" s="4"/>
      <c r="WQ112" s="4"/>
      <c r="WR112" s="4"/>
      <c r="WS112" s="4"/>
      <c r="WT112" s="4"/>
      <c r="WU112" s="4"/>
      <c r="WV112" s="4"/>
      <c r="WW112" s="4"/>
      <c r="WX112" s="4"/>
      <c r="WY112" s="4"/>
      <c r="WZ112" s="4"/>
      <c r="XA112" s="4"/>
      <c r="XB112" s="4"/>
      <c r="XC112" s="4"/>
      <c r="XD112" s="4"/>
      <c r="XE112" s="4"/>
      <c r="XF112" s="4"/>
      <c r="XG112" s="4"/>
      <c r="XH112" s="4"/>
      <c r="XI112" s="4"/>
      <c r="XJ112" s="4"/>
      <c r="XK112" s="4"/>
      <c r="XL112" s="4"/>
      <c r="XM112" s="4"/>
      <c r="XN112" s="4"/>
      <c r="XO112" s="4"/>
      <c r="XP112" s="4"/>
      <c r="XQ112" s="4"/>
      <c r="XR112" s="4"/>
      <c r="XS112" s="4"/>
      <c r="XT112" s="4"/>
      <c r="XU112" s="4"/>
      <c r="XV112" s="4"/>
      <c r="XW112" s="4"/>
      <c r="XX112" s="4"/>
      <c r="XY112" s="4"/>
      <c r="XZ112" s="4"/>
      <c r="YA112" s="4"/>
      <c r="YB112" s="4"/>
      <c r="YC112" s="4"/>
      <c r="YD112" s="4"/>
      <c r="YE112" s="4"/>
      <c r="YF112" s="4"/>
      <c r="YG112" s="4"/>
      <c r="YH112" s="4"/>
      <c r="YI112" s="4"/>
      <c r="YJ112" s="4"/>
      <c r="YK112" s="4"/>
      <c r="YL112" s="4"/>
      <c r="YM112" s="4"/>
      <c r="YN112" s="4"/>
      <c r="YO112" s="4"/>
      <c r="YP112" s="4"/>
      <c r="YQ112" s="4"/>
      <c r="YR112" s="4"/>
      <c r="YS112" s="4"/>
      <c r="YT112" s="4"/>
      <c r="YU112" s="4"/>
      <c r="YV112" s="4"/>
      <c r="YW112" s="4"/>
      <c r="YX112" s="4"/>
      <c r="YY112" s="4"/>
      <c r="YZ112" s="4"/>
      <c r="ZA112" s="4"/>
      <c r="ZB112" s="4"/>
      <c r="ZC112" s="4"/>
      <c r="ZD112" s="4"/>
      <c r="ZE112" s="4"/>
      <c r="ZF112" s="4"/>
      <c r="ZG112" s="4"/>
      <c r="ZH112" s="4"/>
      <c r="ZI112" s="4"/>
      <c r="ZJ112" s="4"/>
      <c r="ZK112" s="4"/>
      <c r="ZL112" s="4"/>
      <c r="ZM112" s="4"/>
      <c r="ZN112" s="4"/>
      <c r="ZO112" s="4"/>
      <c r="ZP112" s="4"/>
      <c r="ZQ112" s="4"/>
      <c r="ZR112" s="4"/>
      <c r="ZS112" s="4"/>
      <c r="ZT112" s="4"/>
      <c r="ZU112" s="4"/>
      <c r="ZV112" s="4"/>
      <c r="ZW112" s="4"/>
      <c r="ZX112" s="4"/>
      <c r="ZY112" s="4"/>
      <c r="ZZ112" s="4"/>
      <c r="AAA112" s="4"/>
      <c r="AAB112" s="4"/>
      <c r="AAC112" s="4"/>
      <c r="AAD112" s="4"/>
      <c r="AAE112" s="4"/>
      <c r="AAF112" s="4"/>
      <c r="AAG112" s="4"/>
      <c r="AAH112" s="4"/>
      <c r="AAI112" s="4"/>
      <c r="AAJ112" s="4"/>
      <c r="AAK112" s="4"/>
      <c r="AAL112" s="4"/>
      <c r="AAM112" s="4"/>
      <c r="AAN112" s="4"/>
      <c r="AAO112" s="4"/>
      <c r="AAP112" s="4"/>
      <c r="AAQ112" s="4"/>
      <c r="AAR112" s="4"/>
      <c r="AAS112" s="4"/>
      <c r="AAT112" s="4"/>
      <c r="AAU112" s="4"/>
      <c r="AAV112" s="4"/>
      <c r="AAW112" s="4"/>
      <c r="AAX112" s="4"/>
      <c r="AAY112" s="4"/>
      <c r="AAZ112" s="4"/>
      <c r="ABA112" s="4"/>
      <c r="ABB112" s="4"/>
      <c r="ABC112" s="4"/>
      <c r="ABD112" s="4"/>
      <c r="ABE112" s="4"/>
      <c r="ABF112" s="4"/>
      <c r="ABG112" s="4"/>
      <c r="ABH112" s="4"/>
      <c r="ABI112" s="4"/>
      <c r="ABJ112" s="4"/>
      <c r="ABK112" s="4"/>
      <c r="ABL112" s="4"/>
      <c r="ABM112" s="4"/>
      <c r="ABN112" s="4"/>
      <c r="ABO112" s="4"/>
      <c r="ABP112" s="4"/>
      <c r="ABQ112" s="4"/>
      <c r="ABR112" s="4"/>
      <c r="ABS112" s="4"/>
      <c r="ABT112" s="4"/>
      <c r="ABU112" s="4"/>
      <c r="ABV112" s="4"/>
      <c r="ABW112" s="4"/>
      <c r="ABX112" s="4"/>
      <c r="ABY112" s="4"/>
      <c r="ABZ112" s="4"/>
      <c r="ACA112" s="4"/>
      <c r="ACB112" s="4"/>
      <c r="ACC112" s="4"/>
      <c r="ACD112" s="4"/>
      <c r="ACE112" s="4"/>
      <c r="ACF112" s="4"/>
      <c r="ACG112" s="4"/>
      <c r="ACH112" s="4"/>
      <c r="ACI112" s="4"/>
      <c r="ACJ112" s="4"/>
      <c r="ACK112" s="4"/>
      <c r="ACL112" s="4"/>
      <c r="ACM112" s="4"/>
      <c r="ACN112" s="4"/>
      <c r="ACO112" s="4"/>
      <c r="ACP112" s="4"/>
      <c r="ACQ112" s="4"/>
      <c r="ACR112" s="4"/>
      <c r="ACS112" s="4"/>
      <c r="ACT112" s="4"/>
      <c r="ACU112" s="4"/>
      <c r="ACV112" s="4"/>
      <c r="ACW112" s="4"/>
      <c r="ACX112" s="4"/>
      <c r="ACY112" s="4"/>
      <c r="ACZ112" s="4"/>
      <c r="ADA112" s="4"/>
      <c r="ADB112" s="4"/>
      <c r="ADC112" s="4"/>
      <c r="ADD112" s="4"/>
      <c r="ADE112" s="4"/>
      <c r="ADF112" s="4"/>
      <c r="ADG112" s="4"/>
      <c r="ADH112" s="4"/>
      <c r="ADI112" s="4"/>
      <c r="ADJ112" s="4"/>
      <c r="ADK112" s="4"/>
      <c r="ADL112" s="4"/>
      <c r="ADM112" s="4"/>
      <c r="ADN112" s="4"/>
      <c r="ADO112" s="4"/>
      <c r="ADP112" s="4"/>
      <c r="ADQ112" s="4"/>
      <c r="ADR112" s="4"/>
      <c r="ADS112" s="4"/>
      <c r="ADT112" s="4"/>
      <c r="ADU112" s="4"/>
      <c r="ADV112" s="4"/>
      <c r="ADW112" s="4"/>
      <c r="ADX112" s="4"/>
      <c r="ADY112" s="4"/>
      <c r="ADZ112" s="4"/>
      <c r="AEA112" s="4"/>
      <c r="AEB112" s="4"/>
      <c r="AEC112" s="4"/>
      <c r="AED112" s="4"/>
      <c r="AEE112" s="4"/>
      <c r="AEF112" s="4"/>
      <c r="AEG112" s="4"/>
      <c r="AEH112" s="4"/>
      <c r="AEI112" s="4"/>
      <c r="AEJ112" s="4"/>
      <c r="AEK112" s="4"/>
      <c r="AEL112" s="4"/>
      <c r="AEM112" s="4"/>
      <c r="AEN112" s="4"/>
      <c r="AEO112" s="4"/>
      <c r="AEP112" s="4"/>
      <c r="AEQ112" s="4"/>
      <c r="AER112" s="4"/>
      <c r="AES112" s="4"/>
      <c r="AET112" s="4"/>
      <c r="AEU112" s="4"/>
      <c r="AEV112" s="4"/>
      <c r="AEW112" s="4"/>
      <c r="AEX112" s="4"/>
      <c r="AEY112" s="4"/>
      <c r="AEZ112" s="4"/>
      <c r="AFA112" s="4"/>
      <c r="AFB112" s="4"/>
      <c r="AFC112" s="4"/>
      <c r="AFD112" s="4"/>
      <c r="AFE112" s="4"/>
      <c r="AFF112" s="4"/>
      <c r="AFG112" s="4"/>
      <c r="AFH112" s="4"/>
      <c r="AFI112" s="4"/>
      <c r="AFJ112" s="4"/>
      <c r="AFK112" s="4"/>
      <c r="AFL112" s="4"/>
      <c r="AFM112" s="4"/>
      <c r="AFN112" s="4"/>
      <c r="AFO112" s="4"/>
      <c r="AFP112" s="4"/>
      <c r="AFQ112" s="4"/>
      <c r="AFR112" s="4"/>
      <c r="AFS112" s="4"/>
      <c r="AFT112" s="4"/>
      <c r="AFU112" s="4"/>
      <c r="AFV112" s="4"/>
      <c r="AFW112" s="4"/>
      <c r="AFX112" s="4"/>
      <c r="AFY112" s="4"/>
      <c r="AFZ112" s="4"/>
      <c r="AGA112" s="4"/>
      <c r="AGB112" s="4"/>
      <c r="AGC112" s="4"/>
      <c r="AGD112" s="4"/>
      <c r="AGE112" s="4"/>
      <c r="AGF112" s="4"/>
      <c r="AGG112" s="4"/>
      <c r="AGH112" s="4"/>
      <c r="AGI112" s="4"/>
      <c r="AGJ112" s="4"/>
      <c r="AGK112" s="4"/>
      <c r="AGL112" s="4"/>
      <c r="AGM112" s="4"/>
      <c r="AGN112" s="4"/>
      <c r="AGO112" s="4"/>
      <c r="AGP112" s="4"/>
      <c r="AGQ112" s="4"/>
      <c r="AGR112" s="4"/>
      <c r="AGS112" s="4"/>
      <c r="AGT112" s="4"/>
      <c r="AGU112" s="4"/>
      <c r="AGV112" s="4"/>
      <c r="AGW112" s="4"/>
      <c r="AGX112" s="4"/>
      <c r="AGY112" s="4"/>
      <c r="AGZ112" s="4"/>
      <c r="AHA112" s="4"/>
      <c r="AHB112" s="4"/>
      <c r="AHC112" s="4"/>
      <c r="AHD112" s="4"/>
      <c r="AHE112" s="4"/>
      <c r="AHF112" s="4"/>
      <c r="AHG112" s="4"/>
      <c r="AHH112" s="4"/>
      <c r="AHI112" s="4"/>
      <c r="AHJ112" s="4"/>
      <c r="AHK112" s="4"/>
      <c r="AHL112" s="4"/>
      <c r="AHM112" s="4"/>
      <c r="AHN112" s="4"/>
      <c r="AHO112" s="4"/>
      <c r="AHP112" s="4"/>
      <c r="AHQ112" s="4"/>
      <c r="AHR112" s="4"/>
      <c r="AHS112" s="4"/>
      <c r="AHT112" s="4"/>
      <c r="AHU112" s="4"/>
      <c r="AHV112" s="4"/>
      <c r="AHW112" s="4"/>
      <c r="AHX112" s="4"/>
      <c r="AHY112" s="4"/>
      <c r="AHZ112" s="4"/>
      <c r="AIA112" s="4"/>
      <c r="AIB112" s="4"/>
      <c r="AIC112" s="4"/>
      <c r="AID112" s="4"/>
      <c r="AIE112" s="4"/>
      <c r="AIF112" s="4"/>
      <c r="AIG112" s="4"/>
      <c r="AIH112" s="4"/>
      <c r="AII112" s="4"/>
      <c r="AIJ112" s="4"/>
      <c r="AIK112" s="4"/>
      <c r="AIL112" s="4"/>
      <c r="AIM112" s="4"/>
      <c r="AIN112" s="4"/>
      <c r="AIO112" s="4"/>
      <c r="AIP112" s="4"/>
      <c r="AIQ112" s="4"/>
      <c r="AIR112" s="4"/>
      <c r="AIS112" s="4"/>
      <c r="AIT112" s="4"/>
      <c r="AIU112" s="4"/>
      <c r="AIV112" s="4"/>
      <c r="AIW112" s="4"/>
      <c r="AIX112" s="4"/>
      <c r="AIY112" s="4"/>
      <c r="AIZ112" s="4"/>
      <c r="AJA112" s="4"/>
      <c r="AJB112" s="4"/>
      <c r="AJC112" s="4"/>
      <c r="AJD112" s="4"/>
      <c r="AJE112" s="4"/>
      <c r="AJF112" s="4"/>
      <c r="AJG112" s="4"/>
      <c r="AJH112" s="4"/>
      <c r="AJI112" s="4"/>
      <c r="AJJ112" s="4"/>
      <c r="AJK112" s="4"/>
      <c r="AJL112" s="4"/>
      <c r="AJM112" s="4"/>
      <c r="AJN112" s="4"/>
      <c r="AJO112" s="4"/>
      <c r="AJP112" s="4"/>
      <c r="AJQ112" s="4"/>
      <c r="AJR112" s="4"/>
      <c r="AJS112" s="4"/>
      <c r="AJT112" s="4"/>
      <c r="AJU112" s="4"/>
      <c r="AJV112" s="4"/>
      <c r="AJW112" s="4"/>
      <c r="AJX112" s="4"/>
      <c r="AJY112" s="4"/>
      <c r="AJZ112" s="4"/>
      <c r="AKA112" s="4"/>
      <c r="AKB112" s="4"/>
      <c r="AKC112" s="4"/>
      <c r="AKD112" s="4"/>
      <c r="AKE112" s="4"/>
      <c r="AKF112" s="4"/>
      <c r="AKG112" s="4"/>
      <c r="AKH112" s="4"/>
      <c r="AKI112" s="4"/>
      <c r="AKJ112" s="4"/>
      <c r="AKK112" s="4"/>
      <c r="AKL112" s="4"/>
      <c r="AKM112" s="4"/>
      <c r="AKN112" s="4"/>
      <c r="AKO112" s="4"/>
      <c r="AKP112" s="4"/>
      <c r="AKQ112" s="4"/>
      <c r="AKR112" s="4"/>
      <c r="AKS112" s="4"/>
      <c r="AKT112" s="4"/>
      <c r="AKU112" s="4"/>
      <c r="AKV112" s="4"/>
      <c r="AKW112" s="4"/>
      <c r="AKX112" s="4"/>
      <c r="AKY112" s="4"/>
      <c r="AKZ112" s="4"/>
      <c r="ALA112" s="4"/>
      <c r="ALB112" s="4"/>
      <c r="ALC112" s="4"/>
      <c r="ALD112" s="4"/>
      <c r="ALE112" s="4"/>
      <c r="ALF112" s="4"/>
      <c r="ALG112" s="4"/>
      <c r="ALH112" s="4"/>
      <c r="ALI112" s="4"/>
      <c r="ALJ112" s="4"/>
      <c r="ALK112" s="4"/>
      <c r="ALL112" s="4"/>
      <c r="ALM112" s="4"/>
      <c r="ALN112" s="4"/>
      <c r="ALO112" s="4"/>
      <c r="ALP112" s="4"/>
      <c r="ALQ112" s="4"/>
      <c r="ALR112" s="4"/>
      <c r="ALS112" s="4"/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  <c r="AMF112" s="4"/>
    </row>
    <row r="113" customFormat="false" ht="15" hidden="false" customHeight="false" outlineLevel="0" collapsed="false">
      <c r="A113" s="1" t="s">
        <v>212</v>
      </c>
      <c r="B113" s="1" t="s">
        <v>212</v>
      </c>
      <c r="C113" s="1" t="s">
        <v>213</v>
      </c>
      <c r="D113" s="1" t="n">
        <v>8</v>
      </c>
      <c r="E113" s="15" t="s">
        <v>214</v>
      </c>
      <c r="F113" s="3" t="n">
        <v>960</v>
      </c>
      <c r="G113" s="14" t="s">
        <v>215</v>
      </c>
      <c r="H113" s="14" t="s">
        <v>216</v>
      </c>
      <c r="K113" s="1" t="s">
        <v>190</v>
      </c>
      <c r="L113" s="1" t="s">
        <v>117</v>
      </c>
      <c r="N113" s="1" t="n">
        <v>6</v>
      </c>
      <c r="O113" s="1" t="n">
        <v>5</v>
      </c>
      <c r="P113" s="1" t="n">
        <v>24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  <c r="SR113" s="4"/>
      <c r="SS113" s="4"/>
      <c r="ST113" s="4"/>
      <c r="SU113" s="4"/>
      <c r="SV113" s="4"/>
      <c r="SW113" s="4"/>
      <c r="SX113" s="4"/>
      <c r="SY113" s="4"/>
      <c r="SZ113" s="4"/>
      <c r="TA113" s="4"/>
      <c r="TB113" s="4"/>
      <c r="TC113" s="4"/>
      <c r="TD113" s="4"/>
      <c r="TE113" s="4"/>
      <c r="TF113" s="4"/>
      <c r="TG113" s="4"/>
      <c r="TH113" s="4"/>
      <c r="TI113" s="4"/>
      <c r="TJ113" s="4"/>
      <c r="TK113" s="4"/>
      <c r="TL113" s="4"/>
      <c r="TM113" s="4"/>
      <c r="TN113" s="4"/>
      <c r="TO113" s="4"/>
      <c r="TP113" s="4"/>
      <c r="TQ113" s="4"/>
      <c r="TR113" s="4"/>
      <c r="TS113" s="4"/>
      <c r="TT113" s="4"/>
      <c r="TU113" s="4"/>
      <c r="TV113" s="4"/>
      <c r="TW113" s="4"/>
      <c r="TX113" s="4"/>
      <c r="TY113" s="4"/>
      <c r="TZ113" s="4"/>
      <c r="UA113" s="4"/>
      <c r="UB113" s="4"/>
      <c r="UC113" s="4"/>
      <c r="UD113" s="4"/>
      <c r="UE113" s="4"/>
      <c r="UF113" s="4"/>
      <c r="UG113" s="4"/>
      <c r="UH113" s="4"/>
      <c r="UI113" s="4"/>
      <c r="UJ113" s="4"/>
      <c r="UK113" s="4"/>
      <c r="UL113" s="4"/>
      <c r="UM113" s="4"/>
      <c r="UN113" s="4"/>
      <c r="UO113" s="4"/>
      <c r="UP113" s="4"/>
      <c r="UQ113" s="4"/>
      <c r="UR113" s="4"/>
      <c r="US113" s="4"/>
      <c r="UT113" s="4"/>
      <c r="UU113" s="4"/>
      <c r="UV113" s="4"/>
      <c r="UW113" s="4"/>
      <c r="UX113" s="4"/>
      <c r="UY113" s="4"/>
      <c r="UZ113" s="4"/>
      <c r="VA113" s="4"/>
      <c r="VB113" s="4"/>
      <c r="VC113" s="4"/>
      <c r="VD113" s="4"/>
      <c r="VE113" s="4"/>
      <c r="VF113" s="4"/>
      <c r="VG113" s="4"/>
      <c r="VH113" s="4"/>
      <c r="VI113" s="4"/>
      <c r="VJ113" s="4"/>
      <c r="VK113" s="4"/>
      <c r="VL113" s="4"/>
      <c r="VM113" s="4"/>
      <c r="VN113" s="4"/>
      <c r="VO113" s="4"/>
      <c r="VP113" s="4"/>
      <c r="VQ113" s="4"/>
      <c r="VR113" s="4"/>
      <c r="VS113" s="4"/>
      <c r="VT113" s="4"/>
      <c r="VU113" s="4"/>
      <c r="VV113" s="4"/>
      <c r="VW113" s="4"/>
      <c r="VX113" s="4"/>
      <c r="VY113" s="4"/>
      <c r="VZ113" s="4"/>
      <c r="WA113" s="4"/>
      <c r="WB113" s="4"/>
      <c r="WC113" s="4"/>
      <c r="WD113" s="4"/>
      <c r="WE113" s="4"/>
      <c r="WF113" s="4"/>
      <c r="WG113" s="4"/>
      <c r="WH113" s="4"/>
      <c r="WI113" s="4"/>
      <c r="WJ113" s="4"/>
      <c r="WK113" s="4"/>
      <c r="WL113" s="4"/>
      <c r="WM113" s="4"/>
      <c r="WN113" s="4"/>
      <c r="WO113" s="4"/>
      <c r="WP113" s="4"/>
      <c r="WQ113" s="4"/>
      <c r="WR113" s="4"/>
      <c r="WS113" s="4"/>
      <c r="WT113" s="4"/>
      <c r="WU113" s="4"/>
      <c r="WV113" s="4"/>
      <c r="WW113" s="4"/>
      <c r="WX113" s="4"/>
      <c r="WY113" s="4"/>
      <c r="WZ113" s="4"/>
      <c r="XA113" s="4"/>
      <c r="XB113" s="4"/>
      <c r="XC113" s="4"/>
      <c r="XD113" s="4"/>
      <c r="XE113" s="4"/>
      <c r="XF113" s="4"/>
      <c r="XG113" s="4"/>
      <c r="XH113" s="4"/>
      <c r="XI113" s="4"/>
      <c r="XJ113" s="4"/>
      <c r="XK113" s="4"/>
      <c r="XL113" s="4"/>
      <c r="XM113" s="4"/>
      <c r="XN113" s="4"/>
      <c r="XO113" s="4"/>
      <c r="XP113" s="4"/>
      <c r="XQ113" s="4"/>
      <c r="XR113" s="4"/>
      <c r="XS113" s="4"/>
      <c r="XT113" s="4"/>
      <c r="XU113" s="4"/>
      <c r="XV113" s="4"/>
      <c r="XW113" s="4"/>
      <c r="XX113" s="4"/>
      <c r="XY113" s="4"/>
      <c r="XZ113" s="4"/>
      <c r="YA113" s="4"/>
      <c r="YB113" s="4"/>
      <c r="YC113" s="4"/>
      <c r="YD113" s="4"/>
      <c r="YE113" s="4"/>
      <c r="YF113" s="4"/>
      <c r="YG113" s="4"/>
      <c r="YH113" s="4"/>
      <c r="YI113" s="4"/>
      <c r="YJ113" s="4"/>
      <c r="YK113" s="4"/>
      <c r="YL113" s="4"/>
      <c r="YM113" s="4"/>
      <c r="YN113" s="4"/>
      <c r="YO113" s="4"/>
      <c r="YP113" s="4"/>
      <c r="YQ113" s="4"/>
      <c r="YR113" s="4"/>
      <c r="YS113" s="4"/>
      <c r="YT113" s="4"/>
      <c r="YU113" s="4"/>
      <c r="YV113" s="4"/>
      <c r="YW113" s="4"/>
      <c r="YX113" s="4"/>
      <c r="YY113" s="4"/>
      <c r="YZ113" s="4"/>
      <c r="ZA113" s="4"/>
      <c r="ZB113" s="4"/>
      <c r="ZC113" s="4"/>
      <c r="ZD113" s="4"/>
      <c r="ZE113" s="4"/>
      <c r="ZF113" s="4"/>
      <c r="ZG113" s="4"/>
      <c r="ZH113" s="4"/>
      <c r="ZI113" s="4"/>
      <c r="ZJ113" s="4"/>
      <c r="ZK113" s="4"/>
      <c r="ZL113" s="4"/>
      <c r="ZM113" s="4"/>
      <c r="ZN113" s="4"/>
      <c r="ZO113" s="4"/>
      <c r="ZP113" s="4"/>
      <c r="ZQ113" s="4"/>
      <c r="ZR113" s="4"/>
      <c r="ZS113" s="4"/>
      <c r="ZT113" s="4"/>
      <c r="ZU113" s="4"/>
      <c r="ZV113" s="4"/>
      <c r="ZW113" s="4"/>
      <c r="ZX113" s="4"/>
      <c r="ZY113" s="4"/>
      <c r="ZZ113" s="4"/>
      <c r="AAA113" s="4"/>
      <c r="AAB113" s="4"/>
      <c r="AAC113" s="4"/>
      <c r="AAD113" s="4"/>
      <c r="AAE113" s="4"/>
      <c r="AAF113" s="4"/>
      <c r="AAG113" s="4"/>
      <c r="AAH113" s="4"/>
      <c r="AAI113" s="4"/>
      <c r="AAJ113" s="4"/>
      <c r="AAK113" s="4"/>
      <c r="AAL113" s="4"/>
      <c r="AAM113" s="4"/>
      <c r="AAN113" s="4"/>
      <c r="AAO113" s="4"/>
      <c r="AAP113" s="4"/>
      <c r="AAQ113" s="4"/>
      <c r="AAR113" s="4"/>
      <c r="AAS113" s="4"/>
      <c r="AAT113" s="4"/>
      <c r="AAU113" s="4"/>
      <c r="AAV113" s="4"/>
      <c r="AAW113" s="4"/>
      <c r="AAX113" s="4"/>
      <c r="AAY113" s="4"/>
      <c r="AAZ113" s="4"/>
      <c r="ABA113" s="4"/>
      <c r="ABB113" s="4"/>
      <c r="ABC113" s="4"/>
      <c r="ABD113" s="4"/>
      <c r="ABE113" s="4"/>
      <c r="ABF113" s="4"/>
      <c r="ABG113" s="4"/>
      <c r="ABH113" s="4"/>
      <c r="ABI113" s="4"/>
      <c r="ABJ113" s="4"/>
      <c r="ABK113" s="4"/>
      <c r="ABL113" s="4"/>
      <c r="ABM113" s="4"/>
      <c r="ABN113" s="4"/>
      <c r="ABO113" s="4"/>
      <c r="ABP113" s="4"/>
      <c r="ABQ113" s="4"/>
      <c r="ABR113" s="4"/>
      <c r="ABS113" s="4"/>
      <c r="ABT113" s="4"/>
      <c r="ABU113" s="4"/>
      <c r="ABV113" s="4"/>
      <c r="ABW113" s="4"/>
      <c r="ABX113" s="4"/>
      <c r="ABY113" s="4"/>
      <c r="ABZ113" s="4"/>
      <c r="ACA113" s="4"/>
      <c r="ACB113" s="4"/>
      <c r="ACC113" s="4"/>
      <c r="ACD113" s="4"/>
      <c r="ACE113" s="4"/>
      <c r="ACF113" s="4"/>
      <c r="ACG113" s="4"/>
      <c r="ACH113" s="4"/>
      <c r="ACI113" s="4"/>
      <c r="ACJ113" s="4"/>
      <c r="ACK113" s="4"/>
      <c r="ACL113" s="4"/>
      <c r="ACM113" s="4"/>
      <c r="ACN113" s="4"/>
      <c r="ACO113" s="4"/>
      <c r="ACP113" s="4"/>
      <c r="ACQ113" s="4"/>
      <c r="ACR113" s="4"/>
      <c r="ACS113" s="4"/>
      <c r="ACT113" s="4"/>
      <c r="ACU113" s="4"/>
      <c r="ACV113" s="4"/>
      <c r="ACW113" s="4"/>
      <c r="ACX113" s="4"/>
      <c r="ACY113" s="4"/>
      <c r="ACZ113" s="4"/>
      <c r="ADA113" s="4"/>
      <c r="ADB113" s="4"/>
      <c r="ADC113" s="4"/>
      <c r="ADD113" s="4"/>
      <c r="ADE113" s="4"/>
      <c r="ADF113" s="4"/>
      <c r="ADG113" s="4"/>
      <c r="ADH113" s="4"/>
      <c r="ADI113" s="4"/>
      <c r="ADJ113" s="4"/>
      <c r="ADK113" s="4"/>
      <c r="ADL113" s="4"/>
      <c r="ADM113" s="4"/>
      <c r="ADN113" s="4"/>
      <c r="ADO113" s="4"/>
      <c r="ADP113" s="4"/>
      <c r="ADQ113" s="4"/>
      <c r="ADR113" s="4"/>
      <c r="ADS113" s="4"/>
      <c r="ADT113" s="4"/>
      <c r="ADU113" s="4"/>
      <c r="ADV113" s="4"/>
      <c r="ADW113" s="4"/>
      <c r="ADX113" s="4"/>
      <c r="ADY113" s="4"/>
      <c r="ADZ113" s="4"/>
      <c r="AEA113" s="4"/>
      <c r="AEB113" s="4"/>
      <c r="AEC113" s="4"/>
      <c r="AED113" s="4"/>
      <c r="AEE113" s="4"/>
      <c r="AEF113" s="4"/>
      <c r="AEG113" s="4"/>
      <c r="AEH113" s="4"/>
      <c r="AEI113" s="4"/>
      <c r="AEJ113" s="4"/>
      <c r="AEK113" s="4"/>
      <c r="AEL113" s="4"/>
      <c r="AEM113" s="4"/>
      <c r="AEN113" s="4"/>
      <c r="AEO113" s="4"/>
      <c r="AEP113" s="4"/>
      <c r="AEQ113" s="4"/>
      <c r="AER113" s="4"/>
      <c r="AES113" s="4"/>
      <c r="AET113" s="4"/>
      <c r="AEU113" s="4"/>
      <c r="AEV113" s="4"/>
      <c r="AEW113" s="4"/>
      <c r="AEX113" s="4"/>
      <c r="AEY113" s="4"/>
      <c r="AEZ113" s="4"/>
      <c r="AFA113" s="4"/>
      <c r="AFB113" s="4"/>
      <c r="AFC113" s="4"/>
      <c r="AFD113" s="4"/>
      <c r="AFE113" s="4"/>
      <c r="AFF113" s="4"/>
      <c r="AFG113" s="4"/>
      <c r="AFH113" s="4"/>
      <c r="AFI113" s="4"/>
      <c r="AFJ113" s="4"/>
      <c r="AFK113" s="4"/>
      <c r="AFL113" s="4"/>
      <c r="AFM113" s="4"/>
      <c r="AFN113" s="4"/>
      <c r="AFO113" s="4"/>
      <c r="AFP113" s="4"/>
      <c r="AFQ113" s="4"/>
      <c r="AFR113" s="4"/>
      <c r="AFS113" s="4"/>
      <c r="AFT113" s="4"/>
      <c r="AFU113" s="4"/>
      <c r="AFV113" s="4"/>
      <c r="AFW113" s="4"/>
      <c r="AFX113" s="4"/>
      <c r="AFY113" s="4"/>
      <c r="AFZ113" s="4"/>
      <c r="AGA113" s="4"/>
      <c r="AGB113" s="4"/>
      <c r="AGC113" s="4"/>
      <c r="AGD113" s="4"/>
      <c r="AGE113" s="4"/>
      <c r="AGF113" s="4"/>
      <c r="AGG113" s="4"/>
      <c r="AGH113" s="4"/>
      <c r="AGI113" s="4"/>
      <c r="AGJ113" s="4"/>
      <c r="AGK113" s="4"/>
      <c r="AGL113" s="4"/>
      <c r="AGM113" s="4"/>
      <c r="AGN113" s="4"/>
      <c r="AGO113" s="4"/>
      <c r="AGP113" s="4"/>
      <c r="AGQ113" s="4"/>
      <c r="AGR113" s="4"/>
      <c r="AGS113" s="4"/>
      <c r="AGT113" s="4"/>
      <c r="AGU113" s="4"/>
      <c r="AGV113" s="4"/>
      <c r="AGW113" s="4"/>
      <c r="AGX113" s="4"/>
      <c r="AGY113" s="4"/>
      <c r="AGZ113" s="4"/>
      <c r="AHA113" s="4"/>
      <c r="AHB113" s="4"/>
      <c r="AHC113" s="4"/>
      <c r="AHD113" s="4"/>
      <c r="AHE113" s="4"/>
      <c r="AHF113" s="4"/>
      <c r="AHG113" s="4"/>
      <c r="AHH113" s="4"/>
      <c r="AHI113" s="4"/>
      <c r="AHJ113" s="4"/>
      <c r="AHK113" s="4"/>
      <c r="AHL113" s="4"/>
      <c r="AHM113" s="4"/>
      <c r="AHN113" s="4"/>
      <c r="AHO113" s="4"/>
      <c r="AHP113" s="4"/>
      <c r="AHQ113" s="4"/>
      <c r="AHR113" s="4"/>
      <c r="AHS113" s="4"/>
      <c r="AHT113" s="4"/>
      <c r="AHU113" s="4"/>
      <c r="AHV113" s="4"/>
      <c r="AHW113" s="4"/>
      <c r="AHX113" s="4"/>
      <c r="AHY113" s="4"/>
      <c r="AHZ113" s="4"/>
      <c r="AIA113" s="4"/>
      <c r="AIB113" s="4"/>
      <c r="AIC113" s="4"/>
      <c r="AID113" s="4"/>
      <c r="AIE113" s="4"/>
      <c r="AIF113" s="4"/>
      <c r="AIG113" s="4"/>
      <c r="AIH113" s="4"/>
      <c r="AII113" s="4"/>
      <c r="AIJ113" s="4"/>
      <c r="AIK113" s="4"/>
      <c r="AIL113" s="4"/>
      <c r="AIM113" s="4"/>
      <c r="AIN113" s="4"/>
      <c r="AIO113" s="4"/>
      <c r="AIP113" s="4"/>
      <c r="AIQ113" s="4"/>
      <c r="AIR113" s="4"/>
      <c r="AIS113" s="4"/>
      <c r="AIT113" s="4"/>
      <c r="AIU113" s="4"/>
      <c r="AIV113" s="4"/>
      <c r="AIW113" s="4"/>
      <c r="AIX113" s="4"/>
      <c r="AIY113" s="4"/>
      <c r="AIZ113" s="4"/>
      <c r="AJA113" s="4"/>
      <c r="AJB113" s="4"/>
      <c r="AJC113" s="4"/>
      <c r="AJD113" s="4"/>
      <c r="AJE113" s="4"/>
      <c r="AJF113" s="4"/>
      <c r="AJG113" s="4"/>
      <c r="AJH113" s="4"/>
      <c r="AJI113" s="4"/>
      <c r="AJJ113" s="4"/>
      <c r="AJK113" s="4"/>
      <c r="AJL113" s="4"/>
      <c r="AJM113" s="4"/>
      <c r="AJN113" s="4"/>
      <c r="AJO113" s="4"/>
      <c r="AJP113" s="4"/>
      <c r="AJQ113" s="4"/>
      <c r="AJR113" s="4"/>
      <c r="AJS113" s="4"/>
      <c r="AJT113" s="4"/>
      <c r="AJU113" s="4"/>
      <c r="AJV113" s="4"/>
      <c r="AJW113" s="4"/>
      <c r="AJX113" s="4"/>
      <c r="AJY113" s="4"/>
      <c r="AJZ113" s="4"/>
      <c r="AKA113" s="4"/>
      <c r="AKB113" s="4"/>
      <c r="AKC113" s="4"/>
      <c r="AKD113" s="4"/>
      <c r="AKE113" s="4"/>
      <c r="AKF113" s="4"/>
      <c r="AKG113" s="4"/>
      <c r="AKH113" s="4"/>
      <c r="AKI113" s="4"/>
      <c r="AKJ113" s="4"/>
      <c r="AKK113" s="4"/>
      <c r="AKL113" s="4"/>
      <c r="AKM113" s="4"/>
      <c r="AKN113" s="4"/>
      <c r="AKO113" s="4"/>
      <c r="AKP113" s="4"/>
      <c r="AKQ113" s="4"/>
      <c r="AKR113" s="4"/>
      <c r="AKS113" s="4"/>
      <c r="AKT113" s="4"/>
      <c r="AKU113" s="4"/>
      <c r="AKV113" s="4"/>
      <c r="AKW113" s="4"/>
      <c r="AKX113" s="4"/>
      <c r="AKY113" s="4"/>
      <c r="AKZ113" s="4"/>
      <c r="ALA113" s="4"/>
      <c r="ALB113" s="4"/>
      <c r="ALC113" s="4"/>
      <c r="ALD113" s="4"/>
      <c r="ALE113" s="4"/>
      <c r="ALF113" s="4"/>
      <c r="ALG113" s="4"/>
      <c r="ALH113" s="4"/>
      <c r="ALI113" s="4"/>
      <c r="ALJ113" s="4"/>
      <c r="ALK113" s="4"/>
      <c r="ALL113" s="4"/>
      <c r="ALM113" s="4"/>
      <c r="ALN113" s="4"/>
      <c r="ALO113" s="4"/>
      <c r="ALP113" s="4"/>
      <c r="ALQ113" s="4"/>
      <c r="ALR113" s="4"/>
      <c r="ALS113" s="4"/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  <c r="AMF113" s="4"/>
    </row>
    <row r="114" customFormat="false" ht="15" hidden="false" customHeight="false" outlineLevel="0" collapsed="false">
      <c r="A114" s="1" t="s">
        <v>217</v>
      </c>
      <c r="B114" s="1" t="s">
        <v>218</v>
      </c>
      <c r="C114" s="1" t="s">
        <v>217</v>
      </c>
      <c r="D114" s="1" t="n">
        <v>8</v>
      </c>
      <c r="E114" s="10" t="s">
        <v>219</v>
      </c>
      <c r="F114" s="3" t="n">
        <v>950</v>
      </c>
      <c r="G114" s="1" t="s">
        <v>220</v>
      </c>
      <c r="H114" s="1" t="s">
        <v>21</v>
      </c>
      <c r="K114" s="1" t="s">
        <v>190</v>
      </c>
      <c r="L114" s="1" t="s">
        <v>117</v>
      </c>
      <c r="N114" s="1" t="n">
        <v>6</v>
      </c>
      <c r="O114" s="1" t="n">
        <v>5</v>
      </c>
      <c r="P114" s="1" t="n">
        <v>32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4"/>
      <c r="TH114" s="4"/>
      <c r="TI114" s="4"/>
      <c r="TJ114" s="4"/>
      <c r="TK114" s="4"/>
      <c r="TL114" s="4"/>
      <c r="TM114" s="4"/>
      <c r="TN114" s="4"/>
      <c r="TO114" s="4"/>
      <c r="TP114" s="4"/>
      <c r="TQ114" s="4"/>
      <c r="TR114" s="4"/>
      <c r="TS114" s="4"/>
      <c r="TT114" s="4"/>
      <c r="TU114" s="4"/>
      <c r="TV114" s="4"/>
      <c r="TW114" s="4"/>
      <c r="TX114" s="4"/>
      <c r="TY114" s="4"/>
      <c r="TZ114" s="4"/>
      <c r="UA114" s="4"/>
      <c r="UB114" s="4"/>
      <c r="UC114" s="4"/>
      <c r="UD114" s="4"/>
      <c r="UE114" s="4"/>
      <c r="UF114" s="4"/>
      <c r="UG114" s="4"/>
      <c r="UH114" s="4"/>
      <c r="UI114" s="4"/>
      <c r="UJ114" s="4"/>
      <c r="UK114" s="4"/>
      <c r="UL114" s="4"/>
      <c r="UM114" s="4"/>
      <c r="UN114" s="4"/>
      <c r="UO114" s="4"/>
      <c r="UP114" s="4"/>
      <c r="UQ114" s="4"/>
      <c r="UR114" s="4"/>
      <c r="US114" s="4"/>
      <c r="UT114" s="4"/>
      <c r="UU114" s="4"/>
      <c r="UV114" s="4"/>
      <c r="UW114" s="4"/>
      <c r="UX114" s="4"/>
      <c r="UY114" s="4"/>
      <c r="UZ114" s="4"/>
      <c r="VA114" s="4"/>
      <c r="VB114" s="4"/>
      <c r="VC114" s="4"/>
      <c r="VD114" s="4"/>
      <c r="VE114" s="4"/>
      <c r="VF114" s="4"/>
      <c r="VG114" s="4"/>
      <c r="VH114" s="4"/>
      <c r="VI114" s="4"/>
      <c r="VJ114" s="4"/>
      <c r="VK114" s="4"/>
      <c r="VL114" s="4"/>
      <c r="VM114" s="4"/>
      <c r="VN114" s="4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  <c r="WH114" s="4"/>
      <c r="WI114" s="4"/>
      <c r="WJ114" s="4"/>
      <c r="WK114" s="4"/>
      <c r="WL114" s="4"/>
      <c r="WM114" s="4"/>
      <c r="WN114" s="4"/>
      <c r="WO114" s="4"/>
      <c r="WP114" s="4"/>
      <c r="WQ114" s="4"/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  <c r="XZ114" s="4"/>
      <c r="YA114" s="4"/>
      <c r="YB114" s="4"/>
      <c r="YC114" s="4"/>
      <c r="YD114" s="4"/>
      <c r="YE114" s="4"/>
      <c r="YF114" s="4"/>
      <c r="YG114" s="4"/>
      <c r="YH114" s="4"/>
      <c r="YI114" s="4"/>
      <c r="YJ114" s="4"/>
      <c r="YK114" s="4"/>
      <c r="YL114" s="4"/>
      <c r="YM114" s="4"/>
      <c r="YN114" s="4"/>
      <c r="YO114" s="4"/>
      <c r="YP114" s="4"/>
      <c r="YQ114" s="4"/>
      <c r="YR114" s="4"/>
      <c r="YS114" s="4"/>
      <c r="YT114" s="4"/>
      <c r="YU114" s="4"/>
      <c r="YV114" s="4"/>
      <c r="YW114" s="4"/>
      <c r="YX114" s="4"/>
      <c r="YY114" s="4"/>
      <c r="YZ114" s="4"/>
      <c r="ZA114" s="4"/>
      <c r="ZB114" s="4"/>
      <c r="ZC114" s="4"/>
      <c r="ZD114" s="4"/>
      <c r="ZE114" s="4"/>
      <c r="ZF114" s="4"/>
      <c r="ZG114" s="4"/>
      <c r="ZH114" s="4"/>
      <c r="ZI114" s="4"/>
      <c r="ZJ114" s="4"/>
      <c r="ZK114" s="4"/>
      <c r="ZL114" s="4"/>
      <c r="ZM114" s="4"/>
      <c r="ZN114" s="4"/>
      <c r="ZO114" s="4"/>
      <c r="ZP114" s="4"/>
      <c r="ZQ114" s="4"/>
      <c r="ZR114" s="4"/>
      <c r="ZS114" s="4"/>
      <c r="ZT114" s="4"/>
      <c r="ZU114" s="4"/>
      <c r="ZV114" s="4"/>
      <c r="ZW114" s="4"/>
      <c r="ZX114" s="4"/>
      <c r="ZY114" s="4"/>
      <c r="ZZ114" s="4"/>
      <c r="AAA114" s="4"/>
      <c r="AAB114" s="4"/>
      <c r="AAC114" s="4"/>
      <c r="AAD114" s="4"/>
      <c r="AAE114" s="4"/>
      <c r="AAF114" s="4"/>
      <c r="AAG114" s="4"/>
      <c r="AAH114" s="4"/>
      <c r="AAI114" s="4"/>
      <c r="AAJ114" s="4"/>
      <c r="AAK114" s="4"/>
      <c r="AAL114" s="4"/>
      <c r="AAM114" s="4"/>
      <c r="AAN114" s="4"/>
      <c r="AAO114" s="4"/>
      <c r="AAP114" s="4"/>
      <c r="AAQ114" s="4"/>
      <c r="AAR114" s="4"/>
      <c r="AAS114" s="4"/>
      <c r="AAT114" s="4"/>
      <c r="AAU114" s="4"/>
      <c r="AAV114" s="4"/>
      <c r="AAW114" s="4"/>
      <c r="AAX114" s="4"/>
      <c r="AAY114" s="4"/>
      <c r="AAZ114" s="4"/>
      <c r="ABA114" s="4"/>
      <c r="ABB114" s="4"/>
      <c r="ABC114" s="4"/>
      <c r="ABD114" s="4"/>
      <c r="ABE114" s="4"/>
      <c r="ABF114" s="4"/>
      <c r="ABG114" s="4"/>
      <c r="ABH114" s="4"/>
      <c r="ABI114" s="4"/>
      <c r="ABJ114" s="4"/>
      <c r="ABK114" s="4"/>
      <c r="ABL114" s="4"/>
      <c r="ABM114" s="4"/>
      <c r="ABN114" s="4"/>
      <c r="ABO114" s="4"/>
      <c r="ABP114" s="4"/>
      <c r="ABQ114" s="4"/>
      <c r="ABR114" s="4"/>
      <c r="ABS114" s="4"/>
      <c r="ABT114" s="4"/>
      <c r="ABU114" s="4"/>
      <c r="ABV114" s="4"/>
      <c r="ABW114" s="4"/>
      <c r="ABX114" s="4"/>
      <c r="ABY114" s="4"/>
      <c r="ABZ114" s="4"/>
      <c r="ACA114" s="4"/>
      <c r="ACB114" s="4"/>
      <c r="ACC114" s="4"/>
      <c r="ACD114" s="4"/>
      <c r="ACE114" s="4"/>
      <c r="ACF114" s="4"/>
      <c r="ACG114" s="4"/>
      <c r="ACH114" s="4"/>
      <c r="ACI114" s="4"/>
      <c r="ACJ114" s="4"/>
      <c r="ACK114" s="4"/>
      <c r="ACL114" s="4"/>
      <c r="ACM114" s="4"/>
      <c r="ACN114" s="4"/>
      <c r="ACO114" s="4"/>
      <c r="ACP114" s="4"/>
      <c r="ACQ114" s="4"/>
      <c r="ACR114" s="4"/>
      <c r="ACS114" s="4"/>
      <c r="ACT114" s="4"/>
      <c r="ACU114" s="4"/>
      <c r="ACV114" s="4"/>
      <c r="ACW114" s="4"/>
      <c r="ACX114" s="4"/>
      <c r="ACY114" s="4"/>
      <c r="ACZ114" s="4"/>
      <c r="ADA114" s="4"/>
      <c r="ADB114" s="4"/>
      <c r="ADC114" s="4"/>
      <c r="ADD114" s="4"/>
      <c r="ADE114" s="4"/>
      <c r="ADF114" s="4"/>
      <c r="ADG114" s="4"/>
      <c r="ADH114" s="4"/>
      <c r="ADI114" s="4"/>
      <c r="ADJ114" s="4"/>
      <c r="ADK114" s="4"/>
      <c r="ADL114" s="4"/>
      <c r="ADM114" s="4"/>
      <c r="ADN114" s="4"/>
      <c r="ADO114" s="4"/>
      <c r="ADP114" s="4"/>
      <c r="ADQ114" s="4"/>
      <c r="ADR114" s="4"/>
      <c r="ADS114" s="4"/>
      <c r="ADT114" s="4"/>
      <c r="ADU114" s="4"/>
      <c r="ADV114" s="4"/>
      <c r="ADW114" s="4"/>
      <c r="ADX114" s="4"/>
      <c r="ADY114" s="4"/>
      <c r="ADZ114" s="4"/>
      <c r="AEA114" s="4"/>
      <c r="AEB114" s="4"/>
      <c r="AEC114" s="4"/>
      <c r="AED114" s="4"/>
      <c r="AEE114" s="4"/>
      <c r="AEF114" s="4"/>
      <c r="AEG114" s="4"/>
      <c r="AEH114" s="4"/>
      <c r="AEI114" s="4"/>
      <c r="AEJ114" s="4"/>
      <c r="AEK114" s="4"/>
      <c r="AEL114" s="4"/>
      <c r="AEM114" s="4"/>
      <c r="AEN114" s="4"/>
      <c r="AEO114" s="4"/>
      <c r="AEP114" s="4"/>
      <c r="AEQ114" s="4"/>
      <c r="AER114" s="4"/>
      <c r="AES114" s="4"/>
      <c r="AET114" s="4"/>
      <c r="AEU114" s="4"/>
      <c r="AEV114" s="4"/>
      <c r="AEW114" s="4"/>
      <c r="AEX114" s="4"/>
      <c r="AEY114" s="4"/>
      <c r="AEZ114" s="4"/>
      <c r="AFA114" s="4"/>
      <c r="AFB114" s="4"/>
      <c r="AFC114" s="4"/>
      <c r="AFD114" s="4"/>
      <c r="AFE114" s="4"/>
      <c r="AFF114" s="4"/>
      <c r="AFG114" s="4"/>
      <c r="AFH114" s="4"/>
      <c r="AFI114" s="4"/>
      <c r="AFJ114" s="4"/>
      <c r="AFK114" s="4"/>
      <c r="AFL114" s="4"/>
      <c r="AFM114" s="4"/>
      <c r="AFN114" s="4"/>
      <c r="AFO114" s="4"/>
      <c r="AFP114" s="4"/>
      <c r="AFQ114" s="4"/>
      <c r="AFR114" s="4"/>
      <c r="AFS114" s="4"/>
      <c r="AFT114" s="4"/>
      <c r="AFU114" s="4"/>
      <c r="AFV114" s="4"/>
      <c r="AFW114" s="4"/>
      <c r="AFX114" s="4"/>
      <c r="AFY114" s="4"/>
      <c r="AFZ114" s="4"/>
      <c r="AGA114" s="4"/>
      <c r="AGB114" s="4"/>
      <c r="AGC114" s="4"/>
      <c r="AGD114" s="4"/>
      <c r="AGE114" s="4"/>
      <c r="AGF114" s="4"/>
      <c r="AGG114" s="4"/>
      <c r="AGH114" s="4"/>
      <c r="AGI114" s="4"/>
      <c r="AGJ114" s="4"/>
      <c r="AGK114" s="4"/>
      <c r="AGL114" s="4"/>
      <c r="AGM114" s="4"/>
      <c r="AGN114" s="4"/>
      <c r="AGO114" s="4"/>
      <c r="AGP114" s="4"/>
      <c r="AGQ114" s="4"/>
      <c r="AGR114" s="4"/>
      <c r="AGS114" s="4"/>
      <c r="AGT114" s="4"/>
      <c r="AGU114" s="4"/>
      <c r="AGV114" s="4"/>
      <c r="AGW114" s="4"/>
      <c r="AGX114" s="4"/>
      <c r="AGY114" s="4"/>
      <c r="AGZ114" s="4"/>
      <c r="AHA114" s="4"/>
      <c r="AHB114" s="4"/>
      <c r="AHC114" s="4"/>
      <c r="AHD114" s="4"/>
      <c r="AHE114" s="4"/>
      <c r="AHF114" s="4"/>
      <c r="AHG114" s="4"/>
      <c r="AHH114" s="4"/>
      <c r="AHI114" s="4"/>
      <c r="AHJ114" s="4"/>
      <c r="AHK114" s="4"/>
      <c r="AHL114" s="4"/>
      <c r="AHM114" s="4"/>
      <c r="AHN114" s="4"/>
      <c r="AHO114" s="4"/>
      <c r="AHP114" s="4"/>
      <c r="AHQ114" s="4"/>
      <c r="AHR114" s="4"/>
      <c r="AHS114" s="4"/>
      <c r="AHT114" s="4"/>
      <c r="AHU114" s="4"/>
      <c r="AHV114" s="4"/>
      <c r="AHW114" s="4"/>
      <c r="AHX114" s="4"/>
      <c r="AHY114" s="4"/>
      <c r="AHZ114" s="4"/>
      <c r="AIA114" s="4"/>
      <c r="AIB114" s="4"/>
      <c r="AIC114" s="4"/>
      <c r="AID114" s="4"/>
      <c r="AIE114" s="4"/>
      <c r="AIF114" s="4"/>
      <c r="AIG114" s="4"/>
      <c r="AIH114" s="4"/>
      <c r="AII114" s="4"/>
      <c r="AIJ114" s="4"/>
      <c r="AIK114" s="4"/>
      <c r="AIL114" s="4"/>
      <c r="AIM114" s="4"/>
      <c r="AIN114" s="4"/>
      <c r="AIO114" s="4"/>
      <c r="AIP114" s="4"/>
      <c r="AIQ114" s="4"/>
      <c r="AIR114" s="4"/>
      <c r="AIS114" s="4"/>
      <c r="AIT114" s="4"/>
      <c r="AIU114" s="4"/>
      <c r="AIV114" s="4"/>
      <c r="AIW114" s="4"/>
      <c r="AIX114" s="4"/>
      <c r="AIY114" s="4"/>
      <c r="AIZ114" s="4"/>
      <c r="AJA114" s="4"/>
      <c r="AJB114" s="4"/>
      <c r="AJC114" s="4"/>
      <c r="AJD114" s="4"/>
      <c r="AJE114" s="4"/>
      <c r="AJF114" s="4"/>
      <c r="AJG114" s="4"/>
      <c r="AJH114" s="4"/>
      <c r="AJI114" s="4"/>
      <c r="AJJ114" s="4"/>
      <c r="AJK114" s="4"/>
      <c r="AJL114" s="4"/>
      <c r="AJM114" s="4"/>
      <c r="AJN114" s="4"/>
      <c r="AJO114" s="4"/>
      <c r="AJP114" s="4"/>
      <c r="AJQ114" s="4"/>
      <c r="AJR114" s="4"/>
      <c r="AJS114" s="4"/>
      <c r="AJT114" s="4"/>
      <c r="AJU114" s="4"/>
      <c r="AJV114" s="4"/>
      <c r="AJW114" s="4"/>
      <c r="AJX114" s="4"/>
      <c r="AJY114" s="4"/>
      <c r="AJZ114" s="4"/>
      <c r="AKA114" s="4"/>
      <c r="AKB114" s="4"/>
      <c r="AKC114" s="4"/>
      <c r="AKD114" s="4"/>
      <c r="AKE114" s="4"/>
      <c r="AKF114" s="4"/>
      <c r="AKG114" s="4"/>
      <c r="AKH114" s="4"/>
      <c r="AKI114" s="4"/>
      <c r="AKJ114" s="4"/>
      <c r="AKK114" s="4"/>
      <c r="AKL114" s="4"/>
      <c r="AKM114" s="4"/>
      <c r="AKN114" s="4"/>
      <c r="AKO114" s="4"/>
      <c r="AKP114" s="4"/>
      <c r="AKQ114" s="4"/>
      <c r="AKR114" s="4"/>
      <c r="AKS114" s="4"/>
      <c r="AKT114" s="4"/>
      <c r="AKU114" s="4"/>
      <c r="AKV114" s="4"/>
      <c r="AKW114" s="4"/>
      <c r="AKX114" s="4"/>
      <c r="AKY114" s="4"/>
      <c r="AKZ114" s="4"/>
      <c r="ALA114" s="4"/>
      <c r="ALB114" s="4"/>
      <c r="ALC114" s="4"/>
      <c r="ALD114" s="4"/>
      <c r="ALE114" s="4"/>
      <c r="ALF114" s="4"/>
      <c r="ALG114" s="4"/>
      <c r="ALH114" s="4"/>
      <c r="ALI114" s="4"/>
      <c r="ALJ114" s="4"/>
      <c r="ALK114" s="4"/>
      <c r="ALL114" s="4"/>
      <c r="ALM114" s="4"/>
      <c r="ALN114" s="4"/>
      <c r="ALO114" s="4"/>
      <c r="ALP114" s="4"/>
      <c r="ALQ114" s="4"/>
      <c r="ALR114" s="4"/>
      <c r="ALS114" s="4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</row>
    <row r="115" customFormat="false" ht="15" hidden="false" customHeight="false" outlineLevel="0" collapsed="false">
      <c r="A115" s="1" t="s">
        <v>217</v>
      </c>
      <c r="B115" s="1" t="s">
        <v>221</v>
      </c>
      <c r="C115" s="1" t="s">
        <v>217</v>
      </c>
      <c r="D115" s="1" t="n">
        <v>8</v>
      </c>
      <c r="E115" s="10" t="s">
        <v>219</v>
      </c>
      <c r="F115" s="3" t="n">
        <v>950</v>
      </c>
      <c r="G115" s="1" t="s">
        <v>220</v>
      </c>
      <c r="H115" s="1" t="s">
        <v>21</v>
      </c>
      <c r="N115" s="1" t="n">
        <v>6</v>
      </c>
      <c r="O115" s="1" t="n">
        <v>5</v>
      </c>
      <c r="P115" s="1" t="n">
        <v>32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  <c r="SE115" s="4"/>
      <c r="SF115" s="4"/>
      <c r="SG115" s="4"/>
      <c r="SH115" s="4"/>
      <c r="SI115" s="4"/>
      <c r="SJ115" s="4"/>
      <c r="SK115" s="4"/>
      <c r="SL115" s="4"/>
      <c r="SM115" s="4"/>
      <c r="SN115" s="4"/>
      <c r="SO115" s="4"/>
      <c r="SP115" s="4"/>
      <c r="SQ115" s="4"/>
      <c r="SR115" s="4"/>
      <c r="SS115" s="4"/>
      <c r="ST115" s="4"/>
      <c r="SU115" s="4"/>
      <c r="SV115" s="4"/>
      <c r="SW115" s="4"/>
      <c r="SX115" s="4"/>
      <c r="SY115" s="4"/>
      <c r="SZ115" s="4"/>
      <c r="TA115" s="4"/>
      <c r="TB115" s="4"/>
      <c r="TC115" s="4"/>
      <c r="TD115" s="4"/>
      <c r="TE115" s="4"/>
      <c r="TF115" s="4"/>
      <c r="TG115" s="4"/>
      <c r="TH115" s="4"/>
      <c r="TI115" s="4"/>
      <c r="TJ115" s="4"/>
      <c r="TK115" s="4"/>
      <c r="TL115" s="4"/>
      <c r="TM115" s="4"/>
      <c r="TN115" s="4"/>
      <c r="TO115" s="4"/>
      <c r="TP115" s="4"/>
      <c r="TQ115" s="4"/>
      <c r="TR115" s="4"/>
      <c r="TS115" s="4"/>
      <c r="TT115" s="4"/>
      <c r="TU115" s="4"/>
      <c r="TV115" s="4"/>
      <c r="TW115" s="4"/>
      <c r="TX115" s="4"/>
      <c r="TY115" s="4"/>
      <c r="TZ115" s="4"/>
      <c r="UA115" s="4"/>
      <c r="UB115" s="4"/>
      <c r="UC115" s="4"/>
      <c r="UD115" s="4"/>
      <c r="UE115" s="4"/>
      <c r="UF115" s="4"/>
      <c r="UG115" s="4"/>
      <c r="UH115" s="4"/>
      <c r="UI115" s="4"/>
      <c r="UJ115" s="4"/>
      <c r="UK115" s="4"/>
      <c r="UL115" s="4"/>
      <c r="UM115" s="4"/>
      <c r="UN115" s="4"/>
      <c r="UO115" s="4"/>
      <c r="UP115" s="4"/>
      <c r="UQ115" s="4"/>
      <c r="UR115" s="4"/>
      <c r="US115" s="4"/>
      <c r="UT115" s="4"/>
      <c r="UU115" s="4"/>
      <c r="UV115" s="4"/>
      <c r="UW115" s="4"/>
      <c r="UX115" s="4"/>
      <c r="UY115" s="4"/>
      <c r="UZ115" s="4"/>
      <c r="VA115" s="4"/>
      <c r="VB115" s="4"/>
      <c r="VC115" s="4"/>
      <c r="VD115" s="4"/>
      <c r="VE115" s="4"/>
      <c r="VF115" s="4"/>
      <c r="VG115" s="4"/>
      <c r="VH115" s="4"/>
      <c r="VI115" s="4"/>
      <c r="VJ115" s="4"/>
      <c r="VK115" s="4"/>
      <c r="VL115" s="4"/>
      <c r="VM115" s="4"/>
      <c r="VN115" s="4"/>
      <c r="VO115" s="4"/>
      <c r="VP115" s="4"/>
      <c r="VQ115" s="4"/>
      <c r="VR115" s="4"/>
      <c r="VS115" s="4"/>
      <c r="VT115" s="4"/>
      <c r="VU115" s="4"/>
      <c r="VV115" s="4"/>
      <c r="VW115" s="4"/>
      <c r="VX115" s="4"/>
      <c r="VY115" s="4"/>
      <c r="VZ115" s="4"/>
      <c r="WA115" s="4"/>
      <c r="WB115" s="4"/>
      <c r="WC115" s="4"/>
      <c r="WD115" s="4"/>
      <c r="WE115" s="4"/>
      <c r="WF115" s="4"/>
      <c r="WG115" s="4"/>
      <c r="WH115" s="4"/>
      <c r="WI115" s="4"/>
      <c r="WJ115" s="4"/>
      <c r="WK115" s="4"/>
      <c r="WL115" s="4"/>
      <c r="WM115" s="4"/>
      <c r="WN115" s="4"/>
      <c r="WO115" s="4"/>
      <c r="WP115" s="4"/>
      <c r="WQ115" s="4"/>
      <c r="WR115" s="4"/>
      <c r="WS115" s="4"/>
      <c r="WT115" s="4"/>
      <c r="WU115" s="4"/>
      <c r="WV115" s="4"/>
      <c r="WW115" s="4"/>
      <c r="WX115" s="4"/>
      <c r="WY115" s="4"/>
      <c r="WZ115" s="4"/>
      <c r="XA115" s="4"/>
      <c r="XB115" s="4"/>
      <c r="XC115" s="4"/>
      <c r="XD115" s="4"/>
      <c r="XE115" s="4"/>
      <c r="XF115" s="4"/>
      <c r="XG115" s="4"/>
      <c r="XH115" s="4"/>
      <c r="XI115" s="4"/>
      <c r="XJ115" s="4"/>
      <c r="XK115" s="4"/>
      <c r="XL115" s="4"/>
      <c r="XM115" s="4"/>
      <c r="XN115" s="4"/>
      <c r="XO115" s="4"/>
      <c r="XP115" s="4"/>
      <c r="XQ115" s="4"/>
      <c r="XR115" s="4"/>
      <c r="XS115" s="4"/>
      <c r="XT115" s="4"/>
      <c r="XU115" s="4"/>
      <c r="XV115" s="4"/>
      <c r="XW115" s="4"/>
      <c r="XX115" s="4"/>
      <c r="XY115" s="4"/>
      <c r="XZ115" s="4"/>
      <c r="YA115" s="4"/>
      <c r="YB115" s="4"/>
      <c r="YC115" s="4"/>
      <c r="YD115" s="4"/>
      <c r="YE115" s="4"/>
      <c r="YF115" s="4"/>
      <c r="YG115" s="4"/>
      <c r="YH115" s="4"/>
      <c r="YI115" s="4"/>
      <c r="YJ115" s="4"/>
      <c r="YK115" s="4"/>
      <c r="YL115" s="4"/>
      <c r="YM115" s="4"/>
      <c r="YN115" s="4"/>
      <c r="YO115" s="4"/>
      <c r="YP115" s="4"/>
      <c r="YQ115" s="4"/>
      <c r="YR115" s="4"/>
      <c r="YS115" s="4"/>
      <c r="YT115" s="4"/>
      <c r="YU115" s="4"/>
      <c r="YV115" s="4"/>
      <c r="YW115" s="4"/>
      <c r="YX115" s="4"/>
      <c r="YY115" s="4"/>
      <c r="YZ115" s="4"/>
      <c r="ZA115" s="4"/>
      <c r="ZB115" s="4"/>
      <c r="ZC115" s="4"/>
      <c r="ZD115" s="4"/>
      <c r="ZE115" s="4"/>
      <c r="ZF115" s="4"/>
      <c r="ZG115" s="4"/>
      <c r="ZH115" s="4"/>
      <c r="ZI115" s="4"/>
      <c r="ZJ115" s="4"/>
      <c r="ZK115" s="4"/>
      <c r="ZL115" s="4"/>
      <c r="ZM115" s="4"/>
      <c r="ZN115" s="4"/>
      <c r="ZO115" s="4"/>
      <c r="ZP115" s="4"/>
      <c r="ZQ115" s="4"/>
      <c r="ZR115" s="4"/>
      <c r="ZS115" s="4"/>
      <c r="ZT115" s="4"/>
      <c r="ZU115" s="4"/>
      <c r="ZV115" s="4"/>
      <c r="ZW115" s="4"/>
      <c r="ZX115" s="4"/>
      <c r="ZY115" s="4"/>
      <c r="ZZ115" s="4"/>
      <c r="AAA115" s="4"/>
      <c r="AAB115" s="4"/>
      <c r="AAC115" s="4"/>
      <c r="AAD115" s="4"/>
      <c r="AAE115" s="4"/>
      <c r="AAF115" s="4"/>
      <c r="AAG115" s="4"/>
      <c r="AAH115" s="4"/>
      <c r="AAI115" s="4"/>
      <c r="AAJ115" s="4"/>
      <c r="AAK115" s="4"/>
      <c r="AAL115" s="4"/>
      <c r="AAM115" s="4"/>
      <c r="AAN115" s="4"/>
      <c r="AAO115" s="4"/>
      <c r="AAP115" s="4"/>
      <c r="AAQ115" s="4"/>
      <c r="AAR115" s="4"/>
      <c r="AAS115" s="4"/>
      <c r="AAT115" s="4"/>
      <c r="AAU115" s="4"/>
      <c r="AAV115" s="4"/>
      <c r="AAW115" s="4"/>
      <c r="AAX115" s="4"/>
      <c r="AAY115" s="4"/>
      <c r="AAZ115" s="4"/>
      <c r="ABA115" s="4"/>
      <c r="ABB115" s="4"/>
      <c r="ABC115" s="4"/>
      <c r="ABD115" s="4"/>
      <c r="ABE115" s="4"/>
      <c r="ABF115" s="4"/>
      <c r="ABG115" s="4"/>
      <c r="ABH115" s="4"/>
      <c r="ABI115" s="4"/>
      <c r="ABJ115" s="4"/>
      <c r="ABK115" s="4"/>
      <c r="ABL115" s="4"/>
      <c r="ABM115" s="4"/>
      <c r="ABN115" s="4"/>
      <c r="ABO115" s="4"/>
      <c r="ABP115" s="4"/>
      <c r="ABQ115" s="4"/>
      <c r="ABR115" s="4"/>
      <c r="ABS115" s="4"/>
      <c r="ABT115" s="4"/>
      <c r="ABU115" s="4"/>
      <c r="ABV115" s="4"/>
      <c r="ABW115" s="4"/>
      <c r="ABX115" s="4"/>
      <c r="ABY115" s="4"/>
      <c r="ABZ115" s="4"/>
      <c r="ACA115" s="4"/>
      <c r="ACB115" s="4"/>
      <c r="ACC115" s="4"/>
      <c r="ACD115" s="4"/>
      <c r="ACE115" s="4"/>
      <c r="ACF115" s="4"/>
      <c r="ACG115" s="4"/>
      <c r="ACH115" s="4"/>
      <c r="ACI115" s="4"/>
      <c r="ACJ115" s="4"/>
      <c r="ACK115" s="4"/>
      <c r="ACL115" s="4"/>
      <c r="ACM115" s="4"/>
      <c r="ACN115" s="4"/>
      <c r="ACO115" s="4"/>
      <c r="ACP115" s="4"/>
      <c r="ACQ115" s="4"/>
      <c r="ACR115" s="4"/>
      <c r="ACS115" s="4"/>
      <c r="ACT115" s="4"/>
      <c r="ACU115" s="4"/>
      <c r="ACV115" s="4"/>
      <c r="ACW115" s="4"/>
      <c r="ACX115" s="4"/>
      <c r="ACY115" s="4"/>
      <c r="ACZ115" s="4"/>
      <c r="ADA115" s="4"/>
      <c r="ADB115" s="4"/>
      <c r="ADC115" s="4"/>
      <c r="ADD115" s="4"/>
      <c r="ADE115" s="4"/>
      <c r="ADF115" s="4"/>
      <c r="ADG115" s="4"/>
      <c r="ADH115" s="4"/>
      <c r="ADI115" s="4"/>
      <c r="ADJ115" s="4"/>
      <c r="ADK115" s="4"/>
      <c r="ADL115" s="4"/>
      <c r="ADM115" s="4"/>
      <c r="ADN115" s="4"/>
      <c r="ADO115" s="4"/>
      <c r="ADP115" s="4"/>
      <c r="ADQ115" s="4"/>
      <c r="ADR115" s="4"/>
      <c r="ADS115" s="4"/>
      <c r="ADT115" s="4"/>
      <c r="ADU115" s="4"/>
      <c r="ADV115" s="4"/>
      <c r="ADW115" s="4"/>
      <c r="ADX115" s="4"/>
      <c r="ADY115" s="4"/>
      <c r="ADZ115" s="4"/>
      <c r="AEA115" s="4"/>
      <c r="AEB115" s="4"/>
      <c r="AEC115" s="4"/>
      <c r="AED115" s="4"/>
      <c r="AEE115" s="4"/>
      <c r="AEF115" s="4"/>
      <c r="AEG115" s="4"/>
      <c r="AEH115" s="4"/>
      <c r="AEI115" s="4"/>
      <c r="AEJ115" s="4"/>
      <c r="AEK115" s="4"/>
      <c r="AEL115" s="4"/>
      <c r="AEM115" s="4"/>
      <c r="AEN115" s="4"/>
      <c r="AEO115" s="4"/>
      <c r="AEP115" s="4"/>
      <c r="AEQ115" s="4"/>
      <c r="AER115" s="4"/>
      <c r="AES115" s="4"/>
      <c r="AET115" s="4"/>
      <c r="AEU115" s="4"/>
      <c r="AEV115" s="4"/>
      <c r="AEW115" s="4"/>
      <c r="AEX115" s="4"/>
      <c r="AEY115" s="4"/>
      <c r="AEZ115" s="4"/>
      <c r="AFA115" s="4"/>
      <c r="AFB115" s="4"/>
      <c r="AFC115" s="4"/>
      <c r="AFD115" s="4"/>
      <c r="AFE115" s="4"/>
      <c r="AFF115" s="4"/>
      <c r="AFG115" s="4"/>
      <c r="AFH115" s="4"/>
      <c r="AFI115" s="4"/>
      <c r="AFJ115" s="4"/>
      <c r="AFK115" s="4"/>
      <c r="AFL115" s="4"/>
      <c r="AFM115" s="4"/>
      <c r="AFN115" s="4"/>
      <c r="AFO115" s="4"/>
      <c r="AFP115" s="4"/>
      <c r="AFQ115" s="4"/>
      <c r="AFR115" s="4"/>
      <c r="AFS115" s="4"/>
      <c r="AFT115" s="4"/>
      <c r="AFU115" s="4"/>
      <c r="AFV115" s="4"/>
      <c r="AFW115" s="4"/>
      <c r="AFX115" s="4"/>
      <c r="AFY115" s="4"/>
      <c r="AFZ115" s="4"/>
      <c r="AGA115" s="4"/>
      <c r="AGB115" s="4"/>
      <c r="AGC115" s="4"/>
      <c r="AGD115" s="4"/>
      <c r="AGE115" s="4"/>
      <c r="AGF115" s="4"/>
      <c r="AGG115" s="4"/>
      <c r="AGH115" s="4"/>
      <c r="AGI115" s="4"/>
      <c r="AGJ115" s="4"/>
      <c r="AGK115" s="4"/>
      <c r="AGL115" s="4"/>
      <c r="AGM115" s="4"/>
      <c r="AGN115" s="4"/>
      <c r="AGO115" s="4"/>
      <c r="AGP115" s="4"/>
      <c r="AGQ115" s="4"/>
      <c r="AGR115" s="4"/>
      <c r="AGS115" s="4"/>
      <c r="AGT115" s="4"/>
      <c r="AGU115" s="4"/>
      <c r="AGV115" s="4"/>
      <c r="AGW115" s="4"/>
      <c r="AGX115" s="4"/>
      <c r="AGY115" s="4"/>
      <c r="AGZ115" s="4"/>
      <c r="AHA115" s="4"/>
      <c r="AHB115" s="4"/>
      <c r="AHC115" s="4"/>
      <c r="AHD115" s="4"/>
      <c r="AHE115" s="4"/>
      <c r="AHF115" s="4"/>
      <c r="AHG115" s="4"/>
      <c r="AHH115" s="4"/>
      <c r="AHI115" s="4"/>
      <c r="AHJ115" s="4"/>
      <c r="AHK115" s="4"/>
      <c r="AHL115" s="4"/>
      <c r="AHM115" s="4"/>
      <c r="AHN115" s="4"/>
      <c r="AHO115" s="4"/>
      <c r="AHP115" s="4"/>
      <c r="AHQ115" s="4"/>
      <c r="AHR115" s="4"/>
      <c r="AHS115" s="4"/>
      <c r="AHT115" s="4"/>
      <c r="AHU115" s="4"/>
      <c r="AHV115" s="4"/>
      <c r="AHW115" s="4"/>
      <c r="AHX115" s="4"/>
      <c r="AHY115" s="4"/>
      <c r="AHZ115" s="4"/>
      <c r="AIA115" s="4"/>
      <c r="AIB115" s="4"/>
      <c r="AIC115" s="4"/>
      <c r="AID115" s="4"/>
      <c r="AIE115" s="4"/>
      <c r="AIF115" s="4"/>
      <c r="AIG115" s="4"/>
      <c r="AIH115" s="4"/>
      <c r="AII115" s="4"/>
      <c r="AIJ115" s="4"/>
      <c r="AIK115" s="4"/>
      <c r="AIL115" s="4"/>
      <c r="AIM115" s="4"/>
      <c r="AIN115" s="4"/>
      <c r="AIO115" s="4"/>
      <c r="AIP115" s="4"/>
      <c r="AIQ115" s="4"/>
      <c r="AIR115" s="4"/>
      <c r="AIS115" s="4"/>
      <c r="AIT115" s="4"/>
      <c r="AIU115" s="4"/>
      <c r="AIV115" s="4"/>
      <c r="AIW115" s="4"/>
      <c r="AIX115" s="4"/>
      <c r="AIY115" s="4"/>
      <c r="AIZ115" s="4"/>
      <c r="AJA115" s="4"/>
      <c r="AJB115" s="4"/>
      <c r="AJC115" s="4"/>
      <c r="AJD115" s="4"/>
      <c r="AJE115" s="4"/>
      <c r="AJF115" s="4"/>
      <c r="AJG115" s="4"/>
      <c r="AJH115" s="4"/>
      <c r="AJI115" s="4"/>
      <c r="AJJ115" s="4"/>
      <c r="AJK115" s="4"/>
      <c r="AJL115" s="4"/>
      <c r="AJM115" s="4"/>
      <c r="AJN115" s="4"/>
      <c r="AJO115" s="4"/>
      <c r="AJP115" s="4"/>
      <c r="AJQ115" s="4"/>
      <c r="AJR115" s="4"/>
      <c r="AJS115" s="4"/>
      <c r="AJT115" s="4"/>
      <c r="AJU115" s="4"/>
      <c r="AJV115" s="4"/>
      <c r="AJW115" s="4"/>
      <c r="AJX115" s="4"/>
      <c r="AJY115" s="4"/>
      <c r="AJZ115" s="4"/>
      <c r="AKA115" s="4"/>
      <c r="AKB115" s="4"/>
      <c r="AKC115" s="4"/>
      <c r="AKD115" s="4"/>
      <c r="AKE115" s="4"/>
      <c r="AKF115" s="4"/>
      <c r="AKG115" s="4"/>
      <c r="AKH115" s="4"/>
      <c r="AKI115" s="4"/>
      <c r="AKJ115" s="4"/>
      <c r="AKK115" s="4"/>
      <c r="AKL115" s="4"/>
      <c r="AKM115" s="4"/>
      <c r="AKN115" s="4"/>
      <c r="AKO115" s="4"/>
      <c r="AKP115" s="4"/>
      <c r="AKQ115" s="4"/>
      <c r="AKR115" s="4"/>
      <c r="AKS115" s="4"/>
      <c r="AKT115" s="4"/>
      <c r="AKU115" s="4"/>
      <c r="AKV115" s="4"/>
      <c r="AKW115" s="4"/>
      <c r="AKX115" s="4"/>
      <c r="AKY115" s="4"/>
      <c r="AKZ115" s="4"/>
      <c r="ALA115" s="4"/>
      <c r="ALB115" s="4"/>
      <c r="ALC115" s="4"/>
      <c r="ALD115" s="4"/>
      <c r="ALE115" s="4"/>
      <c r="ALF115" s="4"/>
      <c r="ALG115" s="4"/>
      <c r="ALH115" s="4"/>
      <c r="ALI115" s="4"/>
      <c r="ALJ115" s="4"/>
      <c r="ALK115" s="4"/>
      <c r="ALL115" s="4"/>
      <c r="ALM115" s="4"/>
      <c r="ALN115" s="4"/>
      <c r="ALO115" s="4"/>
      <c r="ALP115" s="4"/>
      <c r="ALQ115" s="4"/>
      <c r="ALR115" s="4"/>
      <c r="ALS115" s="4"/>
      <c r="ALT115" s="4"/>
      <c r="ALU115" s="4"/>
      <c r="ALV115" s="4"/>
      <c r="ALW115" s="4"/>
      <c r="ALX115" s="4"/>
      <c r="ALY115" s="4"/>
      <c r="ALZ115" s="4"/>
      <c r="AMA115" s="4"/>
      <c r="AMB115" s="4"/>
      <c r="AMC115" s="4"/>
      <c r="AMD115" s="4"/>
      <c r="AME115" s="4"/>
      <c r="AMF115" s="4"/>
    </row>
    <row r="116" customFormat="false" ht="15" hidden="false" customHeight="false" outlineLevel="0" collapsed="false">
      <c r="A116" s="1" t="s">
        <v>222</v>
      </c>
      <c r="B116" s="1" t="s">
        <v>223</v>
      </c>
      <c r="C116" s="1" t="s">
        <v>223</v>
      </c>
      <c r="D116" s="1" t="n">
        <v>8</v>
      </c>
      <c r="E116" s="10" t="s">
        <v>224</v>
      </c>
      <c r="F116" s="3" t="n">
        <v>950</v>
      </c>
      <c r="G116" s="1" t="s">
        <v>225</v>
      </c>
      <c r="H116" s="1" t="s">
        <v>21</v>
      </c>
      <c r="K116" s="1" t="s">
        <v>190</v>
      </c>
      <c r="L116" s="1" t="s">
        <v>117</v>
      </c>
      <c r="N116" s="1" t="n">
        <v>6</v>
      </c>
      <c r="O116" s="1" t="n">
        <v>5</v>
      </c>
      <c r="P116" s="1" t="n">
        <v>34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  <c r="SR116" s="4"/>
      <c r="SS116" s="4"/>
      <c r="ST116" s="4"/>
      <c r="SU116" s="4"/>
      <c r="SV116" s="4"/>
      <c r="SW116" s="4"/>
      <c r="SX116" s="4"/>
      <c r="SY116" s="4"/>
      <c r="SZ116" s="4"/>
      <c r="TA116" s="4"/>
      <c r="TB116" s="4"/>
      <c r="TC116" s="4"/>
      <c r="TD116" s="4"/>
      <c r="TE116" s="4"/>
      <c r="TF116" s="4"/>
      <c r="TG116" s="4"/>
      <c r="TH116" s="4"/>
      <c r="TI116" s="4"/>
      <c r="TJ116" s="4"/>
      <c r="TK116" s="4"/>
      <c r="TL116" s="4"/>
      <c r="TM116" s="4"/>
      <c r="TN116" s="4"/>
      <c r="TO116" s="4"/>
      <c r="TP116" s="4"/>
      <c r="TQ116" s="4"/>
      <c r="TR116" s="4"/>
      <c r="TS116" s="4"/>
      <c r="TT116" s="4"/>
      <c r="TU116" s="4"/>
      <c r="TV116" s="4"/>
      <c r="TW116" s="4"/>
      <c r="TX116" s="4"/>
      <c r="TY116" s="4"/>
      <c r="TZ116" s="4"/>
      <c r="UA116" s="4"/>
      <c r="UB116" s="4"/>
      <c r="UC116" s="4"/>
      <c r="UD116" s="4"/>
      <c r="UE116" s="4"/>
      <c r="UF116" s="4"/>
      <c r="UG116" s="4"/>
      <c r="UH116" s="4"/>
      <c r="UI116" s="4"/>
      <c r="UJ116" s="4"/>
      <c r="UK116" s="4"/>
      <c r="UL116" s="4"/>
      <c r="UM116" s="4"/>
      <c r="UN116" s="4"/>
      <c r="UO116" s="4"/>
      <c r="UP116" s="4"/>
      <c r="UQ116" s="4"/>
      <c r="UR116" s="4"/>
      <c r="US116" s="4"/>
      <c r="UT116" s="4"/>
      <c r="UU116" s="4"/>
      <c r="UV116" s="4"/>
      <c r="UW116" s="4"/>
      <c r="UX116" s="4"/>
      <c r="UY116" s="4"/>
      <c r="UZ116" s="4"/>
      <c r="VA116" s="4"/>
      <c r="VB116" s="4"/>
      <c r="VC116" s="4"/>
      <c r="VD116" s="4"/>
      <c r="VE116" s="4"/>
      <c r="VF116" s="4"/>
      <c r="VG116" s="4"/>
      <c r="VH116" s="4"/>
      <c r="VI116" s="4"/>
      <c r="VJ116" s="4"/>
      <c r="VK116" s="4"/>
      <c r="VL116" s="4"/>
      <c r="VM116" s="4"/>
      <c r="VN116" s="4"/>
      <c r="VO116" s="4"/>
      <c r="VP116" s="4"/>
      <c r="VQ116" s="4"/>
      <c r="VR116" s="4"/>
      <c r="VS116" s="4"/>
      <c r="VT116" s="4"/>
      <c r="VU116" s="4"/>
      <c r="VV116" s="4"/>
      <c r="VW116" s="4"/>
      <c r="VX116" s="4"/>
      <c r="VY116" s="4"/>
      <c r="VZ116" s="4"/>
      <c r="WA116" s="4"/>
      <c r="WB116" s="4"/>
      <c r="WC116" s="4"/>
      <c r="WD116" s="4"/>
      <c r="WE116" s="4"/>
      <c r="WF116" s="4"/>
      <c r="WG116" s="4"/>
      <c r="WH116" s="4"/>
      <c r="WI116" s="4"/>
      <c r="WJ116" s="4"/>
      <c r="WK116" s="4"/>
      <c r="WL116" s="4"/>
      <c r="WM116" s="4"/>
      <c r="WN116" s="4"/>
      <c r="WO116" s="4"/>
      <c r="WP116" s="4"/>
      <c r="WQ116" s="4"/>
      <c r="WR116" s="4"/>
      <c r="WS116" s="4"/>
      <c r="WT116" s="4"/>
      <c r="WU116" s="4"/>
      <c r="WV116" s="4"/>
      <c r="WW116" s="4"/>
      <c r="WX116" s="4"/>
      <c r="WY116" s="4"/>
      <c r="WZ116" s="4"/>
      <c r="XA116" s="4"/>
      <c r="XB116" s="4"/>
      <c r="XC116" s="4"/>
      <c r="XD116" s="4"/>
      <c r="XE116" s="4"/>
      <c r="XF116" s="4"/>
      <c r="XG116" s="4"/>
      <c r="XH116" s="4"/>
      <c r="XI116" s="4"/>
      <c r="XJ116" s="4"/>
      <c r="XK116" s="4"/>
      <c r="XL116" s="4"/>
      <c r="XM116" s="4"/>
      <c r="XN116" s="4"/>
      <c r="XO116" s="4"/>
      <c r="XP116" s="4"/>
      <c r="XQ116" s="4"/>
      <c r="XR116" s="4"/>
      <c r="XS116" s="4"/>
      <c r="XT116" s="4"/>
      <c r="XU116" s="4"/>
      <c r="XV116" s="4"/>
      <c r="XW116" s="4"/>
      <c r="XX116" s="4"/>
      <c r="XY116" s="4"/>
      <c r="XZ116" s="4"/>
      <c r="YA116" s="4"/>
      <c r="YB116" s="4"/>
      <c r="YC116" s="4"/>
      <c r="YD116" s="4"/>
      <c r="YE116" s="4"/>
      <c r="YF116" s="4"/>
      <c r="YG116" s="4"/>
      <c r="YH116" s="4"/>
      <c r="YI116" s="4"/>
      <c r="YJ116" s="4"/>
      <c r="YK116" s="4"/>
      <c r="YL116" s="4"/>
      <c r="YM116" s="4"/>
      <c r="YN116" s="4"/>
      <c r="YO116" s="4"/>
      <c r="YP116" s="4"/>
      <c r="YQ116" s="4"/>
      <c r="YR116" s="4"/>
      <c r="YS116" s="4"/>
      <c r="YT116" s="4"/>
      <c r="YU116" s="4"/>
      <c r="YV116" s="4"/>
      <c r="YW116" s="4"/>
      <c r="YX116" s="4"/>
      <c r="YY116" s="4"/>
      <c r="YZ116" s="4"/>
      <c r="ZA116" s="4"/>
      <c r="ZB116" s="4"/>
      <c r="ZC116" s="4"/>
      <c r="ZD116" s="4"/>
      <c r="ZE116" s="4"/>
      <c r="ZF116" s="4"/>
      <c r="ZG116" s="4"/>
      <c r="ZH116" s="4"/>
      <c r="ZI116" s="4"/>
      <c r="ZJ116" s="4"/>
      <c r="ZK116" s="4"/>
      <c r="ZL116" s="4"/>
      <c r="ZM116" s="4"/>
      <c r="ZN116" s="4"/>
      <c r="ZO116" s="4"/>
      <c r="ZP116" s="4"/>
      <c r="ZQ116" s="4"/>
      <c r="ZR116" s="4"/>
      <c r="ZS116" s="4"/>
      <c r="ZT116" s="4"/>
      <c r="ZU116" s="4"/>
      <c r="ZV116" s="4"/>
      <c r="ZW116" s="4"/>
      <c r="ZX116" s="4"/>
      <c r="ZY116" s="4"/>
      <c r="ZZ116" s="4"/>
      <c r="AAA116" s="4"/>
      <c r="AAB116" s="4"/>
      <c r="AAC116" s="4"/>
      <c r="AAD116" s="4"/>
      <c r="AAE116" s="4"/>
      <c r="AAF116" s="4"/>
      <c r="AAG116" s="4"/>
      <c r="AAH116" s="4"/>
      <c r="AAI116" s="4"/>
      <c r="AAJ116" s="4"/>
      <c r="AAK116" s="4"/>
      <c r="AAL116" s="4"/>
      <c r="AAM116" s="4"/>
      <c r="AAN116" s="4"/>
      <c r="AAO116" s="4"/>
      <c r="AAP116" s="4"/>
      <c r="AAQ116" s="4"/>
      <c r="AAR116" s="4"/>
      <c r="AAS116" s="4"/>
      <c r="AAT116" s="4"/>
      <c r="AAU116" s="4"/>
      <c r="AAV116" s="4"/>
      <c r="AAW116" s="4"/>
      <c r="AAX116" s="4"/>
      <c r="AAY116" s="4"/>
      <c r="AAZ116" s="4"/>
      <c r="ABA116" s="4"/>
      <c r="ABB116" s="4"/>
      <c r="ABC116" s="4"/>
      <c r="ABD116" s="4"/>
      <c r="ABE116" s="4"/>
      <c r="ABF116" s="4"/>
      <c r="ABG116" s="4"/>
      <c r="ABH116" s="4"/>
      <c r="ABI116" s="4"/>
      <c r="ABJ116" s="4"/>
      <c r="ABK116" s="4"/>
      <c r="ABL116" s="4"/>
      <c r="ABM116" s="4"/>
      <c r="ABN116" s="4"/>
      <c r="ABO116" s="4"/>
      <c r="ABP116" s="4"/>
      <c r="ABQ116" s="4"/>
      <c r="ABR116" s="4"/>
      <c r="ABS116" s="4"/>
      <c r="ABT116" s="4"/>
      <c r="ABU116" s="4"/>
      <c r="ABV116" s="4"/>
      <c r="ABW116" s="4"/>
      <c r="ABX116" s="4"/>
      <c r="ABY116" s="4"/>
      <c r="ABZ116" s="4"/>
      <c r="ACA116" s="4"/>
      <c r="ACB116" s="4"/>
      <c r="ACC116" s="4"/>
      <c r="ACD116" s="4"/>
      <c r="ACE116" s="4"/>
      <c r="ACF116" s="4"/>
      <c r="ACG116" s="4"/>
      <c r="ACH116" s="4"/>
      <c r="ACI116" s="4"/>
      <c r="ACJ116" s="4"/>
      <c r="ACK116" s="4"/>
      <c r="ACL116" s="4"/>
      <c r="ACM116" s="4"/>
      <c r="ACN116" s="4"/>
      <c r="ACO116" s="4"/>
      <c r="ACP116" s="4"/>
      <c r="ACQ116" s="4"/>
      <c r="ACR116" s="4"/>
      <c r="ACS116" s="4"/>
      <c r="ACT116" s="4"/>
      <c r="ACU116" s="4"/>
      <c r="ACV116" s="4"/>
      <c r="ACW116" s="4"/>
      <c r="ACX116" s="4"/>
      <c r="ACY116" s="4"/>
      <c r="ACZ116" s="4"/>
      <c r="ADA116" s="4"/>
      <c r="ADB116" s="4"/>
      <c r="ADC116" s="4"/>
      <c r="ADD116" s="4"/>
      <c r="ADE116" s="4"/>
      <c r="ADF116" s="4"/>
      <c r="ADG116" s="4"/>
      <c r="ADH116" s="4"/>
      <c r="ADI116" s="4"/>
      <c r="ADJ116" s="4"/>
      <c r="ADK116" s="4"/>
      <c r="ADL116" s="4"/>
      <c r="ADM116" s="4"/>
      <c r="ADN116" s="4"/>
      <c r="ADO116" s="4"/>
      <c r="ADP116" s="4"/>
      <c r="ADQ116" s="4"/>
      <c r="ADR116" s="4"/>
      <c r="ADS116" s="4"/>
      <c r="ADT116" s="4"/>
      <c r="ADU116" s="4"/>
      <c r="ADV116" s="4"/>
      <c r="ADW116" s="4"/>
      <c r="ADX116" s="4"/>
      <c r="ADY116" s="4"/>
      <c r="ADZ116" s="4"/>
      <c r="AEA116" s="4"/>
      <c r="AEB116" s="4"/>
      <c r="AEC116" s="4"/>
      <c r="AED116" s="4"/>
      <c r="AEE116" s="4"/>
      <c r="AEF116" s="4"/>
      <c r="AEG116" s="4"/>
      <c r="AEH116" s="4"/>
      <c r="AEI116" s="4"/>
      <c r="AEJ116" s="4"/>
      <c r="AEK116" s="4"/>
      <c r="AEL116" s="4"/>
      <c r="AEM116" s="4"/>
      <c r="AEN116" s="4"/>
      <c r="AEO116" s="4"/>
      <c r="AEP116" s="4"/>
      <c r="AEQ116" s="4"/>
      <c r="AER116" s="4"/>
      <c r="AES116" s="4"/>
      <c r="AET116" s="4"/>
      <c r="AEU116" s="4"/>
      <c r="AEV116" s="4"/>
      <c r="AEW116" s="4"/>
      <c r="AEX116" s="4"/>
      <c r="AEY116" s="4"/>
      <c r="AEZ116" s="4"/>
      <c r="AFA116" s="4"/>
      <c r="AFB116" s="4"/>
      <c r="AFC116" s="4"/>
      <c r="AFD116" s="4"/>
      <c r="AFE116" s="4"/>
      <c r="AFF116" s="4"/>
      <c r="AFG116" s="4"/>
      <c r="AFH116" s="4"/>
      <c r="AFI116" s="4"/>
      <c r="AFJ116" s="4"/>
      <c r="AFK116" s="4"/>
      <c r="AFL116" s="4"/>
      <c r="AFM116" s="4"/>
      <c r="AFN116" s="4"/>
      <c r="AFO116" s="4"/>
      <c r="AFP116" s="4"/>
      <c r="AFQ116" s="4"/>
      <c r="AFR116" s="4"/>
      <c r="AFS116" s="4"/>
      <c r="AFT116" s="4"/>
      <c r="AFU116" s="4"/>
      <c r="AFV116" s="4"/>
      <c r="AFW116" s="4"/>
      <c r="AFX116" s="4"/>
      <c r="AFY116" s="4"/>
      <c r="AFZ116" s="4"/>
      <c r="AGA116" s="4"/>
      <c r="AGB116" s="4"/>
      <c r="AGC116" s="4"/>
      <c r="AGD116" s="4"/>
      <c r="AGE116" s="4"/>
      <c r="AGF116" s="4"/>
      <c r="AGG116" s="4"/>
      <c r="AGH116" s="4"/>
      <c r="AGI116" s="4"/>
      <c r="AGJ116" s="4"/>
      <c r="AGK116" s="4"/>
      <c r="AGL116" s="4"/>
      <c r="AGM116" s="4"/>
      <c r="AGN116" s="4"/>
      <c r="AGO116" s="4"/>
      <c r="AGP116" s="4"/>
      <c r="AGQ116" s="4"/>
      <c r="AGR116" s="4"/>
      <c r="AGS116" s="4"/>
      <c r="AGT116" s="4"/>
      <c r="AGU116" s="4"/>
      <c r="AGV116" s="4"/>
      <c r="AGW116" s="4"/>
      <c r="AGX116" s="4"/>
      <c r="AGY116" s="4"/>
      <c r="AGZ116" s="4"/>
      <c r="AHA116" s="4"/>
      <c r="AHB116" s="4"/>
      <c r="AHC116" s="4"/>
      <c r="AHD116" s="4"/>
      <c r="AHE116" s="4"/>
      <c r="AHF116" s="4"/>
      <c r="AHG116" s="4"/>
      <c r="AHH116" s="4"/>
      <c r="AHI116" s="4"/>
      <c r="AHJ116" s="4"/>
      <c r="AHK116" s="4"/>
      <c r="AHL116" s="4"/>
      <c r="AHM116" s="4"/>
      <c r="AHN116" s="4"/>
      <c r="AHO116" s="4"/>
      <c r="AHP116" s="4"/>
      <c r="AHQ116" s="4"/>
      <c r="AHR116" s="4"/>
      <c r="AHS116" s="4"/>
      <c r="AHT116" s="4"/>
      <c r="AHU116" s="4"/>
      <c r="AHV116" s="4"/>
      <c r="AHW116" s="4"/>
      <c r="AHX116" s="4"/>
      <c r="AHY116" s="4"/>
      <c r="AHZ116" s="4"/>
      <c r="AIA116" s="4"/>
      <c r="AIB116" s="4"/>
      <c r="AIC116" s="4"/>
      <c r="AID116" s="4"/>
      <c r="AIE116" s="4"/>
      <c r="AIF116" s="4"/>
      <c r="AIG116" s="4"/>
      <c r="AIH116" s="4"/>
      <c r="AII116" s="4"/>
      <c r="AIJ116" s="4"/>
      <c r="AIK116" s="4"/>
      <c r="AIL116" s="4"/>
      <c r="AIM116" s="4"/>
      <c r="AIN116" s="4"/>
      <c r="AIO116" s="4"/>
      <c r="AIP116" s="4"/>
      <c r="AIQ116" s="4"/>
      <c r="AIR116" s="4"/>
      <c r="AIS116" s="4"/>
      <c r="AIT116" s="4"/>
      <c r="AIU116" s="4"/>
      <c r="AIV116" s="4"/>
      <c r="AIW116" s="4"/>
      <c r="AIX116" s="4"/>
      <c r="AIY116" s="4"/>
      <c r="AIZ116" s="4"/>
      <c r="AJA116" s="4"/>
      <c r="AJB116" s="4"/>
      <c r="AJC116" s="4"/>
      <c r="AJD116" s="4"/>
      <c r="AJE116" s="4"/>
      <c r="AJF116" s="4"/>
      <c r="AJG116" s="4"/>
      <c r="AJH116" s="4"/>
      <c r="AJI116" s="4"/>
      <c r="AJJ116" s="4"/>
      <c r="AJK116" s="4"/>
      <c r="AJL116" s="4"/>
      <c r="AJM116" s="4"/>
      <c r="AJN116" s="4"/>
      <c r="AJO116" s="4"/>
      <c r="AJP116" s="4"/>
      <c r="AJQ116" s="4"/>
      <c r="AJR116" s="4"/>
      <c r="AJS116" s="4"/>
      <c r="AJT116" s="4"/>
      <c r="AJU116" s="4"/>
      <c r="AJV116" s="4"/>
      <c r="AJW116" s="4"/>
      <c r="AJX116" s="4"/>
      <c r="AJY116" s="4"/>
      <c r="AJZ116" s="4"/>
      <c r="AKA116" s="4"/>
      <c r="AKB116" s="4"/>
      <c r="AKC116" s="4"/>
      <c r="AKD116" s="4"/>
      <c r="AKE116" s="4"/>
      <c r="AKF116" s="4"/>
      <c r="AKG116" s="4"/>
      <c r="AKH116" s="4"/>
      <c r="AKI116" s="4"/>
      <c r="AKJ116" s="4"/>
      <c r="AKK116" s="4"/>
      <c r="AKL116" s="4"/>
      <c r="AKM116" s="4"/>
      <c r="AKN116" s="4"/>
      <c r="AKO116" s="4"/>
      <c r="AKP116" s="4"/>
      <c r="AKQ116" s="4"/>
      <c r="AKR116" s="4"/>
      <c r="AKS116" s="4"/>
      <c r="AKT116" s="4"/>
      <c r="AKU116" s="4"/>
      <c r="AKV116" s="4"/>
      <c r="AKW116" s="4"/>
      <c r="AKX116" s="4"/>
      <c r="AKY116" s="4"/>
      <c r="AKZ116" s="4"/>
      <c r="ALA116" s="4"/>
      <c r="ALB116" s="4"/>
      <c r="ALC116" s="4"/>
      <c r="ALD116" s="4"/>
      <c r="ALE116" s="4"/>
      <c r="ALF116" s="4"/>
      <c r="ALG116" s="4"/>
      <c r="ALH116" s="4"/>
      <c r="ALI116" s="4"/>
      <c r="ALJ116" s="4"/>
      <c r="ALK116" s="4"/>
      <c r="ALL116" s="4"/>
      <c r="ALM116" s="4"/>
      <c r="ALN116" s="4"/>
      <c r="ALO116" s="4"/>
      <c r="ALP116" s="4"/>
      <c r="ALQ116" s="4"/>
      <c r="ALR116" s="4"/>
      <c r="ALS116" s="4"/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  <c r="AMF116" s="4"/>
    </row>
    <row r="117" customFormat="false" ht="15" hidden="false" customHeight="false" outlineLevel="0" collapsed="false">
      <c r="A117" s="1" t="s">
        <v>226</v>
      </c>
      <c r="B117" s="1" t="s">
        <v>226</v>
      </c>
      <c r="C117" s="1" t="s">
        <v>226</v>
      </c>
      <c r="D117" s="1" t="n">
        <v>8</v>
      </c>
      <c r="E117" s="10" t="s">
        <v>227</v>
      </c>
      <c r="F117" s="3" t="n">
        <v>920</v>
      </c>
      <c r="G117" s="1" t="s">
        <v>228</v>
      </c>
      <c r="H117" s="1" t="s">
        <v>21</v>
      </c>
      <c r="J117" s="1" t="s">
        <v>69</v>
      </c>
      <c r="N117" s="1" t="n">
        <v>5</v>
      </c>
      <c r="O117" s="1" t="n">
        <v>4</v>
      </c>
      <c r="P117" s="1" t="n">
        <v>23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  <c r="SR117" s="4"/>
      <c r="SS117" s="4"/>
      <c r="ST117" s="4"/>
      <c r="SU117" s="4"/>
      <c r="SV117" s="4"/>
      <c r="SW117" s="4"/>
      <c r="SX117" s="4"/>
      <c r="SY117" s="4"/>
      <c r="SZ117" s="4"/>
      <c r="TA117" s="4"/>
      <c r="TB117" s="4"/>
      <c r="TC117" s="4"/>
      <c r="TD117" s="4"/>
      <c r="TE117" s="4"/>
      <c r="TF117" s="4"/>
      <c r="TG117" s="4"/>
      <c r="TH117" s="4"/>
      <c r="TI117" s="4"/>
      <c r="TJ117" s="4"/>
      <c r="TK117" s="4"/>
      <c r="TL117" s="4"/>
      <c r="TM117" s="4"/>
      <c r="TN117" s="4"/>
      <c r="TO117" s="4"/>
      <c r="TP117" s="4"/>
      <c r="TQ117" s="4"/>
      <c r="TR117" s="4"/>
      <c r="TS117" s="4"/>
      <c r="TT117" s="4"/>
      <c r="TU117" s="4"/>
      <c r="TV117" s="4"/>
      <c r="TW117" s="4"/>
      <c r="TX117" s="4"/>
      <c r="TY117" s="4"/>
      <c r="TZ117" s="4"/>
      <c r="UA117" s="4"/>
      <c r="UB117" s="4"/>
      <c r="UC117" s="4"/>
      <c r="UD117" s="4"/>
      <c r="UE117" s="4"/>
      <c r="UF117" s="4"/>
      <c r="UG117" s="4"/>
      <c r="UH117" s="4"/>
      <c r="UI117" s="4"/>
      <c r="UJ117" s="4"/>
      <c r="UK117" s="4"/>
      <c r="UL117" s="4"/>
      <c r="UM117" s="4"/>
      <c r="UN117" s="4"/>
      <c r="UO117" s="4"/>
      <c r="UP117" s="4"/>
      <c r="UQ117" s="4"/>
      <c r="UR117" s="4"/>
      <c r="US117" s="4"/>
      <c r="UT117" s="4"/>
      <c r="UU117" s="4"/>
      <c r="UV117" s="4"/>
      <c r="UW117" s="4"/>
      <c r="UX117" s="4"/>
      <c r="UY117" s="4"/>
      <c r="UZ117" s="4"/>
      <c r="VA117" s="4"/>
      <c r="VB117" s="4"/>
      <c r="VC117" s="4"/>
      <c r="VD117" s="4"/>
      <c r="VE117" s="4"/>
      <c r="VF117" s="4"/>
      <c r="VG117" s="4"/>
      <c r="VH117" s="4"/>
      <c r="VI117" s="4"/>
      <c r="VJ117" s="4"/>
      <c r="VK117" s="4"/>
      <c r="VL117" s="4"/>
      <c r="VM117" s="4"/>
      <c r="VN117" s="4"/>
      <c r="VO117" s="4"/>
      <c r="VP117" s="4"/>
      <c r="VQ117" s="4"/>
      <c r="VR117" s="4"/>
      <c r="VS117" s="4"/>
      <c r="VT117" s="4"/>
      <c r="VU117" s="4"/>
      <c r="VV117" s="4"/>
      <c r="VW117" s="4"/>
      <c r="VX117" s="4"/>
      <c r="VY117" s="4"/>
      <c r="VZ117" s="4"/>
      <c r="WA117" s="4"/>
      <c r="WB117" s="4"/>
      <c r="WC117" s="4"/>
      <c r="WD117" s="4"/>
      <c r="WE117" s="4"/>
      <c r="WF117" s="4"/>
      <c r="WG117" s="4"/>
      <c r="WH117" s="4"/>
      <c r="WI117" s="4"/>
      <c r="WJ117" s="4"/>
      <c r="WK117" s="4"/>
      <c r="WL117" s="4"/>
      <c r="WM117" s="4"/>
      <c r="WN117" s="4"/>
      <c r="WO117" s="4"/>
      <c r="WP117" s="4"/>
      <c r="WQ117" s="4"/>
      <c r="WR117" s="4"/>
      <c r="WS117" s="4"/>
      <c r="WT117" s="4"/>
      <c r="WU117" s="4"/>
      <c r="WV117" s="4"/>
      <c r="WW117" s="4"/>
      <c r="WX117" s="4"/>
      <c r="WY117" s="4"/>
      <c r="WZ117" s="4"/>
      <c r="XA117" s="4"/>
      <c r="XB117" s="4"/>
      <c r="XC117" s="4"/>
      <c r="XD117" s="4"/>
      <c r="XE117" s="4"/>
      <c r="XF117" s="4"/>
      <c r="XG117" s="4"/>
      <c r="XH117" s="4"/>
      <c r="XI117" s="4"/>
      <c r="XJ117" s="4"/>
      <c r="XK117" s="4"/>
      <c r="XL117" s="4"/>
      <c r="XM117" s="4"/>
      <c r="XN117" s="4"/>
      <c r="XO117" s="4"/>
      <c r="XP117" s="4"/>
      <c r="XQ117" s="4"/>
      <c r="XR117" s="4"/>
      <c r="XS117" s="4"/>
      <c r="XT117" s="4"/>
      <c r="XU117" s="4"/>
      <c r="XV117" s="4"/>
      <c r="XW117" s="4"/>
      <c r="XX117" s="4"/>
      <c r="XY117" s="4"/>
      <c r="XZ117" s="4"/>
      <c r="YA117" s="4"/>
      <c r="YB117" s="4"/>
      <c r="YC117" s="4"/>
      <c r="YD117" s="4"/>
      <c r="YE117" s="4"/>
      <c r="YF117" s="4"/>
      <c r="YG117" s="4"/>
      <c r="YH117" s="4"/>
      <c r="YI117" s="4"/>
      <c r="YJ117" s="4"/>
      <c r="YK117" s="4"/>
      <c r="YL117" s="4"/>
      <c r="YM117" s="4"/>
      <c r="YN117" s="4"/>
      <c r="YO117" s="4"/>
      <c r="YP117" s="4"/>
      <c r="YQ117" s="4"/>
      <c r="YR117" s="4"/>
      <c r="YS117" s="4"/>
      <c r="YT117" s="4"/>
      <c r="YU117" s="4"/>
      <c r="YV117" s="4"/>
      <c r="YW117" s="4"/>
      <c r="YX117" s="4"/>
      <c r="YY117" s="4"/>
      <c r="YZ117" s="4"/>
      <c r="ZA117" s="4"/>
      <c r="ZB117" s="4"/>
      <c r="ZC117" s="4"/>
      <c r="ZD117" s="4"/>
      <c r="ZE117" s="4"/>
      <c r="ZF117" s="4"/>
      <c r="ZG117" s="4"/>
      <c r="ZH117" s="4"/>
      <c r="ZI117" s="4"/>
      <c r="ZJ117" s="4"/>
      <c r="ZK117" s="4"/>
      <c r="ZL117" s="4"/>
      <c r="ZM117" s="4"/>
      <c r="ZN117" s="4"/>
      <c r="ZO117" s="4"/>
      <c r="ZP117" s="4"/>
      <c r="ZQ117" s="4"/>
      <c r="ZR117" s="4"/>
      <c r="ZS117" s="4"/>
      <c r="ZT117" s="4"/>
      <c r="ZU117" s="4"/>
      <c r="ZV117" s="4"/>
      <c r="ZW117" s="4"/>
      <c r="ZX117" s="4"/>
      <c r="ZY117" s="4"/>
      <c r="ZZ117" s="4"/>
      <c r="AAA117" s="4"/>
      <c r="AAB117" s="4"/>
      <c r="AAC117" s="4"/>
      <c r="AAD117" s="4"/>
      <c r="AAE117" s="4"/>
      <c r="AAF117" s="4"/>
      <c r="AAG117" s="4"/>
      <c r="AAH117" s="4"/>
      <c r="AAI117" s="4"/>
      <c r="AAJ117" s="4"/>
      <c r="AAK117" s="4"/>
      <c r="AAL117" s="4"/>
      <c r="AAM117" s="4"/>
      <c r="AAN117" s="4"/>
      <c r="AAO117" s="4"/>
      <c r="AAP117" s="4"/>
      <c r="AAQ117" s="4"/>
      <c r="AAR117" s="4"/>
      <c r="AAS117" s="4"/>
      <c r="AAT117" s="4"/>
      <c r="AAU117" s="4"/>
      <c r="AAV117" s="4"/>
      <c r="AAW117" s="4"/>
      <c r="AAX117" s="4"/>
      <c r="AAY117" s="4"/>
      <c r="AAZ117" s="4"/>
      <c r="ABA117" s="4"/>
      <c r="ABB117" s="4"/>
      <c r="ABC117" s="4"/>
      <c r="ABD117" s="4"/>
      <c r="ABE117" s="4"/>
      <c r="ABF117" s="4"/>
      <c r="ABG117" s="4"/>
      <c r="ABH117" s="4"/>
      <c r="ABI117" s="4"/>
      <c r="ABJ117" s="4"/>
      <c r="ABK117" s="4"/>
      <c r="ABL117" s="4"/>
      <c r="ABM117" s="4"/>
      <c r="ABN117" s="4"/>
      <c r="ABO117" s="4"/>
      <c r="ABP117" s="4"/>
      <c r="ABQ117" s="4"/>
      <c r="ABR117" s="4"/>
      <c r="ABS117" s="4"/>
      <c r="ABT117" s="4"/>
      <c r="ABU117" s="4"/>
      <c r="ABV117" s="4"/>
      <c r="ABW117" s="4"/>
      <c r="ABX117" s="4"/>
      <c r="ABY117" s="4"/>
      <c r="ABZ117" s="4"/>
      <c r="ACA117" s="4"/>
      <c r="ACB117" s="4"/>
      <c r="ACC117" s="4"/>
      <c r="ACD117" s="4"/>
      <c r="ACE117" s="4"/>
      <c r="ACF117" s="4"/>
      <c r="ACG117" s="4"/>
      <c r="ACH117" s="4"/>
      <c r="ACI117" s="4"/>
      <c r="ACJ117" s="4"/>
      <c r="ACK117" s="4"/>
      <c r="ACL117" s="4"/>
      <c r="ACM117" s="4"/>
      <c r="ACN117" s="4"/>
      <c r="ACO117" s="4"/>
      <c r="ACP117" s="4"/>
      <c r="ACQ117" s="4"/>
      <c r="ACR117" s="4"/>
      <c r="ACS117" s="4"/>
      <c r="ACT117" s="4"/>
      <c r="ACU117" s="4"/>
      <c r="ACV117" s="4"/>
      <c r="ACW117" s="4"/>
      <c r="ACX117" s="4"/>
      <c r="ACY117" s="4"/>
      <c r="ACZ117" s="4"/>
      <c r="ADA117" s="4"/>
      <c r="ADB117" s="4"/>
      <c r="ADC117" s="4"/>
      <c r="ADD117" s="4"/>
      <c r="ADE117" s="4"/>
      <c r="ADF117" s="4"/>
      <c r="ADG117" s="4"/>
      <c r="ADH117" s="4"/>
      <c r="ADI117" s="4"/>
      <c r="ADJ117" s="4"/>
      <c r="ADK117" s="4"/>
      <c r="ADL117" s="4"/>
      <c r="ADM117" s="4"/>
      <c r="ADN117" s="4"/>
      <c r="ADO117" s="4"/>
      <c r="ADP117" s="4"/>
      <c r="ADQ117" s="4"/>
      <c r="ADR117" s="4"/>
      <c r="ADS117" s="4"/>
      <c r="ADT117" s="4"/>
      <c r="ADU117" s="4"/>
      <c r="ADV117" s="4"/>
      <c r="ADW117" s="4"/>
      <c r="ADX117" s="4"/>
      <c r="ADY117" s="4"/>
      <c r="ADZ117" s="4"/>
      <c r="AEA117" s="4"/>
      <c r="AEB117" s="4"/>
      <c r="AEC117" s="4"/>
      <c r="AED117" s="4"/>
      <c r="AEE117" s="4"/>
      <c r="AEF117" s="4"/>
      <c r="AEG117" s="4"/>
      <c r="AEH117" s="4"/>
      <c r="AEI117" s="4"/>
      <c r="AEJ117" s="4"/>
      <c r="AEK117" s="4"/>
      <c r="AEL117" s="4"/>
      <c r="AEM117" s="4"/>
      <c r="AEN117" s="4"/>
      <c r="AEO117" s="4"/>
      <c r="AEP117" s="4"/>
      <c r="AEQ117" s="4"/>
      <c r="AER117" s="4"/>
      <c r="AES117" s="4"/>
      <c r="AET117" s="4"/>
      <c r="AEU117" s="4"/>
      <c r="AEV117" s="4"/>
      <c r="AEW117" s="4"/>
      <c r="AEX117" s="4"/>
      <c r="AEY117" s="4"/>
      <c r="AEZ117" s="4"/>
      <c r="AFA117" s="4"/>
      <c r="AFB117" s="4"/>
      <c r="AFC117" s="4"/>
      <c r="AFD117" s="4"/>
      <c r="AFE117" s="4"/>
      <c r="AFF117" s="4"/>
      <c r="AFG117" s="4"/>
      <c r="AFH117" s="4"/>
      <c r="AFI117" s="4"/>
      <c r="AFJ117" s="4"/>
      <c r="AFK117" s="4"/>
      <c r="AFL117" s="4"/>
      <c r="AFM117" s="4"/>
      <c r="AFN117" s="4"/>
      <c r="AFO117" s="4"/>
      <c r="AFP117" s="4"/>
      <c r="AFQ117" s="4"/>
      <c r="AFR117" s="4"/>
      <c r="AFS117" s="4"/>
      <c r="AFT117" s="4"/>
      <c r="AFU117" s="4"/>
      <c r="AFV117" s="4"/>
      <c r="AFW117" s="4"/>
      <c r="AFX117" s="4"/>
      <c r="AFY117" s="4"/>
      <c r="AFZ117" s="4"/>
      <c r="AGA117" s="4"/>
      <c r="AGB117" s="4"/>
      <c r="AGC117" s="4"/>
      <c r="AGD117" s="4"/>
      <c r="AGE117" s="4"/>
      <c r="AGF117" s="4"/>
      <c r="AGG117" s="4"/>
      <c r="AGH117" s="4"/>
      <c r="AGI117" s="4"/>
      <c r="AGJ117" s="4"/>
      <c r="AGK117" s="4"/>
      <c r="AGL117" s="4"/>
      <c r="AGM117" s="4"/>
      <c r="AGN117" s="4"/>
      <c r="AGO117" s="4"/>
      <c r="AGP117" s="4"/>
      <c r="AGQ117" s="4"/>
      <c r="AGR117" s="4"/>
      <c r="AGS117" s="4"/>
      <c r="AGT117" s="4"/>
      <c r="AGU117" s="4"/>
      <c r="AGV117" s="4"/>
      <c r="AGW117" s="4"/>
      <c r="AGX117" s="4"/>
      <c r="AGY117" s="4"/>
      <c r="AGZ117" s="4"/>
      <c r="AHA117" s="4"/>
      <c r="AHB117" s="4"/>
      <c r="AHC117" s="4"/>
      <c r="AHD117" s="4"/>
      <c r="AHE117" s="4"/>
      <c r="AHF117" s="4"/>
      <c r="AHG117" s="4"/>
      <c r="AHH117" s="4"/>
      <c r="AHI117" s="4"/>
      <c r="AHJ117" s="4"/>
      <c r="AHK117" s="4"/>
      <c r="AHL117" s="4"/>
      <c r="AHM117" s="4"/>
      <c r="AHN117" s="4"/>
      <c r="AHO117" s="4"/>
      <c r="AHP117" s="4"/>
      <c r="AHQ117" s="4"/>
      <c r="AHR117" s="4"/>
      <c r="AHS117" s="4"/>
      <c r="AHT117" s="4"/>
      <c r="AHU117" s="4"/>
      <c r="AHV117" s="4"/>
      <c r="AHW117" s="4"/>
      <c r="AHX117" s="4"/>
      <c r="AHY117" s="4"/>
      <c r="AHZ117" s="4"/>
      <c r="AIA117" s="4"/>
      <c r="AIB117" s="4"/>
      <c r="AIC117" s="4"/>
      <c r="AID117" s="4"/>
      <c r="AIE117" s="4"/>
      <c r="AIF117" s="4"/>
      <c r="AIG117" s="4"/>
      <c r="AIH117" s="4"/>
      <c r="AII117" s="4"/>
      <c r="AIJ117" s="4"/>
      <c r="AIK117" s="4"/>
      <c r="AIL117" s="4"/>
      <c r="AIM117" s="4"/>
      <c r="AIN117" s="4"/>
      <c r="AIO117" s="4"/>
      <c r="AIP117" s="4"/>
      <c r="AIQ117" s="4"/>
      <c r="AIR117" s="4"/>
      <c r="AIS117" s="4"/>
      <c r="AIT117" s="4"/>
      <c r="AIU117" s="4"/>
      <c r="AIV117" s="4"/>
      <c r="AIW117" s="4"/>
      <c r="AIX117" s="4"/>
      <c r="AIY117" s="4"/>
      <c r="AIZ117" s="4"/>
      <c r="AJA117" s="4"/>
      <c r="AJB117" s="4"/>
      <c r="AJC117" s="4"/>
      <c r="AJD117" s="4"/>
      <c r="AJE117" s="4"/>
      <c r="AJF117" s="4"/>
      <c r="AJG117" s="4"/>
      <c r="AJH117" s="4"/>
      <c r="AJI117" s="4"/>
      <c r="AJJ117" s="4"/>
      <c r="AJK117" s="4"/>
      <c r="AJL117" s="4"/>
      <c r="AJM117" s="4"/>
      <c r="AJN117" s="4"/>
      <c r="AJO117" s="4"/>
      <c r="AJP117" s="4"/>
      <c r="AJQ117" s="4"/>
      <c r="AJR117" s="4"/>
      <c r="AJS117" s="4"/>
      <c r="AJT117" s="4"/>
      <c r="AJU117" s="4"/>
      <c r="AJV117" s="4"/>
      <c r="AJW117" s="4"/>
      <c r="AJX117" s="4"/>
      <c r="AJY117" s="4"/>
      <c r="AJZ117" s="4"/>
      <c r="AKA117" s="4"/>
      <c r="AKB117" s="4"/>
      <c r="AKC117" s="4"/>
      <c r="AKD117" s="4"/>
      <c r="AKE117" s="4"/>
      <c r="AKF117" s="4"/>
      <c r="AKG117" s="4"/>
      <c r="AKH117" s="4"/>
      <c r="AKI117" s="4"/>
      <c r="AKJ117" s="4"/>
      <c r="AKK117" s="4"/>
      <c r="AKL117" s="4"/>
      <c r="AKM117" s="4"/>
      <c r="AKN117" s="4"/>
      <c r="AKO117" s="4"/>
      <c r="AKP117" s="4"/>
      <c r="AKQ117" s="4"/>
      <c r="AKR117" s="4"/>
      <c r="AKS117" s="4"/>
      <c r="AKT117" s="4"/>
      <c r="AKU117" s="4"/>
      <c r="AKV117" s="4"/>
      <c r="AKW117" s="4"/>
      <c r="AKX117" s="4"/>
      <c r="AKY117" s="4"/>
      <c r="AKZ117" s="4"/>
      <c r="ALA117" s="4"/>
      <c r="ALB117" s="4"/>
      <c r="ALC117" s="4"/>
      <c r="ALD117" s="4"/>
      <c r="ALE117" s="4"/>
      <c r="ALF117" s="4"/>
      <c r="ALG117" s="4"/>
      <c r="ALH117" s="4"/>
      <c r="ALI117" s="4"/>
      <c r="ALJ117" s="4"/>
      <c r="ALK117" s="4"/>
      <c r="ALL117" s="4"/>
      <c r="ALM117" s="4"/>
      <c r="ALN117" s="4"/>
      <c r="ALO117" s="4"/>
      <c r="ALP117" s="4"/>
      <c r="ALQ117" s="4"/>
      <c r="ALR117" s="4"/>
      <c r="ALS117" s="4"/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  <c r="AMF117" s="4"/>
    </row>
    <row r="118" s="11" customFormat="true" ht="15" hidden="false" customHeight="false" outlineLevel="0" collapsed="false">
      <c r="A118" s="1" t="s">
        <v>229</v>
      </c>
      <c r="B118" s="1" t="s">
        <v>229</v>
      </c>
      <c r="C118" s="1" t="s">
        <v>213</v>
      </c>
      <c r="D118" s="1" t="n">
        <v>8</v>
      </c>
      <c r="E118" s="10" t="s">
        <v>230</v>
      </c>
      <c r="F118" s="3" t="n">
        <v>900</v>
      </c>
      <c r="G118" s="1" t="s">
        <v>231</v>
      </c>
      <c r="H118" s="1" t="s">
        <v>21</v>
      </c>
      <c r="I118" s="1"/>
      <c r="J118" s="1"/>
      <c r="K118" s="1" t="s">
        <v>190</v>
      </c>
      <c r="L118" s="1" t="s">
        <v>117</v>
      </c>
      <c r="M118" s="1"/>
      <c r="N118" s="1" t="n">
        <v>5</v>
      </c>
      <c r="O118" s="1" t="n">
        <v>4</v>
      </c>
      <c r="P118" s="1" t="n">
        <v>24</v>
      </c>
      <c r="AMG118" s="4"/>
      <c r="AMH118" s="4"/>
      <c r="AMI118" s="4"/>
      <c r="AMJ118" s="4"/>
    </row>
    <row r="119" customFormat="false" ht="15" hidden="false" customHeight="false" outlineLevel="0" collapsed="false">
      <c r="A119" s="1" t="s">
        <v>232</v>
      </c>
      <c r="B119" s="1" t="s">
        <v>232</v>
      </c>
      <c r="C119" s="1" t="s">
        <v>213</v>
      </c>
      <c r="D119" s="1" t="n">
        <v>8</v>
      </c>
      <c r="E119" s="10" t="s">
        <v>230</v>
      </c>
      <c r="F119" s="3" t="n">
        <v>900</v>
      </c>
      <c r="G119" s="1" t="s">
        <v>231</v>
      </c>
      <c r="H119" s="1" t="s">
        <v>21</v>
      </c>
      <c r="K119" s="1" t="s">
        <v>190</v>
      </c>
      <c r="L119" s="1" t="s">
        <v>117</v>
      </c>
      <c r="N119" s="1" t="n">
        <v>5</v>
      </c>
      <c r="O119" s="1" t="n">
        <v>2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  <c r="SR119" s="4"/>
      <c r="SS119" s="4"/>
      <c r="ST119" s="4"/>
      <c r="SU119" s="4"/>
      <c r="SV119" s="4"/>
      <c r="SW119" s="4"/>
      <c r="SX119" s="4"/>
      <c r="SY119" s="4"/>
      <c r="SZ119" s="4"/>
      <c r="TA119" s="4"/>
      <c r="TB119" s="4"/>
      <c r="TC119" s="4"/>
      <c r="TD119" s="4"/>
      <c r="TE119" s="4"/>
      <c r="TF119" s="4"/>
      <c r="TG119" s="4"/>
      <c r="TH119" s="4"/>
      <c r="TI119" s="4"/>
      <c r="TJ119" s="4"/>
      <c r="TK119" s="4"/>
      <c r="TL119" s="4"/>
      <c r="TM119" s="4"/>
      <c r="TN119" s="4"/>
      <c r="TO119" s="4"/>
      <c r="TP119" s="4"/>
      <c r="TQ119" s="4"/>
      <c r="TR119" s="4"/>
      <c r="TS119" s="4"/>
      <c r="TT119" s="4"/>
      <c r="TU119" s="4"/>
      <c r="TV119" s="4"/>
      <c r="TW119" s="4"/>
      <c r="TX119" s="4"/>
      <c r="TY119" s="4"/>
      <c r="TZ119" s="4"/>
      <c r="UA119" s="4"/>
      <c r="UB119" s="4"/>
      <c r="UC119" s="4"/>
      <c r="UD119" s="4"/>
      <c r="UE119" s="4"/>
      <c r="UF119" s="4"/>
      <c r="UG119" s="4"/>
      <c r="UH119" s="4"/>
      <c r="UI119" s="4"/>
      <c r="UJ119" s="4"/>
      <c r="UK119" s="4"/>
      <c r="UL119" s="4"/>
      <c r="UM119" s="4"/>
      <c r="UN119" s="4"/>
      <c r="UO119" s="4"/>
      <c r="UP119" s="4"/>
      <c r="UQ119" s="4"/>
      <c r="UR119" s="4"/>
      <c r="US119" s="4"/>
      <c r="UT119" s="4"/>
      <c r="UU119" s="4"/>
      <c r="UV119" s="4"/>
      <c r="UW119" s="4"/>
      <c r="UX119" s="4"/>
      <c r="UY119" s="4"/>
      <c r="UZ119" s="4"/>
      <c r="VA119" s="4"/>
      <c r="VB119" s="4"/>
      <c r="VC119" s="4"/>
      <c r="VD119" s="4"/>
      <c r="VE119" s="4"/>
      <c r="VF119" s="4"/>
      <c r="VG119" s="4"/>
      <c r="VH119" s="4"/>
      <c r="VI119" s="4"/>
      <c r="VJ119" s="4"/>
      <c r="VK119" s="4"/>
      <c r="VL119" s="4"/>
      <c r="VM119" s="4"/>
      <c r="VN119" s="4"/>
      <c r="VO119" s="4"/>
      <c r="VP119" s="4"/>
      <c r="VQ119" s="4"/>
      <c r="VR119" s="4"/>
      <c r="VS119" s="4"/>
      <c r="VT119" s="4"/>
      <c r="VU119" s="4"/>
      <c r="VV119" s="4"/>
      <c r="VW119" s="4"/>
      <c r="VX119" s="4"/>
      <c r="VY119" s="4"/>
      <c r="VZ119" s="4"/>
      <c r="WA119" s="4"/>
      <c r="WB119" s="4"/>
      <c r="WC119" s="4"/>
      <c r="WD119" s="4"/>
      <c r="WE119" s="4"/>
      <c r="WF119" s="4"/>
      <c r="WG119" s="4"/>
      <c r="WH119" s="4"/>
      <c r="WI119" s="4"/>
      <c r="WJ119" s="4"/>
      <c r="WK119" s="4"/>
      <c r="WL119" s="4"/>
      <c r="WM119" s="4"/>
      <c r="WN119" s="4"/>
      <c r="WO119" s="4"/>
      <c r="WP119" s="4"/>
      <c r="WQ119" s="4"/>
      <c r="WR119" s="4"/>
      <c r="WS119" s="4"/>
      <c r="WT119" s="4"/>
      <c r="WU119" s="4"/>
      <c r="WV119" s="4"/>
      <c r="WW119" s="4"/>
      <c r="WX119" s="4"/>
      <c r="WY119" s="4"/>
      <c r="WZ119" s="4"/>
      <c r="XA119" s="4"/>
      <c r="XB119" s="4"/>
      <c r="XC119" s="4"/>
      <c r="XD119" s="4"/>
      <c r="XE119" s="4"/>
      <c r="XF119" s="4"/>
      <c r="XG119" s="4"/>
      <c r="XH119" s="4"/>
      <c r="XI119" s="4"/>
      <c r="XJ119" s="4"/>
      <c r="XK119" s="4"/>
      <c r="XL119" s="4"/>
      <c r="XM119" s="4"/>
      <c r="XN119" s="4"/>
      <c r="XO119" s="4"/>
      <c r="XP119" s="4"/>
      <c r="XQ119" s="4"/>
      <c r="XR119" s="4"/>
      <c r="XS119" s="4"/>
      <c r="XT119" s="4"/>
      <c r="XU119" s="4"/>
      <c r="XV119" s="4"/>
      <c r="XW119" s="4"/>
      <c r="XX119" s="4"/>
      <c r="XY119" s="4"/>
      <c r="XZ119" s="4"/>
      <c r="YA119" s="4"/>
      <c r="YB119" s="4"/>
      <c r="YC119" s="4"/>
      <c r="YD119" s="4"/>
      <c r="YE119" s="4"/>
      <c r="YF119" s="4"/>
      <c r="YG119" s="4"/>
      <c r="YH119" s="4"/>
      <c r="YI119" s="4"/>
      <c r="YJ119" s="4"/>
      <c r="YK119" s="4"/>
      <c r="YL119" s="4"/>
      <c r="YM119" s="4"/>
      <c r="YN119" s="4"/>
      <c r="YO119" s="4"/>
      <c r="YP119" s="4"/>
      <c r="YQ119" s="4"/>
      <c r="YR119" s="4"/>
      <c r="YS119" s="4"/>
      <c r="YT119" s="4"/>
      <c r="YU119" s="4"/>
      <c r="YV119" s="4"/>
      <c r="YW119" s="4"/>
      <c r="YX119" s="4"/>
      <c r="YY119" s="4"/>
      <c r="YZ119" s="4"/>
      <c r="ZA119" s="4"/>
      <c r="ZB119" s="4"/>
      <c r="ZC119" s="4"/>
      <c r="ZD119" s="4"/>
      <c r="ZE119" s="4"/>
      <c r="ZF119" s="4"/>
      <c r="ZG119" s="4"/>
      <c r="ZH119" s="4"/>
      <c r="ZI119" s="4"/>
      <c r="ZJ119" s="4"/>
      <c r="ZK119" s="4"/>
      <c r="ZL119" s="4"/>
      <c r="ZM119" s="4"/>
      <c r="ZN119" s="4"/>
      <c r="ZO119" s="4"/>
      <c r="ZP119" s="4"/>
      <c r="ZQ119" s="4"/>
      <c r="ZR119" s="4"/>
      <c r="ZS119" s="4"/>
      <c r="ZT119" s="4"/>
      <c r="ZU119" s="4"/>
      <c r="ZV119" s="4"/>
      <c r="ZW119" s="4"/>
      <c r="ZX119" s="4"/>
      <c r="ZY119" s="4"/>
      <c r="ZZ119" s="4"/>
      <c r="AAA119" s="4"/>
      <c r="AAB119" s="4"/>
      <c r="AAC119" s="4"/>
      <c r="AAD119" s="4"/>
      <c r="AAE119" s="4"/>
      <c r="AAF119" s="4"/>
      <c r="AAG119" s="4"/>
      <c r="AAH119" s="4"/>
      <c r="AAI119" s="4"/>
      <c r="AAJ119" s="4"/>
      <c r="AAK119" s="4"/>
      <c r="AAL119" s="4"/>
      <c r="AAM119" s="4"/>
      <c r="AAN119" s="4"/>
      <c r="AAO119" s="4"/>
      <c r="AAP119" s="4"/>
      <c r="AAQ119" s="4"/>
      <c r="AAR119" s="4"/>
      <c r="AAS119" s="4"/>
      <c r="AAT119" s="4"/>
      <c r="AAU119" s="4"/>
      <c r="AAV119" s="4"/>
      <c r="AAW119" s="4"/>
      <c r="AAX119" s="4"/>
      <c r="AAY119" s="4"/>
      <c r="AAZ119" s="4"/>
      <c r="ABA119" s="4"/>
      <c r="ABB119" s="4"/>
      <c r="ABC119" s="4"/>
      <c r="ABD119" s="4"/>
      <c r="ABE119" s="4"/>
      <c r="ABF119" s="4"/>
      <c r="ABG119" s="4"/>
      <c r="ABH119" s="4"/>
      <c r="ABI119" s="4"/>
      <c r="ABJ119" s="4"/>
      <c r="ABK119" s="4"/>
      <c r="ABL119" s="4"/>
      <c r="ABM119" s="4"/>
      <c r="ABN119" s="4"/>
      <c r="ABO119" s="4"/>
      <c r="ABP119" s="4"/>
      <c r="ABQ119" s="4"/>
      <c r="ABR119" s="4"/>
      <c r="ABS119" s="4"/>
      <c r="ABT119" s="4"/>
      <c r="ABU119" s="4"/>
      <c r="ABV119" s="4"/>
      <c r="ABW119" s="4"/>
      <c r="ABX119" s="4"/>
      <c r="ABY119" s="4"/>
      <c r="ABZ119" s="4"/>
      <c r="ACA119" s="4"/>
      <c r="ACB119" s="4"/>
      <c r="ACC119" s="4"/>
      <c r="ACD119" s="4"/>
      <c r="ACE119" s="4"/>
      <c r="ACF119" s="4"/>
      <c r="ACG119" s="4"/>
      <c r="ACH119" s="4"/>
      <c r="ACI119" s="4"/>
      <c r="ACJ119" s="4"/>
      <c r="ACK119" s="4"/>
      <c r="ACL119" s="4"/>
      <c r="ACM119" s="4"/>
      <c r="ACN119" s="4"/>
      <c r="ACO119" s="4"/>
      <c r="ACP119" s="4"/>
      <c r="ACQ119" s="4"/>
      <c r="ACR119" s="4"/>
      <c r="ACS119" s="4"/>
      <c r="ACT119" s="4"/>
      <c r="ACU119" s="4"/>
      <c r="ACV119" s="4"/>
      <c r="ACW119" s="4"/>
      <c r="ACX119" s="4"/>
      <c r="ACY119" s="4"/>
      <c r="ACZ119" s="4"/>
      <c r="ADA119" s="4"/>
      <c r="ADB119" s="4"/>
      <c r="ADC119" s="4"/>
      <c r="ADD119" s="4"/>
      <c r="ADE119" s="4"/>
      <c r="ADF119" s="4"/>
      <c r="ADG119" s="4"/>
      <c r="ADH119" s="4"/>
      <c r="ADI119" s="4"/>
      <c r="ADJ119" s="4"/>
      <c r="ADK119" s="4"/>
      <c r="ADL119" s="4"/>
      <c r="ADM119" s="4"/>
      <c r="ADN119" s="4"/>
      <c r="ADO119" s="4"/>
      <c r="ADP119" s="4"/>
      <c r="ADQ119" s="4"/>
      <c r="ADR119" s="4"/>
      <c r="ADS119" s="4"/>
      <c r="ADT119" s="4"/>
      <c r="ADU119" s="4"/>
      <c r="ADV119" s="4"/>
      <c r="ADW119" s="4"/>
      <c r="ADX119" s="4"/>
      <c r="ADY119" s="4"/>
      <c r="ADZ119" s="4"/>
      <c r="AEA119" s="4"/>
      <c r="AEB119" s="4"/>
      <c r="AEC119" s="4"/>
      <c r="AED119" s="4"/>
      <c r="AEE119" s="4"/>
      <c r="AEF119" s="4"/>
      <c r="AEG119" s="4"/>
      <c r="AEH119" s="4"/>
      <c r="AEI119" s="4"/>
      <c r="AEJ119" s="4"/>
      <c r="AEK119" s="4"/>
      <c r="AEL119" s="4"/>
      <c r="AEM119" s="4"/>
      <c r="AEN119" s="4"/>
      <c r="AEO119" s="4"/>
      <c r="AEP119" s="4"/>
      <c r="AEQ119" s="4"/>
      <c r="AER119" s="4"/>
      <c r="AES119" s="4"/>
      <c r="AET119" s="4"/>
      <c r="AEU119" s="4"/>
      <c r="AEV119" s="4"/>
      <c r="AEW119" s="4"/>
      <c r="AEX119" s="4"/>
      <c r="AEY119" s="4"/>
      <c r="AEZ119" s="4"/>
      <c r="AFA119" s="4"/>
      <c r="AFB119" s="4"/>
      <c r="AFC119" s="4"/>
      <c r="AFD119" s="4"/>
      <c r="AFE119" s="4"/>
      <c r="AFF119" s="4"/>
      <c r="AFG119" s="4"/>
      <c r="AFH119" s="4"/>
      <c r="AFI119" s="4"/>
      <c r="AFJ119" s="4"/>
      <c r="AFK119" s="4"/>
      <c r="AFL119" s="4"/>
      <c r="AFM119" s="4"/>
      <c r="AFN119" s="4"/>
      <c r="AFO119" s="4"/>
      <c r="AFP119" s="4"/>
      <c r="AFQ119" s="4"/>
      <c r="AFR119" s="4"/>
      <c r="AFS119" s="4"/>
      <c r="AFT119" s="4"/>
      <c r="AFU119" s="4"/>
      <c r="AFV119" s="4"/>
      <c r="AFW119" s="4"/>
      <c r="AFX119" s="4"/>
      <c r="AFY119" s="4"/>
      <c r="AFZ119" s="4"/>
      <c r="AGA119" s="4"/>
      <c r="AGB119" s="4"/>
      <c r="AGC119" s="4"/>
      <c r="AGD119" s="4"/>
      <c r="AGE119" s="4"/>
      <c r="AGF119" s="4"/>
      <c r="AGG119" s="4"/>
      <c r="AGH119" s="4"/>
      <c r="AGI119" s="4"/>
      <c r="AGJ119" s="4"/>
      <c r="AGK119" s="4"/>
      <c r="AGL119" s="4"/>
      <c r="AGM119" s="4"/>
      <c r="AGN119" s="4"/>
      <c r="AGO119" s="4"/>
      <c r="AGP119" s="4"/>
      <c r="AGQ119" s="4"/>
      <c r="AGR119" s="4"/>
      <c r="AGS119" s="4"/>
      <c r="AGT119" s="4"/>
      <c r="AGU119" s="4"/>
      <c r="AGV119" s="4"/>
      <c r="AGW119" s="4"/>
      <c r="AGX119" s="4"/>
      <c r="AGY119" s="4"/>
      <c r="AGZ119" s="4"/>
      <c r="AHA119" s="4"/>
      <c r="AHB119" s="4"/>
      <c r="AHC119" s="4"/>
      <c r="AHD119" s="4"/>
      <c r="AHE119" s="4"/>
      <c r="AHF119" s="4"/>
      <c r="AHG119" s="4"/>
      <c r="AHH119" s="4"/>
      <c r="AHI119" s="4"/>
      <c r="AHJ119" s="4"/>
      <c r="AHK119" s="4"/>
      <c r="AHL119" s="4"/>
      <c r="AHM119" s="4"/>
      <c r="AHN119" s="4"/>
      <c r="AHO119" s="4"/>
      <c r="AHP119" s="4"/>
      <c r="AHQ119" s="4"/>
      <c r="AHR119" s="4"/>
      <c r="AHS119" s="4"/>
      <c r="AHT119" s="4"/>
      <c r="AHU119" s="4"/>
      <c r="AHV119" s="4"/>
      <c r="AHW119" s="4"/>
      <c r="AHX119" s="4"/>
      <c r="AHY119" s="4"/>
      <c r="AHZ119" s="4"/>
      <c r="AIA119" s="4"/>
      <c r="AIB119" s="4"/>
      <c r="AIC119" s="4"/>
      <c r="AID119" s="4"/>
      <c r="AIE119" s="4"/>
      <c r="AIF119" s="4"/>
      <c r="AIG119" s="4"/>
      <c r="AIH119" s="4"/>
      <c r="AII119" s="4"/>
      <c r="AIJ119" s="4"/>
      <c r="AIK119" s="4"/>
      <c r="AIL119" s="4"/>
      <c r="AIM119" s="4"/>
      <c r="AIN119" s="4"/>
      <c r="AIO119" s="4"/>
      <c r="AIP119" s="4"/>
      <c r="AIQ119" s="4"/>
      <c r="AIR119" s="4"/>
      <c r="AIS119" s="4"/>
      <c r="AIT119" s="4"/>
      <c r="AIU119" s="4"/>
      <c r="AIV119" s="4"/>
      <c r="AIW119" s="4"/>
      <c r="AIX119" s="4"/>
      <c r="AIY119" s="4"/>
      <c r="AIZ119" s="4"/>
      <c r="AJA119" s="4"/>
      <c r="AJB119" s="4"/>
      <c r="AJC119" s="4"/>
      <c r="AJD119" s="4"/>
      <c r="AJE119" s="4"/>
      <c r="AJF119" s="4"/>
      <c r="AJG119" s="4"/>
      <c r="AJH119" s="4"/>
      <c r="AJI119" s="4"/>
      <c r="AJJ119" s="4"/>
      <c r="AJK119" s="4"/>
      <c r="AJL119" s="4"/>
      <c r="AJM119" s="4"/>
      <c r="AJN119" s="4"/>
      <c r="AJO119" s="4"/>
      <c r="AJP119" s="4"/>
      <c r="AJQ119" s="4"/>
      <c r="AJR119" s="4"/>
      <c r="AJS119" s="4"/>
      <c r="AJT119" s="4"/>
      <c r="AJU119" s="4"/>
      <c r="AJV119" s="4"/>
      <c r="AJW119" s="4"/>
      <c r="AJX119" s="4"/>
      <c r="AJY119" s="4"/>
      <c r="AJZ119" s="4"/>
      <c r="AKA119" s="4"/>
      <c r="AKB119" s="4"/>
      <c r="AKC119" s="4"/>
      <c r="AKD119" s="4"/>
      <c r="AKE119" s="4"/>
      <c r="AKF119" s="4"/>
      <c r="AKG119" s="4"/>
      <c r="AKH119" s="4"/>
      <c r="AKI119" s="4"/>
      <c r="AKJ119" s="4"/>
      <c r="AKK119" s="4"/>
      <c r="AKL119" s="4"/>
      <c r="AKM119" s="4"/>
      <c r="AKN119" s="4"/>
      <c r="AKO119" s="4"/>
      <c r="AKP119" s="4"/>
      <c r="AKQ119" s="4"/>
      <c r="AKR119" s="4"/>
      <c r="AKS119" s="4"/>
      <c r="AKT119" s="4"/>
      <c r="AKU119" s="4"/>
      <c r="AKV119" s="4"/>
      <c r="AKW119" s="4"/>
      <c r="AKX119" s="4"/>
      <c r="AKY119" s="4"/>
      <c r="AKZ119" s="4"/>
      <c r="ALA119" s="4"/>
      <c r="ALB119" s="4"/>
      <c r="ALC119" s="4"/>
      <c r="ALD119" s="4"/>
      <c r="ALE119" s="4"/>
      <c r="ALF119" s="4"/>
      <c r="ALG119" s="4"/>
      <c r="ALH119" s="4"/>
      <c r="ALI119" s="4"/>
      <c r="ALJ119" s="4"/>
      <c r="ALK119" s="4"/>
      <c r="ALL119" s="4"/>
      <c r="ALM119" s="4"/>
      <c r="ALN119" s="4"/>
      <c r="ALO119" s="4"/>
      <c r="ALP119" s="4"/>
      <c r="ALQ119" s="4"/>
      <c r="ALR119" s="4"/>
      <c r="ALS119" s="4"/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  <c r="AMF119" s="4"/>
    </row>
    <row r="120" s="11" customFormat="true" ht="15" hidden="false" customHeight="false" outlineLevel="0" collapsed="false">
      <c r="A120" s="1" t="s">
        <v>233</v>
      </c>
      <c r="B120" s="1" t="s">
        <v>233</v>
      </c>
      <c r="C120" s="1" t="s">
        <v>234</v>
      </c>
      <c r="D120" s="1" t="n">
        <v>8</v>
      </c>
      <c r="E120" s="10" t="s">
        <v>235</v>
      </c>
      <c r="F120" s="3" t="n">
        <v>850</v>
      </c>
      <c r="G120" s="1" t="s">
        <v>236</v>
      </c>
      <c r="H120" s="1" t="s">
        <v>21</v>
      </c>
      <c r="I120" s="1"/>
      <c r="J120" s="1"/>
      <c r="K120" s="1" t="s">
        <v>190</v>
      </c>
      <c r="L120" s="1" t="s">
        <v>117</v>
      </c>
      <c r="M120" s="1"/>
      <c r="N120" s="1" t="n">
        <v>4</v>
      </c>
      <c r="O120" s="1" t="n">
        <v>3</v>
      </c>
      <c r="P120" s="1" t="n">
        <v>13</v>
      </c>
      <c r="AMG120" s="4"/>
      <c r="AMH120" s="4"/>
      <c r="AMI120" s="4"/>
      <c r="AMJ120" s="4"/>
    </row>
    <row r="121" s="11" customFormat="true" ht="15" hidden="false" customHeight="false" outlineLevel="0" collapsed="false">
      <c r="A121" s="1" t="s">
        <v>237</v>
      </c>
      <c r="B121" s="1" t="s">
        <v>237</v>
      </c>
      <c r="C121" s="1" t="s">
        <v>237</v>
      </c>
      <c r="D121" s="1" t="n">
        <v>9</v>
      </c>
      <c r="E121" s="10" t="s">
        <v>238</v>
      </c>
      <c r="F121" s="3" t="n">
        <v>750</v>
      </c>
      <c r="G121" s="1" t="s">
        <v>239</v>
      </c>
      <c r="H121" s="1" t="s">
        <v>21</v>
      </c>
      <c r="I121" s="1"/>
      <c r="J121" s="1"/>
      <c r="K121" s="1" t="s">
        <v>116</v>
      </c>
      <c r="L121" s="1" t="s">
        <v>117</v>
      </c>
      <c r="M121" s="1"/>
      <c r="N121" s="1" t="n">
        <v>4</v>
      </c>
      <c r="O121" s="1" t="n">
        <v>3</v>
      </c>
      <c r="P121" s="1" t="n">
        <v>13</v>
      </c>
      <c r="AMG121" s="4"/>
      <c r="AMH121" s="4"/>
      <c r="AMI121" s="4"/>
      <c r="AMJ121" s="4"/>
    </row>
    <row r="122" customFormat="false" ht="15" hidden="false" customHeight="false" outlineLevel="0" collapsed="false">
      <c r="A122" s="1" t="s">
        <v>240</v>
      </c>
      <c r="B122" s="1" t="s">
        <v>240</v>
      </c>
      <c r="C122" s="1" t="s">
        <v>237</v>
      </c>
      <c r="D122" s="1" t="n">
        <v>9</v>
      </c>
      <c r="E122" s="10" t="s">
        <v>238</v>
      </c>
      <c r="F122" s="3" t="n">
        <v>750</v>
      </c>
      <c r="G122" s="1" t="s">
        <v>239</v>
      </c>
      <c r="H122" s="1" t="s">
        <v>21</v>
      </c>
      <c r="I122" s="1" t="s">
        <v>125</v>
      </c>
      <c r="K122" s="1" t="s">
        <v>190</v>
      </c>
      <c r="L122" s="1" t="s">
        <v>117</v>
      </c>
      <c r="N122" s="1" t="n">
        <v>4</v>
      </c>
      <c r="O122" s="1" t="n">
        <v>3</v>
      </c>
      <c r="P122" s="1" t="n">
        <v>13</v>
      </c>
    </row>
    <row r="123" customFormat="false" ht="15" hidden="false" customHeight="false" outlineLevel="0" collapsed="false">
      <c r="A123" s="1" t="s">
        <v>241</v>
      </c>
      <c r="B123" s="1" t="s">
        <v>242</v>
      </c>
      <c r="C123" s="1" t="s">
        <v>243</v>
      </c>
      <c r="D123" s="1" t="n">
        <v>9</v>
      </c>
      <c r="E123" s="10" t="s">
        <v>244</v>
      </c>
      <c r="F123" s="3" t="n">
        <v>750</v>
      </c>
      <c r="G123" s="1" t="s">
        <v>245</v>
      </c>
      <c r="H123" s="1" t="s">
        <v>21</v>
      </c>
      <c r="K123" s="1" t="s">
        <v>190</v>
      </c>
      <c r="L123" s="1" t="s">
        <v>117</v>
      </c>
      <c r="N123" s="1" t="n">
        <v>4</v>
      </c>
      <c r="O123" s="1" t="n">
        <v>3</v>
      </c>
      <c r="P123" s="1" t="n">
        <v>13</v>
      </c>
    </row>
    <row r="124" customFormat="false" ht="15" hidden="false" customHeight="false" outlineLevel="0" collapsed="false">
      <c r="A124" s="1" t="s">
        <v>241</v>
      </c>
      <c r="B124" s="1" t="s">
        <v>246</v>
      </c>
      <c r="C124" s="1" t="s">
        <v>243</v>
      </c>
      <c r="D124" s="1" t="n">
        <v>9</v>
      </c>
      <c r="E124" s="10" t="s">
        <v>244</v>
      </c>
      <c r="F124" s="3" t="n">
        <v>750</v>
      </c>
      <c r="G124" s="1" t="s">
        <v>245</v>
      </c>
      <c r="H124" s="1" t="s">
        <v>21</v>
      </c>
      <c r="K124" s="1" t="s">
        <v>190</v>
      </c>
      <c r="L124" s="1" t="s">
        <v>117</v>
      </c>
      <c r="N124" s="1" t="n">
        <v>4</v>
      </c>
      <c r="O124" s="1" t="n">
        <v>3</v>
      </c>
      <c r="P124" s="1" t="n">
        <v>13</v>
      </c>
    </row>
    <row r="125" customFormat="false" ht="15" hidden="false" customHeight="false" outlineLevel="0" collapsed="false">
      <c r="A125" s="1" t="s">
        <v>247</v>
      </c>
      <c r="B125" s="1" t="s">
        <v>247</v>
      </c>
      <c r="C125" s="1" t="s">
        <v>247</v>
      </c>
      <c r="D125" s="1" t="n">
        <v>9</v>
      </c>
      <c r="E125" s="10" t="s">
        <v>248</v>
      </c>
      <c r="F125" s="3" t="n">
        <v>750</v>
      </c>
      <c r="G125" s="1" t="s">
        <v>249</v>
      </c>
      <c r="H125" s="1" t="s">
        <v>21</v>
      </c>
      <c r="K125" s="1" t="s">
        <v>190</v>
      </c>
      <c r="L125" s="1" t="s">
        <v>117</v>
      </c>
      <c r="N125" s="1" t="n">
        <v>4</v>
      </c>
      <c r="O125" s="1" t="n">
        <v>3</v>
      </c>
      <c r="P125" s="1" t="n">
        <v>13</v>
      </c>
    </row>
    <row r="126" customFormat="false" ht="15" hidden="false" customHeight="false" outlineLevel="0" collapsed="false">
      <c r="A126" s="1" t="s">
        <v>250</v>
      </c>
      <c r="B126" s="1" t="s">
        <v>250</v>
      </c>
      <c r="C126" s="1" t="s">
        <v>251</v>
      </c>
      <c r="D126" s="1" t="n">
        <v>9</v>
      </c>
      <c r="E126" s="10" t="s">
        <v>252</v>
      </c>
      <c r="F126" s="3" t="n">
        <v>670</v>
      </c>
      <c r="G126" s="1" t="s">
        <v>236</v>
      </c>
      <c r="H126" s="1" t="s">
        <v>21</v>
      </c>
      <c r="I126" s="1" t="s">
        <v>253</v>
      </c>
      <c r="K126" s="1" t="s">
        <v>190</v>
      </c>
      <c r="L126" s="1" t="s">
        <v>117</v>
      </c>
      <c r="M126" s="1" t="s">
        <v>254</v>
      </c>
      <c r="N126" s="1" t="n">
        <v>4</v>
      </c>
      <c r="O126" s="1" t="n">
        <v>3</v>
      </c>
      <c r="P126" s="1" t="n">
        <v>17</v>
      </c>
    </row>
    <row r="127" customFormat="false" ht="15" hidden="false" customHeight="false" outlineLevel="0" collapsed="false">
      <c r="A127" s="1" t="s">
        <v>255</v>
      </c>
      <c r="B127" s="1" t="s">
        <v>255</v>
      </c>
      <c r="C127" s="1" t="s">
        <v>251</v>
      </c>
      <c r="D127" s="1" t="n">
        <v>9</v>
      </c>
      <c r="E127" s="10" t="s">
        <v>252</v>
      </c>
      <c r="F127" s="3" t="n">
        <v>670</v>
      </c>
      <c r="G127" s="1" t="s">
        <v>236</v>
      </c>
      <c r="H127" s="1" t="s">
        <v>21</v>
      </c>
      <c r="I127" s="1" t="s">
        <v>253</v>
      </c>
      <c r="K127" s="1" t="s">
        <v>190</v>
      </c>
      <c r="L127" s="1" t="s">
        <v>117</v>
      </c>
      <c r="M127" s="1" t="s">
        <v>254</v>
      </c>
      <c r="N127" s="1" t="n">
        <v>5</v>
      </c>
      <c r="O127" s="1" t="n">
        <v>4</v>
      </c>
    </row>
    <row r="128" customFormat="false" ht="15" hidden="false" customHeight="false" outlineLevel="0" collapsed="false">
      <c r="A128" s="1" t="s">
        <v>256</v>
      </c>
      <c r="B128" s="1" t="s">
        <v>256</v>
      </c>
      <c r="C128" s="1" t="s">
        <v>251</v>
      </c>
      <c r="D128" s="1" t="n">
        <v>9</v>
      </c>
      <c r="E128" s="10" t="s">
        <v>252</v>
      </c>
      <c r="F128" s="3" t="n">
        <v>670</v>
      </c>
      <c r="G128" s="1" t="s">
        <v>236</v>
      </c>
      <c r="H128" s="1" t="s">
        <v>21</v>
      </c>
      <c r="I128" s="1" t="s">
        <v>253</v>
      </c>
      <c r="K128" s="1" t="s">
        <v>190</v>
      </c>
      <c r="L128" s="1" t="s">
        <v>117</v>
      </c>
      <c r="M128" s="1" t="s">
        <v>254</v>
      </c>
      <c r="N128" s="1" t="n">
        <v>5</v>
      </c>
      <c r="O128" s="1" t="n">
        <v>4</v>
      </c>
    </row>
    <row r="129" customFormat="false" ht="15" hidden="false" customHeight="false" outlineLevel="0" collapsed="false">
      <c r="A129" s="1" t="s">
        <v>257</v>
      </c>
      <c r="B129" s="1" t="s">
        <v>257</v>
      </c>
      <c r="C129" s="1" t="s">
        <v>251</v>
      </c>
      <c r="D129" s="1" t="n">
        <v>9</v>
      </c>
      <c r="E129" s="10" t="s">
        <v>252</v>
      </c>
      <c r="F129" s="3" t="n">
        <v>670</v>
      </c>
      <c r="G129" s="1" t="s">
        <v>236</v>
      </c>
      <c r="H129" s="1" t="s">
        <v>21</v>
      </c>
      <c r="K129" s="1" t="s">
        <v>190</v>
      </c>
      <c r="L129" s="1" t="s">
        <v>117</v>
      </c>
      <c r="M129" s="1" t="s">
        <v>254</v>
      </c>
      <c r="N129" s="1" t="n">
        <v>5</v>
      </c>
      <c r="O129" s="1" t="n">
        <v>4</v>
      </c>
    </row>
    <row r="130" customFormat="false" ht="15" hidden="false" customHeight="false" outlineLevel="0" collapsed="false">
      <c r="A130" s="1" t="s">
        <v>258</v>
      </c>
      <c r="B130" s="1" t="s">
        <v>258</v>
      </c>
      <c r="C130" s="1" t="s">
        <v>258</v>
      </c>
      <c r="D130" s="1" t="n">
        <v>9</v>
      </c>
      <c r="E130" s="10" t="s">
        <v>259</v>
      </c>
      <c r="F130" s="3" t="n">
        <v>600</v>
      </c>
      <c r="G130" s="14" t="s">
        <v>260</v>
      </c>
      <c r="J130" s="1" t="s">
        <v>69</v>
      </c>
      <c r="K130" s="1" t="s">
        <v>131</v>
      </c>
      <c r="L130" s="1" t="s">
        <v>23</v>
      </c>
      <c r="M130" s="1" t="s">
        <v>261</v>
      </c>
      <c r="N130" s="1" t="n">
        <v>5</v>
      </c>
      <c r="O130" s="1" t="n">
        <v>4</v>
      </c>
    </row>
    <row r="131" customFormat="false" ht="15" hidden="false" customHeight="false" outlineLevel="0" collapsed="false">
      <c r="A131" s="1" t="s">
        <v>262</v>
      </c>
      <c r="B131" s="1" t="s">
        <v>262</v>
      </c>
      <c r="C131" s="1" t="s">
        <v>263</v>
      </c>
      <c r="D131" s="1" t="n">
        <v>10</v>
      </c>
      <c r="E131" s="10" t="s">
        <v>264</v>
      </c>
      <c r="F131" s="3" t="n">
        <v>550</v>
      </c>
      <c r="G131" s="1" t="s">
        <v>265</v>
      </c>
      <c r="H131" s="1" t="s">
        <v>21</v>
      </c>
      <c r="K131" s="1" t="s">
        <v>190</v>
      </c>
      <c r="L131" s="1" t="s">
        <v>117</v>
      </c>
      <c r="N131" s="1" t="n">
        <v>5</v>
      </c>
      <c r="O131" s="1" t="n">
        <v>4</v>
      </c>
    </row>
    <row r="132" customFormat="false" ht="15" hidden="false" customHeight="false" outlineLevel="0" collapsed="false">
      <c r="A132" s="1" t="s">
        <v>266</v>
      </c>
      <c r="B132" s="1" t="s">
        <v>266</v>
      </c>
      <c r="C132" s="1" t="s">
        <v>263</v>
      </c>
      <c r="D132" s="1" t="n">
        <v>10</v>
      </c>
      <c r="E132" s="10" t="s">
        <v>264</v>
      </c>
      <c r="F132" s="3" t="n">
        <v>550</v>
      </c>
      <c r="G132" s="1" t="s">
        <v>265</v>
      </c>
      <c r="H132" s="1" t="s">
        <v>21</v>
      </c>
      <c r="K132" s="1" t="s">
        <v>190</v>
      </c>
      <c r="L132" s="1" t="s">
        <v>117</v>
      </c>
      <c r="N132" s="1" t="n">
        <v>5</v>
      </c>
      <c r="O132" s="1" t="n">
        <v>4</v>
      </c>
    </row>
    <row r="133" customFormat="false" ht="15" hidden="false" customHeight="false" outlineLevel="0" collapsed="false">
      <c r="A133" s="1" t="s">
        <v>267</v>
      </c>
      <c r="B133" s="1" t="s">
        <v>267</v>
      </c>
      <c r="C133" s="1" t="s">
        <v>267</v>
      </c>
      <c r="D133" s="1" t="n">
        <v>10</v>
      </c>
      <c r="E133" s="10" t="s">
        <v>268</v>
      </c>
      <c r="F133" s="3" t="n">
        <v>500</v>
      </c>
      <c r="G133" s="14" t="s">
        <v>269</v>
      </c>
      <c r="I133" s="1" t="s">
        <v>125</v>
      </c>
      <c r="M133" s="1" t="s">
        <v>261</v>
      </c>
      <c r="N133" s="1" t="n">
        <v>6</v>
      </c>
      <c r="O133" s="1" t="n">
        <v>5</v>
      </c>
    </row>
    <row r="134" customFormat="false" ht="15" hidden="false" customHeight="false" outlineLevel="0" collapsed="false">
      <c r="A134" s="1" t="s">
        <v>270</v>
      </c>
      <c r="B134" s="1" t="s">
        <v>270</v>
      </c>
      <c r="C134" s="1" t="s">
        <v>270</v>
      </c>
      <c r="D134" s="1" t="n">
        <v>10</v>
      </c>
      <c r="E134" s="10" t="s">
        <v>268</v>
      </c>
      <c r="F134" s="3" t="n">
        <v>500</v>
      </c>
      <c r="G134" s="14" t="s">
        <v>269</v>
      </c>
      <c r="J134" s="1" t="s">
        <v>69</v>
      </c>
      <c r="M134" s="1" t="s">
        <v>261</v>
      </c>
      <c r="N134" s="1" t="n">
        <v>6</v>
      </c>
      <c r="O134" s="1" t="n">
        <v>5</v>
      </c>
    </row>
    <row r="135" customFormat="false" ht="15" hidden="false" customHeight="false" outlineLevel="0" collapsed="false">
      <c r="A135" s="1" t="s">
        <v>271</v>
      </c>
      <c r="B135" s="1" t="s">
        <v>272</v>
      </c>
      <c r="C135" s="1" t="s">
        <v>272</v>
      </c>
      <c r="D135" s="1" t="n">
        <v>10</v>
      </c>
      <c r="E135" s="2" t="n">
        <v>500</v>
      </c>
      <c r="F135" s="3" t="n">
        <v>500</v>
      </c>
      <c r="G135" s="1" t="s">
        <v>200</v>
      </c>
      <c r="I135" s="1" t="s">
        <v>125</v>
      </c>
      <c r="J135" s="1" t="s">
        <v>69</v>
      </c>
      <c r="K135" s="1" t="s">
        <v>203</v>
      </c>
      <c r="L135" s="1" t="s">
        <v>30</v>
      </c>
      <c r="M135" s="1" t="s">
        <v>261</v>
      </c>
      <c r="N135" s="1" t="n">
        <v>6</v>
      </c>
      <c r="O135" s="1" t="n">
        <v>5</v>
      </c>
    </row>
    <row r="136" customFormat="false" ht="15" hidden="false" customHeight="false" outlineLevel="0" collapsed="false">
      <c r="A136" s="1" t="s">
        <v>271</v>
      </c>
      <c r="B136" s="1" t="s">
        <v>273</v>
      </c>
      <c r="C136" s="1" t="s">
        <v>273</v>
      </c>
      <c r="D136" s="1" t="n">
        <v>10</v>
      </c>
      <c r="E136" s="2" t="n">
        <v>500</v>
      </c>
      <c r="F136" s="3" t="n">
        <v>500</v>
      </c>
      <c r="G136" s="1" t="s">
        <v>200</v>
      </c>
      <c r="I136" s="1" t="s">
        <v>125</v>
      </c>
      <c r="J136" s="1" t="s">
        <v>69</v>
      </c>
      <c r="K136" s="1" t="s">
        <v>203</v>
      </c>
      <c r="L136" s="1" t="s">
        <v>30</v>
      </c>
      <c r="M136" s="1" t="s">
        <v>274</v>
      </c>
      <c r="N136" s="1" t="n">
        <v>6</v>
      </c>
      <c r="O136" s="1" t="n">
        <v>5</v>
      </c>
    </row>
    <row r="137" customFormat="false" ht="15" hidden="false" customHeight="false" outlineLevel="0" collapsed="false">
      <c r="A137" s="1" t="s">
        <v>275</v>
      </c>
      <c r="B137" s="1" t="s">
        <v>275</v>
      </c>
      <c r="C137" s="1" t="s">
        <v>275</v>
      </c>
      <c r="D137" s="1" t="n">
        <v>10</v>
      </c>
      <c r="E137" s="2" t="n">
        <v>500</v>
      </c>
      <c r="F137" s="3" t="n">
        <v>500</v>
      </c>
      <c r="G137" s="1" t="s">
        <v>200</v>
      </c>
      <c r="K137" s="1" t="s">
        <v>203</v>
      </c>
      <c r="L137" s="1" t="s">
        <v>23</v>
      </c>
      <c r="M137" s="1" t="s">
        <v>276</v>
      </c>
      <c r="N137" s="1" t="n">
        <v>6</v>
      </c>
      <c r="O137" s="1" t="n">
        <v>5</v>
      </c>
    </row>
    <row r="138" customFormat="false" ht="15" hidden="false" customHeight="false" outlineLevel="0" collapsed="false">
      <c r="A138" s="1" t="s">
        <v>277</v>
      </c>
      <c r="B138" s="1" t="s">
        <v>278</v>
      </c>
      <c r="C138" s="1" t="s">
        <v>278</v>
      </c>
      <c r="D138" s="1" t="n">
        <v>10</v>
      </c>
      <c r="E138" s="2" t="n">
        <v>500</v>
      </c>
      <c r="F138" s="3" t="n">
        <v>500</v>
      </c>
      <c r="G138" s="1" t="s">
        <v>200</v>
      </c>
      <c r="I138" s="1" t="s">
        <v>125</v>
      </c>
      <c r="J138" s="1" t="s">
        <v>69</v>
      </c>
      <c r="K138" s="1" t="s">
        <v>203</v>
      </c>
      <c r="L138" s="1" t="s">
        <v>30</v>
      </c>
      <c r="M138" s="1" t="s">
        <v>279</v>
      </c>
      <c r="N138" s="1" t="n">
        <v>6</v>
      </c>
      <c r="O138" s="1" t="n">
        <v>5</v>
      </c>
    </row>
    <row r="139" customFormat="false" ht="15" hidden="false" customHeight="false" outlineLevel="0" collapsed="false">
      <c r="A139" s="1" t="s">
        <v>280</v>
      </c>
      <c r="B139" s="1" t="s">
        <v>280</v>
      </c>
      <c r="C139" s="1" t="s">
        <v>280</v>
      </c>
      <c r="D139" s="1" t="n">
        <v>10</v>
      </c>
      <c r="E139" s="2" t="n">
        <v>500</v>
      </c>
      <c r="F139" s="3" t="n">
        <v>500</v>
      </c>
      <c r="G139" s="1" t="s">
        <v>200</v>
      </c>
      <c r="I139" s="1" t="s">
        <v>125</v>
      </c>
      <c r="J139" s="1" t="s">
        <v>69</v>
      </c>
      <c r="K139" s="1" t="s">
        <v>203</v>
      </c>
      <c r="L139" s="1" t="s">
        <v>30</v>
      </c>
      <c r="N139" s="1" t="n">
        <v>6</v>
      </c>
      <c r="O139" s="1" t="n">
        <v>5</v>
      </c>
    </row>
    <row r="140" customFormat="false" ht="15" hidden="false" customHeight="false" outlineLevel="0" collapsed="false">
      <c r="A140" s="1" t="s">
        <v>281</v>
      </c>
      <c r="B140" s="1" t="s">
        <v>281</v>
      </c>
      <c r="C140" s="1" t="s">
        <v>281</v>
      </c>
      <c r="D140" s="1" t="n">
        <v>10</v>
      </c>
      <c r="E140" s="2" t="n">
        <v>500</v>
      </c>
      <c r="F140" s="3" t="n">
        <v>500</v>
      </c>
      <c r="G140" s="1" t="s">
        <v>200</v>
      </c>
      <c r="I140" s="1" t="s">
        <v>125</v>
      </c>
      <c r="J140" s="1" t="s">
        <v>69</v>
      </c>
      <c r="K140" s="1" t="s">
        <v>203</v>
      </c>
      <c r="L140" s="1" t="s">
        <v>30</v>
      </c>
      <c r="N140" s="1" t="n">
        <v>6</v>
      </c>
      <c r="O140" s="1" t="n">
        <v>5</v>
      </c>
    </row>
    <row r="141" customFormat="false" ht="15" hidden="false" customHeight="false" outlineLevel="0" collapsed="false">
      <c r="A141" s="1" t="s">
        <v>95</v>
      </c>
      <c r="B141" s="1" t="s">
        <v>282</v>
      </c>
      <c r="C141" s="1" t="s">
        <v>283</v>
      </c>
      <c r="D141" s="1" t="n">
        <v>10</v>
      </c>
      <c r="E141" s="2" t="n">
        <v>500</v>
      </c>
      <c r="F141" s="3" t="n">
        <v>500</v>
      </c>
      <c r="G141" s="1" t="s">
        <v>200</v>
      </c>
      <c r="I141" s="1" t="s">
        <v>125</v>
      </c>
      <c r="J141" s="1" t="s">
        <v>69</v>
      </c>
      <c r="K141" s="1" t="s">
        <v>203</v>
      </c>
      <c r="L141" s="1" t="s">
        <v>30</v>
      </c>
      <c r="N141" s="1" t="n">
        <v>6</v>
      </c>
      <c r="O141" s="1" t="n">
        <v>5</v>
      </c>
    </row>
    <row r="142" customFormat="false" ht="15" hidden="false" customHeight="false" outlineLevel="0" collapsed="false">
      <c r="A142" s="1" t="s">
        <v>284</v>
      </c>
      <c r="B142" s="1" t="s">
        <v>284</v>
      </c>
      <c r="C142" s="1" t="s">
        <v>241</v>
      </c>
      <c r="D142" s="1" t="n">
        <v>10</v>
      </c>
      <c r="E142" s="10" t="s">
        <v>285</v>
      </c>
      <c r="F142" s="3" t="n">
        <v>450</v>
      </c>
      <c r="G142" s="1" t="s">
        <v>286</v>
      </c>
      <c r="H142" s="1" t="s">
        <v>21</v>
      </c>
      <c r="J142" s="1" t="s">
        <v>69</v>
      </c>
      <c r="N142" s="1" t="n">
        <v>6</v>
      </c>
      <c r="O142" s="1" t="n">
        <v>5</v>
      </c>
    </row>
    <row r="143" customFormat="false" ht="15" hidden="false" customHeight="false" outlineLevel="0" collapsed="false">
      <c r="A143" s="1" t="s">
        <v>16</v>
      </c>
      <c r="B143" s="1" t="s">
        <v>287</v>
      </c>
      <c r="C143" s="1" t="s">
        <v>288</v>
      </c>
      <c r="D143" s="1" t="n">
        <v>11</v>
      </c>
      <c r="E143" s="10" t="s">
        <v>289</v>
      </c>
      <c r="F143" s="12" t="n">
        <v>185</v>
      </c>
      <c r="G143" s="14" t="s">
        <v>290</v>
      </c>
      <c r="H143" s="14" t="s">
        <v>291</v>
      </c>
      <c r="N143" s="1" t="n">
        <v>6</v>
      </c>
      <c r="O143" s="1" t="n">
        <v>5</v>
      </c>
    </row>
  </sheetData>
  <autoFilter ref="A1:M143"/>
  <conditionalFormatting sqref="D62:D150 D7:D60 D2:D5">
    <cfRule type="colorScale" priority="2">
      <colorScale>
        <cfvo type="min" val="0"/>
        <cfvo type="max" val="0"/>
        <color rgb="FFFFFFD7"/>
        <color rgb="FFBF819E"/>
      </colorScale>
    </cfRule>
  </conditionalFormatting>
  <conditionalFormatting sqref="F2:F150">
    <cfRule type="colorScale" priority="3">
      <colorScale>
        <cfvo type="min" val="0"/>
        <cfvo type="max" val="0"/>
        <color rgb="FFBF819E"/>
        <color rgb="FFFFFFD7"/>
      </colorScale>
    </cfRule>
  </conditionalFormatting>
  <conditionalFormatting sqref="D61">
    <cfRule type="colorScale" priority="4">
      <colorScale>
        <cfvo type="min" val="0"/>
        <cfvo type="max" val="0"/>
        <color rgb="FFFFFFD7"/>
        <color rgb="FFBF819E"/>
      </colorScale>
    </cfRule>
  </conditionalFormatting>
  <conditionalFormatting sqref="D6">
    <cfRule type="colorScale" priority="5">
      <colorScale>
        <cfvo type="min" val="0"/>
        <cfvo type="max" val="0"/>
        <color rgb="FFFFFFD7"/>
        <color rgb="FFBF819E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M1" activeCellId="0" sqref="M1"/>
    </sheetView>
  </sheetViews>
  <sheetFormatPr defaultColWidth="12.2890625" defaultRowHeight="12.8" zeroHeight="false" outlineLevelRow="0" outlineLevelCol="0"/>
  <cols>
    <col collapsed="false" customWidth="true" hidden="false" outlineLevel="0" max="12" min="12" style="4" width="28.19"/>
    <col collapsed="false" customWidth="true" hidden="false" outlineLevel="0" max="16384" min="15361" style="4" width="11.53"/>
  </cols>
  <sheetData>
    <row r="1" customFormat="false" ht="12.8" hidden="false" customHeight="false" outlineLevel="0" collapsed="false">
      <c r="A1" s="4" t="s">
        <v>292</v>
      </c>
      <c r="B1" s="4" t="str">
        <f aca="false">island_group_settlement_date!C1</f>
        <v>Name in source</v>
      </c>
      <c r="C1" s="4" t="s">
        <v>293</v>
      </c>
      <c r="D1" s="11" t="s">
        <v>294</v>
      </c>
      <c r="E1" s="4" t="s">
        <v>293</v>
      </c>
      <c r="F1" s="4" t="str">
        <f aca="false">island_group_settlement_date!D1</f>
        <v>Time depth settlement group</v>
      </c>
      <c r="G1" s="4" t="s">
        <v>293</v>
      </c>
      <c r="H1" s="11" t="str">
        <f aca="false">island_group_settlement_date!E1</f>
        <v>Date ranges</v>
      </c>
      <c r="I1" s="4" t="s">
        <v>293</v>
      </c>
      <c r="J1" s="11" t="str">
        <f aca="false">island_group_settlement_date!F1</f>
        <v>Oldest date</v>
      </c>
      <c r="K1" s="4" t="s">
        <v>293</v>
      </c>
      <c r="L1" s="11" t="s">
        <v>6</v>
      </c>
      <c r="M1" s="11"/>
      <c r="N1" s="11" t="str">
        <f aca="false">island_group_settlement_date!H1</f>
        <v>Meta_source</v>
      </c>
      <c r="O1" s="4" t="s">
        <v>293</v>
      </c>
      <c r="P1" s="11" t="str">
        <f aca="false">island_group_settlement_date!I1</f>
        <v>Based on inference from neighbouring island?</v>
      </c>
      <c r="Q1" s="4" t="s">
        <v>295</v>
      </c>
    </row>
    <row r="2" customFormat="false" ht="12.8" hidden="false" customHeight="false" outlineLevel="0" collapsed="false">
      <c r="B2" s="4" t="str">
        <f aca="false">island_group_settlement_date!C2</f>
        <v>Mariana Islands</v>
      </c>
      <c r="C2" s="4" t="s">
        <v>296</v>
      </c>
      <c r="D2" s="11" t="str">
        <f aca="false">island_group_settlement_date!B2</f>
        <v>Guam</v>
      </c>
      <c r="E2" s="4" t="s">
        <v>296</v>
      </c>
      <c r="F2" s="4" t="n">
        <f aca="false">island_group_settlement_date!D2</f>
        <v>1</v>
      </c>
      <c r="G2" s="4" t="s">
        <v>296</v>
      </c>
      <c r="H2" s="11" t="str">
        <f aca="false">island_group_settlement_date!E2</f>
        <v>3500, 2950</v>
      </c>
      <c r="I2" s="4" t="s">
        <v>296</v>
      </c>
      <c r="J2" s="16" t="n">
        <f aca="false">island_group_settlement_date!F2</f>
        <v>3500</v>
      </c>
      <c r="K2" s="4" t="s">
        <v>296</v>
      </c>
      <c r="L2" s="11" t="str">
        <f aca="false">island_group_settlement_date!G2</f>
        <v>Carson (2014) and Athens et al (2004)</v>
      </c>
      <c r="M2" s="11" t="s">
        <v>297</v>
      </c>
      <c r="N2" s="11" t="str">
        <f aca="false">island_group_settlement_date!H2</f>
        <v>\citet{rieth_cochrane_2018}</v>
      </c>
      <c r="O2" s="11" t="s">
        <v>296</v>
      </c>
      <c r="P2" s="17" t="str">
        <f aca="false">IF(island_group_settlement_date!I2 = "Yes", "Yes", " ")</f>
        <v> </v>
      </c>
      <c r="Q2" s="4" t="s">
        <v>298</v>
      </c>
    </row>
    <row r="3" customFormat="false" ht="12.8" hidden="false" customHeight="false" outlineLevel="0" collapsed="false">
      <c r="B3" s="4" t="str">
        <f aca="false">island_group_settlement_date!C3</f>
        <v>Mariana Islands</v>
      </c>
      <c r="C3" s="4" t="s">
        <v>296</v>
      </c>
      <c r="D3" s="11" t="str">
        <f aca="false">island_group_settlement_date!B3</f>
        <v>Saipan</v>
      </c>
      <c r="E3" s="4" t="s">
        <v>296</v>
      </c>
      <c r="F3" s="4" t="n">
        <f aca="false">island_group_settlement_date!D3</f>
        <v>1</v>
      </c>
      <c r="G3" s="4" t="s">
        <v>296</v>
      </c>
      <c r="H3" s="11" t="str">
        <f aca="false">island_group_settlement_date!E3</f>
        <v>3500, 2950</v>
      </c>
      <c r="I3" s="4" t="s">
        <v>296</v>
      </c>
      <c r="J3" s="16" t="n">
        <f aca="false">island_group_settlement_date!F3</f>
        <v>3500</v>
      </c>
      <c r="K3" s="4" t="s">
        <v>296</v>
      </c>
      <c r="L3" s="11" t="str">
        <f aca="false">island_group_settlement_date!G3</f>
        <v>Carson (2014) and Athens et al (2004)</v>
      </c>
      <c r="M3" s="11" t="s">
        <v>297</v>
      </c>
      <c r="N3" s="11" t="str">
        <f aca="false">island_group_settlement_date!H3</f>
        <v>\citet{rieth_cochrane_2018}</v>
      </c>
      <c r="O3" s="11" t="s">
        <v>296</v>
      </c>
      <c r="P3" s="17" t="str">
        <f aca="false">IF(island_group_settlement_date!I3 = "Yes", "Yes", " ")</f>
        <v> </v>
      </c>
      <c r="Q3" s="4" t="s">
        <v>298</v>
      </c>
    </row>
    <row r="4" customFormat="false" ht="12.8" hidden="false" customHeight="false" outlineLevel="0" collapsed="false">
      <c r="B4" s="4" t="str">
        <f aca="false">island_group_settlement_date!C4</f>
        <v>Vanuatu</v>
      </c>
      <c r="C4" s="4" t="s">
        <v>296</v>
      </c>
      <c r="D4" s="11" t="str">
        <f aca="false">island_group_settlement_date!B4</f>
        <v>Tangoa</v>
      </c>
      <c r="E4" s="4" t="s">
        <v>296</v>
      </c>
      <c r="F4" s="4" t="n">
        <f aca="false">island_group_settlement_date!D4</f>
        <v>2</v>
      </c>
      <c r="G4" s="4" t="s">
        <v>296</v>
      </c>
      <c r="H4" s="11" t="str">
        <f aca="false">island_group_settlement_date!E4</f>
        <v>3200, 3000</v>
      </c>
      <c r="I4" s="4" t="s">
        <v>296</v>
      </c>
      <c r="J4" s="16" t="n">
        <f aca="false">island_group_settlement_date!F4</f>
        <v>3200</v>
      </c>
      <c r="K4" s="4" t="s">
        <v>296</v>
      </c>
      <c r="L4" s="11" t="str">
        <f aca="false">island_group_settlement_date!G4</f>
        <v>Bedford et al (2006)</v>
      </c>
      <c r="M4" s="11" t="s">
        <v>297</v>
      </c>
      <c r="N4" s="11" t="str">
        <f aca="false">island_group_settlement_date!H4</f>
        <v>\citet{rieth_cochrane_2018}</v>
      </c>
      <c r="O4" s="11" t="s">
        <v>296</v>
      </c>
      <c r="P4" s="17" t="str">
        <f aca="false">IF(island_group_settlement_date!I4 = "Yes", "Yes", " ")</f>
        <v> </v>
      </c>
      <c r="Q4" s="4" t="s">
        <v>298</v>
      </c>
    </row>
    <row r="5" customFormat="false" ht="12.8" hidden="false" customHeight="false" outlineLevel="0" collapsed="false">
      <c r="B5" s="4" t="str">
        <f aca="false">island_group_settlement_date!C5</f>
        <v>Vanuatu</v>
      </c>
      <c r="C5" s="4" t="s">
        <v>296</v>
      </c>
      <c r="D5" s="11" t="str">
        <f aca="false">island_group_settlement_date!B5</f>
        <v>Ambae</v>
      </c>
      <c r="E5" s="4" t="s">
        <v>296</v>
      </c>
      <c r="F5" s="4" t="n">
        <f aca="false">island_group_settlement_date!D5</f>
        <v>2</v>
      </c>
      <c r="G5" s="4" t="s">
        <v>296</v>
      </c>
      <c r="H5" s="11" t="str">
        <f aca="false">island_group_settlement_date!E5</f>
        <v>3200, 3000</v>
      </c>
      <c r="I5" s="4" t="s">
        <v>296</v>
      </c>
      <c r="J5" s="16" t="n">
        <f aca="false">island_group_settlement_date!F5</f>
        <v>3200</v>
      </c>
      <c r="K5" s="4" t="s">
        <v>296</v>
      </c>
      <c r="L5" s="11" t="str">
        <f aca="false">island_group_settlement_date!G5</f>
        <v>Bedford et al (2006)</v>
      </c>
      <c r="M5" s="11" t="s">
        <v>297</v>
      </c>
      <c r="N5" s="11" t="str">
        <f aca="false">island_group_settlement_date!H5</f>
        <v>\citet{rieth_cochrane_2018}</v>
      </c>
      <c r="O5" s="11" t="s">
        <v>296</v>
      </c>
      <c r="P5" s="17" t="str">
        <f aca="false">IF(island_group_settlement_date!I5 = "Yes", "Yes", " ")</f>
        <v> </v>
      </c>
      <c r="Q5" s="4" t="s">
        <v>298</v>
      </c>
    </row>
    <row r="6" customFormat="false" ht="12.8" hidden="false" customHeight="false" outlineLevel="0" collapsed="false">
      <c r="B6" s="4" t="str">
        <f aca="false">island_group_settlement_date!C6</f>
        <v>Vanuatu</v>
      </c>
      <c r="C6" s="4" t="s">
        <v>296</v>
      </c>
      <c r="D6" s="11" t="str">
        <f aca="false">island_group_settlement_date!B6</f>
        <v>Ambrym</v>
      </c>
      <c r="E6" s="4" t="s">
        <v>296</v>
      </c>
      <c r="F6" s="4" t="n">
        <f aca="false">island_group_settlement_date!D6</f>
        <v>2</v>
      </c>
      <c r="G6" s="4" t="s">
        <v>296</v>
      </c>
      <c r="H6" s="11" t="str">
        <f aca="false">island_group_settlement_date!E6</f>
        <v>3200, 3000</v>
      </c>
      <c r="I6" s="4" t="s">
        <v>296</v>
      </c>
      <c r="J6" s="16" t="n">
        <f aca="false">island_group_settlement_date!F6</f>
        <v>3200</v>
      </c>
      <c r="K6" s="4" t="s">
        <v>296</v>
      </c>
      <c r="L6" s="11" t="str">
        <f aca="false">island_group_settlement_date!G6</f>
        <v>Bedford et al (2006)</v>
      </c>
      <c r="M6" s="11" t="s">
        <v>297</v>
      </c>
      <c r="N6" s="11" t="str">
        <f aca="false">island_group_settlement_date!H6</f>
        <v>\citet{rieth_cochrane_2018}</v>
      </c>
      <c r="O6" s="11" t="s">
        <v>296</v>
      </c>
      <c r="P6" s="17" t="str">
        <f aca="false">IF(island_group_settlement_date!I6 = "Yes", "Yes", " ")</f>
        <v> </v>
      </c>
      <c r="Q6" s="4" t="s">
        <v>298</v>
      </c>
    </row>
    <row r="7" customFormat="false" ht="12.8" hidden="false" customHeight="false" outlineLevel="0" collapsed="false">
      <c r="B7" s="4" t="str">
        <f aca="false">island_group_settlement_date!C7</f>
        <v>Vanuatu</v>
      </c>
      <c r="C7" s="4" t="s">
        <v>296</v>
      </c>
      <c r="D7" s="11" t="str">
        <f aca="false">island_group_settlement_date!B7</f>
        <v>Aneityum</v>
      </c>
      <c r="E7" s="4" t="s">
        <v>296</v>
      </c>
      <c r="F7" s="4" t="n">
        <f aca="false">island_group_settlement_date!D7</f>
        <v>2</v>
      </c>
      <c r="G7" s="4" t="s">
        <v>296</v>
      </c>
      <c r="H7" s="11" t="str">
        <f aca="false">island_group_settlement_date!E7</f>
        <v>3200, 3000</v>
      </c>
      <c r="I7" s="4" t="s">
        <v>296</v>
      </c>
      <c r="J7" s="16" t="n">
        <f aca="false">island_group_settlement_date!F7</f>
        <v>3200</v>
      </c>
      <c r="K7" s="4" t="s">
        <v>296</v>
      </c>
      <c r="L7" s="11" t="str">
        <f aca="false">island_group_settlement_date!G7</f>
        <v>Bedford et al (2006)</v>
      </c>
      <c r="M7" s="11" t="s">
        <v>297</v>
      </c>
      <c r="N7" s="11" t="str">
        <f aca="false">island_group_settlement_date!H7</f>
        <v>\citet{rieth_cochrane_2018}</v>
      </c>
      <c r="O7" s="11" t="s">
        <v>296</v>
      </c>
      <c r="P7" s="17" t="str">
        <f aca="false">IF(island_group_settlement_date!I7 = "Yes", "Yes", " ")</f>
        <v> </v>
      </c>
      <c r="Q7" s="4" t="s">
        <v>298</v>
      </c>
    </row>
    <row r="8" customFormat="false" ht="12.8" hidden="false" customHeight="false" outlineLevel="0" collapsed="false">
      <c r="B8" s="4" t="str">
        <f aca="false">island_group_settlement_date!C8</f>
        <v>Vanuatu</v>
      </c>
      <c r="C8" s="4" t="s">
        <v>296</v>
      </c>
      <c r="D8" s="11" t="str">
        <f aca="false">island_group_settlement_date!B8</f>
        <v>Aore</v>
      </c>
      <c r="E8" s="4" t="s">
        <v>296</v>
      </c>
      <c r="F8" s="4" t="n">
        <f aca="false">island_group_settlement_date!D8</f>
        <v>2</v>
      </c>
      <c r="G8" s="4" t="s">
        <v>296</v>
      </c>
      <c r="H8" s="11" t="str">
        <f aca="false">island_group_settlement_date!E8</f>
        <v>3200, 3000</v>
      </c>
      <c r="I8" s="4" t="s">
        <v>296</v>
      </c>
      <c r="J8" s="16" t="n">
        <f aca="false">island_group_settlement_date!F8</f>
        <v>3200</v>
      </c>
      <c r="K8" s="4" t="s">
        <v>296</v>
      </c>
      <c r="L8" s="11" t="str">
        <f aca="false">island_group_settlement_date!G8</f>
        <v>Bedford et al (2006)</v>
      </c>
      <c r="M8" s="11" t="s">
        <v>297</v>
      </c>
      <c r="N8" s="11" t="str">
        <f aca="false">island_group_settlement_date!H8</f>
        <v>\citet{rieth_cochrane_2018}</v>
      </c>
      <c r="O8" s="11" t="s">
        <v>296</v>
      </c>
      <c r="P8" s="17" t="str">
        <f aca="false">IF(island_group_settlement_date!I8 = "Yes", "Yes", " ")</f>
        <v> </v>
      </c>
      <c r="Q8" s="4" t="s">
        <v>298</v>
      </c>
    </row>
    <row r="9" customFormat="false" ht="12.8" hidden="false" customHeight="false" outlineLevel="0" collapsed="false">
      <c r="B9" s="4" t="str">
        <f aca="false">island_group_settlement_date!C9</f>
        <v>Vanuatu</v>
      </c>
      <c r="C9" s="4" t="s">
        <v>296</v>
      </c>
      <c r="D9" s="11" t="str">
        <f aca="false">island_group_settlement_date!B9</f>
        <v>Araki</v>
      </c>
      <c r="E9" s="4" t="s">
        <v>296</v>
      </c>
      <c r="F9" s="4" t="n">
        <f aca="false">island_group_settlement_date!D9</f>
        <v>2</v>
      </c>
      <c r="G9" s="4" t="s">
        <v>296</v>
      </c>
      <c r="H9" s="11" t="str">
        <f aca="false">island_group_settlement_date!E9</f>
        <v>3200, 3000</v>
      </c>
      <c r="I9" s="4" t="s">
        <v>296</v>
      </c>
      <c r="J9" s="16" t="n">
        <f aca="false">island_group_settlement_date!F9</f>
        <v>3200</v>
      </c>
      <c r="K9" s="4" t="s">
        <v>296</v>
      </c>
      <c r="L9" s="11" t="str">
        <f aca="false">island_group_settlement_date!G9</f>
        <v>Bedford et al (2006)</v>
      </c>
      <c r="M9" s="11" t="s">
        <v>297</v>
      </c>
      <c r="N9" s="11" t="str">
        <f aca="false">island_group_settlement_date!H9</f>
        <v>\citet{rieth_cochrane_2018}</v>
      </c>
      <c r="O9" s="11" t="s">
        <v>296</v>
      </c>
      <c r="P9" s="17" t="str">
        <f aca="false">IF(island_group_settlement_date!I9 = "Yes", "Yes", " ")</f>
        <v> </v>
      </c>
      <c r="Q9" s="4" t="s">
        <v>298</v>
      </c>
    </row>
    <row r="10" customFormat="false" ht="12.8" hidden="false" customHeight="false" outlineLevel="0" collapsed="false">
      <c r="B10" s="4" t="str">
        <f aca="false">island_group_settlement_date!C10</f>
        <v>Vanuatu</v>
      </c>
      <c r="C10" s="4" t="s">
        <v>296</v>
      </c>
      <c r="D10" s="11" t="str">
        <f aca="false">island_group_settlement_date!B10</f>
        <v>Efate</v>
      </c>
      <c r="E10" s="4" t="s">
        <v>296</v>
      </c>
      <c r="F10" s="4" t="n">
        <f aca="false">island_group_settlement_date!D10</f>
        <v>2</v>
      </c>
      <c r="G10" s="4" t="s">
        <v>296</v>
      </c>
      <c r="H10" s="11" t="str">
        <f aca="false">island_group_settlement_date!E10</f>
        <v>3200, 3000</v>
      </c>
      <c r="I10" s="4" t="s">
        <v>296</v>
      </c>
      <c r="J10" s="16" t="n">
        <f aca="false">island_group_settlement_date!F10</f>
        <v>3200</v>
      </c>
      <c r="K10" s="4" t="s">
        <v>296</v>
      </c>
      <c r="L10" s="11" t="str">
        <f aca="false">island_group_settlement_date!G10</f>
        <v>Bedford et al (2006)</v>
      </c>
      <c r="M10" s="11" t="s">
        <v>297</v>
      </c>
      <c r="N10" s="11" t="str">
        <f aca="false">island_group_settlement_date!H10</f>
        <v>\citet{rieth_cochrane_2018}</v>
      </c>
      <c r="O10" s="11" t="s">
        <v>296</v>
      </c>
      <c r="P10" s="17" t="str">
        <f aca="false">IF(island_group_settlement_date!I10 = "Yes", "Yes", " ")</f>
        <v> </v>
      </c>
      <c r="Q10" s="4" t="s">
        <v>298</v>
      </c>
    </row>
    <row r="11" customFormat="false" ht="12.8" hidden="false" customHeight="false" outlineLevel="0" collapsed="false">
      <c r="B11" s="4" t="str">
        <f aca="false">island_group_settlement_date!C11</f>
        <v>Vanuatu</v>
      </c>
      <c r="C11" s="4" t="s">
        <v>296</v>
      </c>
      <c r="D11" s="11" t="str">
        <f aca="false">island_group_settlement_date!B11</f>
        <v>Epi</v>
      </c>
      <c r="E11" s="4" t="s">
        <v>296</v>
      </c>
      <c r="F11" s="4" t="n">
        <f aca="false">island_group_settlement_date!D11</f>
        <v>2</v>
      </c>
      <c r="G11" s="4" t="s">
        <v>296</v>
      </c>
      <c r="H11" s="11" t="str">
        <f aca="false">island_group_settlement_date!E11</f>
        <v>3200, 3000</v>
      </c>
      <c r="I11" s="4" t="s">
        <v>296</v>
      </c>
      <c r="J11" s="16" t="n">
        <f aca="false">island_group_settlement_date!F11</f>
        <v>3200</v>
      </c>
      <c r="K11" s="4" t="s">
        <v>296</v>
      </c>
      <c r="L11" s="11" t="str">
        <f aca="false">island_group_settlement_date!G11</f>
        <v>Bedford et al (2006)</v>
      </c>
      <c r="M11" s="11" t="s">
        <v>297</v>
      </c>
      <c r="N11" s="11" t="str">
        <f aca="false">island_group_settlement_date!H11</f>
        <v>\citet{rieth_cochrane_2018}</v>
      </c>
      <c r="O11" s="11" t="s">
        <v>296</v>
      </c>
      <c r="P11" s="17" t="str">
        <f aca="false">IF(island_group_settlement_date!I11 = "Yes", "Yes", " ")</f>
        <v> </v>
      </c>
      <c r="Q11" s="4" t="s">
        <v>298</v>
      </c>
    </row>
    <row r="12" customFormat="false" ht="12.8" hidden="false" customHeight="false" outlineLevel="0" collapsed="false">
      <c r="B12" s="4" t="str">
        <f aca="false">island_group_settlement_date!C12</f>
        <v>Vanuatu</v>
      </c>
      <c r="C12" s="4" t="s">
        <v>296</v>
      </c>
      <c r="D12" s="11" t="str">
        <f aca="false">island_group_settlement_date!B12</f>
        <v>Erromango</v>
      </c>
      <c r="E12" s="4" t="s">
        <v>296</v>
      </c>
      <c r="F12" s="4" t="n">
        <f aca="false">island_group_settlement_date!D12</f>
        <v>2</v>
      </c>
      <c r="G12" s="4" t="s">
        <v>296</v>
      </c>
      <c r="H12" s="11" t="str">
        <f aca="false">island_group_settlement_date!E12</f>
        <v>3200, 3000</v>
      </c>
      <c r="I12" s="4" t="s">
        <v>296</v>
      </c>
      <c r="J12" s="16" t="n">
        <f aca="false">island_group_settlement_date!F12</f>
        <v>3200</v>
      </c>
      <c r="K12" s="4" t="s">
        <v>296</v>
      </c>
      <c r="L12" s="11" t="str">
        <f aca="false">island_group_settlement_date!G12</f>
        <v>Bedford et al (2006)</v>
      </c>
      <c r="M12" s="11" t="s">
        <v>297</v>
      </c>
      <c r="N12" s="11" t="str">
        <f aca="false">island_group_settlement_date!H12</f>
        <v>\citet{rieth_cochrane_2018}</v>
      </c>
      <c r="O12" s="11" t="s">
        <v>296</v>
      </c>
      <c r="P12" s="17" t="str">
        <f aca="false">IF(island_group_settlement_date!I12 = "Yes", "Yes", " ")</f>
        <v> </v>
      </c>
      <c r="Q12" s="4" t="s">
        <v>298</v>
      </c>
    </row>
    <row r="13" customFormat="false" ht="12.8" hidden="false" customHeight="false" outlineLevel="0" collapsed="false">
      <c r="B13" s="4" t="str">
        <f aca="false">island_group_settlement_date!C13</f>
        <v>Vanuatu</v>
      </c>
      <c r="C13" s="4" t="s">
        <v>296</v>
      </c>
      <c r="D13" s="11" t="str">
        <f aca="false">island_group_settlement_date!B13</f>
        <v>Gaua</v>
      </c>
      <c r="E13" s="4" t="s">
        <v>296</v>
      </c>
      <c r="F13" s="4" t="n">
        <f aca="false">island_group_settlement_date!D13</f>
        <v>2</v>
      </c>
      <c r="G13" s="4" t="s">
        <v>296</v>
      </c>
      <c r="H13" s="11" t="str">
        <f aca="false">island_group_settlement_date!E13</f>
        <v>3200, 3000</v>
      </c>
      <c r="I13" s="4" t="s">
        <v>296</v>
      </c>
      <c r="J13" s="16" t="n">
        <f aca="false">island_group_settlement_date!F13</f>
        <v>3200</v>
      </c>
      <c r="K13" s="4" t="s">
        <v>296</v>
      </c>
      <c r="L13" s="11" t="str">
        <f aca="false">island_group_settlement_date!G13</f>
        <v>Bedford et al (2006)</v>
      </c>
      <c r="M13" s="11" t="s">
        <v>297</v>
      </c>
      <c r="N13" s="11" t="str">
        <f aca="false">island_group_settlement_date!H13</f>
        <v>\citet{rieth_cochrane_2018}</v>
      </c>
      <c r="O13" s="11" t="s">
        <v>296</v>
      </c>
      <c r="P13" s="17" t="str">
        <f aca="false">IF(island_group_settlement_date!I13 = "Yes", "Yes", " ")</f>
        <v> </v>
      </c>
      <c r="Q13" s="4" t="s">
        <v>298</v>
      </c>
    </row>
    <row r="14" customFormat="false" ht="12.8" hidden="false" customHeight="false" outlineLevel="0" collapsed="false">
      <c r="B14" s="4" t="str">
        <f aca="false">island_group_settlement_date!C14</f>
        <v>Vanuatu</v>
      </c>
      <c r="C14" s="4" t="s">
        <v>296</v>
      </c>
      <c r="D14" s="11" t="str">
        <f aca="false">island_group_settlement_date!B14</f>
        <v>Hiu</v>
      </c>
      <c r="E14" s="4" t="s">
        <v>296</v>
      </c>
      <c r="F14" s="4" t="n">
        <f aca="false">island_group_settlement_date!D14</f>
        <v>2</v>
      </c>
      <c r="G14" s="4" t="s">
        <v>296</v>
      </c>
      <c r="H14" s="11" t="str">
        <f aca="false">island_group_settlement_date!E14</f>
        <v>3200, 3000</v>
      </c>
      <c r="I14" s="4" t="s">
        <v>296</v>
      </c>
      <c r="J14" s="16" t="n">
        <f aca="false">island_group_settlement_date!F14</f>
        <v>3200</v>
      </c>
      <c r="K14" s="4" t="s">
        <v>296</v>
      </c>
      <c r="L14" s="11" t="str">
        <f aca="false">island_group_settlement_date!G14</f>
        <v>Bedford et al (2006)</v>
      </c>
      <c r="M14" s="11" t="s">
        <v>297</v>
      </c>
      <c r="N14" s="11" t="str">
        <f aca="false">island_group_settlement_date!H14</f>
        <v>\citet{rieth_cochrane_2018}</v>
      </c>
      <c r="O14" s="11" t="s">
        <v>296</v>
      </c>
      <c r="P14" s="17" t="str">
        <f aca="false">IF(island_group_settlement_date!I14 = "Yes", "Yes", " ")</f>
        <v> </v>
      </c>
      <c r="Q14" s="4" t="s">
        <v>298</v>
      </c>
    </row>
    <row r="15" customFormat="false" ht="12.8" hidden="false" customHeight="false" outlineLevel="0" collapsed="false">
      <c r="B15" s="4" t="str">
        <f aca="false">island_group_settlement_date!C15</f>
        <v>Vanuatu</v>
      </c>
      <c r="C15" s="4" t="s">
        <v>296</v>
      </c>
      <c r="D15" s="11" t="str">
        <f aca="false">island_group_settlement_date!B15</f>
        <v>Loh-Toga</v>
      </c>
      <c r="E15" s="4" t="s">
        <v>296</v>
      </c>
      <c r="F15" s="4" t="n">
        <f aca="false">island_group_settlement_date!D15</f>
        <v>2</v>
      </c>
      <c r="G15" s="4" t="s">
        <v>296</v>
      </c>
      <c r="H15" s="11" t="str">
        <f aca="false">island_group_settlement_date!E15</f>
        <v>3200, 3000</v>
      </c>
      <c r="I15" s="4" t="s">
        <v>296</v>
      </c>
      <c r="J15" s="16" t="n">
        <f aca="false">island_group_settlement_date!F15</f>
        <v>3200</v>
      </c>
      <c r="K15" s="4" t="s">
        <v>296</v>
      </c>
      <c r="L15" s="11" t="str">
        <f aca="false">island_group_settlement_date!G15</f>
        <v>Bedford et al (2006)</v>
      </c>
      <c r="M15" s="11" t="s">
        <v>297</v>
      </c>
      <c r="N15" s="11" t="str">
        <f aca="false">island_group_settlement_date!H15</f>
        <v>\citet{rieth_cochrane_2018}</v>
      </c>
      <c r="O15" s="11" t="s">
        <v>296</v>
      </c>
      <c r="P15" s="17" t="str">
        <f aca="false">IF(island_group_settlement_date!I15 = "Yes", "Yes", " ")</f>
        <v> </v>
      </c>
      <c r="Q15" s="4" t="s">
        <v>298</v>
      </c>
    </row>
    <row r="16" customFormat="false" ht="12.8" hidden="false" customHeight="false" outlineLevel="0" collapsed="false">
      <c r="B16" s="4" t="str">
        <f aca="false">island_group_settlement_date!C16</f>
        <v>Vanuatu</v>
      </c>
      <c r="C16" s="4" t="s">
        <v>296</v>
      </c>
      <c r="D16" s="11" t="str">
        <f aca="false">island_group_settlement_date!B16</f>
        <v>Maewo</v>
      </c>
      <c r="E16" s="4" t="s">
        <v>296</v>
      </c>
      <c r="F16" s="4" t="n">
        <f aca="false">island_group_settlement_date!D16</f>
        <v>2</v>
      </c>
      <c r="G16" s="4" t="s">
        <v>296</v>
      </c>
      <c r="H16" s="11" t="str">
        <f aca="false">island_group_settlement_date!E16</f>
        <v>3200, 3000</v>
      </c>
      <c r="I16" s="4" t="s">
        <v>296</v>
      </c>
      <c r="J16" s="16" t="n">
        <f aca="false">island_group_settlement_date!F16</f>
        <v>3200</v>
      </c>
      <c r="K16" s="4" t="s">
        <v>296</v>
      </c>
      <c r="L16" s="11" t="str">
        <f aca="false">island_group_settlement_date!G16</f>
        <v>Bedford et al (2006)</v>
      </c>
      <c r="M16" s="11" t="s">
        <v>297</v>
      </c>
      <c r="N16" s="11" t="str">
        <f aca="false">island_group_settlement_date!H16</f>
        <v>\citet{rieth_cochrane_2018}</v>
      </c>
      <c r="O16" s="11" t="s">
        <v>296</v>
      </c>
      <c r="P16" s="17" t="str">
        <f aca="false">IF(island_group_settlement_date!I16 = "Yes", "Yes", " ")</f>
        <v> </v>
      </c>
      <c r="Q16" s="4" t="s">
        <v>298</v>
      </c>
    </row>
    <row r="17" customFormat="false" ht="12.8" hidden="false" customHeight="false" outlineLevel="0" collapsed="false">
      <c r="B17" s="4" t="str">
        <f aca="false">island_group_settlement_date!C17</f>
        <v>Vanuatu</v>
      </c>
      <c r="C17" s="4" t="s">
        <v>296</v>
      </c>
      <c r="D17" s="11" t="str">
        <f aca="false">island_group_settlement_date!B17</f>
        <v>Mafea</v>
      </c>
      <c r="E17" s="4" t="s">
        <v>296</v>
      </c>
      <c r="F17" s="4" t="n">
        <f aca="false">island_group_settlement_date!D17</f>
        <v>2</v>
      </c>
      <c r="G17" s="4" t="s">
        <v>296</v>
      </c>
      <c r="H17" s="11" t="str">
        <f aca="false">island_group_settlement_date!E17</f>
        <v>3200, 3000</v>
      </c>
      <c r="I17" s="4" t="s">
        <v>296</v>
      </c>
      <c r="J17" s="16" t="n">
        <f aca="false">island_group_settlement_date!F17</f>
        <v>3200</v>
      </c>
      <c r="K17" s="4" t="s">
        <v>296</v>
      </c>
      <c r="L17" s="11" t="str">
        <f aca="false">island_group_settlement_date!G17</f>
        <v>Bedford et al (2006)</v>
      </c>
      <c r="M17" s="11" t="s">
        <v>297</v>
      </c>
      <c r="N17" s="11" t="str">
        <f aca="false">island_group_settlement_date!H17</f>
        <v>\citet{rieth_cochrane_2018}</v>
      </c>
      <c r="O17" s="11" t="s">
        <v>296</v>
      </c>
      <c r="P17" s="17" t="str">
        <f aca="false">IF(island_group_settlement_date!I17 = "Yes", "Yes", " ")</f>
        <v> </v>
      </c>
      <c r="Q17" s="4" t="s">
        <v>298</v>
      </c>
    </row>
    <row r="18" customFormat="false" ht="12.8" hidden="false" customHeight="false" outlineLevel="0" collapsed="false">
      <c r="B18" s="4" t="str">
        <f aca="false">island_group_settlement_date!C18</f>
        <v>Vanuatu</v>
      </c>
      <c r="C18" s="4" t="s">
        <v>296</v>
      </c>
      <c r="D18" s="11" t="str">
        <f aca="false">island_group_settlement_date!B18</f>
        <v>Malakula</v>
      </c>
      <c r="E18" s="4" t="s">
        <v>296</v>
      </c>
      <c r="F18" s="4" t="n">
        <f aca="false">island_group_settlement_date!D18</f>
        <v>2</v>
      </c>
      <c r="G18" s="4" t="s">
        <v>296</v>
      </c>
      <c r="H18" s="11" t="str">
        <f aca="false">island_group_settlement_date!E18</f>
        <v>3200, 3000</v>
      </c>
      <c r="I18" s="4" t="s">
        <v>296</v>
      </c>
      <c r="J18" s="16" t="n">
        <f aca="false">island_group_settlement_date!F18</f>
        <v>3200</v>
      </c>
      <c r="K18" s="4" t="s">
        <v>296</v>
      </c>
      <c r="L18" s="11" t="str">
        <f aca="false">island_group_settlement_date!G18</f>
        <v>Bedford et al (2006)</v>
      </c>
      <c r="M18" s="11" t="s">
        <v>297</v>
      </c>
      <c r="N18" s="11" t="str">
        <f aca="false">island_group_settlement_date!H18</f>
        <v>\citet{rieth_cochrane_2018}</v>
      </c>
      <c r="O18" s="11" t="s">
        <v>296</v>
      </c>
      <c r="P18" s="17" t="str">
        <f aca="false">IF(island_group_settlement_date!I18 = "Yes", "Yes", " ")</f>
        <v> </v>
      </c>
      <c r="Q18" s="4" t="s">
        <v>298</v>
      </c>
    </row>
    <row r="19" customFormat="false" ht="12.8" hidden="false" customHeight="false" outlineLevel="0" collapsed="false">
      <c r="B19" s="4" t="str">
        <f aca="false">island_group_settlement_date!C19</f>
        <v>Vanuatu</v>
      </c>
      <c r="C19" s="4" t="s">
        <v>296</v>
      </c>
      <c r="D19" s="11" t="str">
        <f aca="false">island_group_settlement_date!B19</f>
        <v>Merelava group</v>
      </c>
      <c r="E19" s="4" t="s">
        <v>296</v>
      </c>
      <c r="F19" s="4" t="n">
        <f aca="false">island_group_settlement_date!D19</f>
        <v>2</v>
      </c>
      <c r="G19" s="4" t="s">
        <v>296</v>
      </c>
      <c r="H19" s="11" t="str">
        <f aca="false">island_group_settlement_date!E19</f>
        <v>3200, 3000</v>
      </c>
      <c r="I19" s="4" t="s">
        <v>296</v>
      </c>
      <c r="J19" s="16" t="n">
        <f aca="false">island_group_settlement_date!F19</f>
        <v>3200</v>
      </c>
      <c r="K19" s="4" t="s">
        <v>296</v>
      </c>
      <c r="L19" s="11" t="str">
        <f aca="false">island_group_settlement_date!G19</f>
        <v>Bedford et al (2006)</v>
      </c>
      <c r="M19" s="11" t="s">
        <v>297</v>
      </c>
      <c r="N19" s="11" t="str">
        <f aca="false">island_group_settlement_date!H19</f>
        <v>\citet{rieth_cochrane_2018}</v>
      </c>
      <c r="O19" s="11" t="s">
        <v>296</v>
      </c>
      <c r="P19" s="17" t="str">
        <f aca="false">IF(island_group_settlement_date!I19 = "Yes", "Yes", " ")</f>
        <v> </v>
      </c>
      <c r="Q19" s="4" t="s">
        <v>298</v>
      </c>
    </row>
    <row r="20" customFormat="false" ht="12.8" hidden="false" customHeight="false" outlineLevel="0" collapsed="false">
      <c r="B20" s="4" t="str">
        <f aca="false">island_group_settlement_date!C20</f>
        <v>Vanuatu</v>
      </c>
      <c r="C20" s="4" t="s">
        <v>296</v>
      </c>
      <c r="D20" s="11" t="str">
        <f aca="false">island_group_settlement_date!B20</f>
        <v>Mota</v>
      </c>
      <c r="E20" s="4" t="s">
        <v>296</v>
      </c>
      <c r="F20" s="4" t="n">
        <f aca="false">island_group_settlement_date!D20</f>
        <v>2</v>
      </c>
      <c r="G20" s="4" t="s">
        <v>296</v>
      </c>
      <c r="H20" s="11" t="str">
        <f aca="false">island_group_settlement_date!E20</f>
        <v>3200, 3000</v>
      </c>
      <c r="I20" s="4" t="s">
        <v>296</v>
      </c>
      <c r="J20" s="16" t="n">
        <f aca="false">island_group_settlement_date!F20</f>
        <v>3200</v>
      </c>
      <c r="K20" s="4" t="s">
        <v>296</v>
      </c>
      <c r="L20" s="11" t="str">
        <f aca="false">island_group_settlement_date!G20</f>
        <v>Bedford et al (2006)</v>
      </c>
      <c r="M20" s="11" t="s">
        <v>297</v>
      </c>
      <c r="N20" s="11" t="str">
        <f aca="false">island_group_settlement_date!H20</f>
        <v>\citet{rieth_cochrane_2018}</v>
      </c>
      <c r="O20" s="11" t="s">
        <v>296</v>
      </c>
      <c r="P20" s="17" t="str">
        <f aca="false">IF(island_group_settlement_date!I20 = "Yes", "Yes", " ")</f>
        <v> </v>
      </c>
      <c r="Q20" s="4" t="s">
        <v>298</v>
      </c>
    </row>
    <row r="21" customFormat="false" ht="12.8" hidden="false" customHeight="false" outlineLevel="0" collapsed="false">
      <c r="B21" s="4" t="str">
        <f aca="false">island_group_settlement_date!C21</f>
        <v>Vanuatu</v>
      </c>
      <c r="C21" s="4" t="s">
        <v>296</v>
      </c>
      <c r="D21" s="11" t="str">
        <f aca="false">island_group_settlement_date!B21</f>
        <v>Mota Lava</v>
      </c>
      <c r="E21" s="4" t="s">
        <v>296</v>
      </c>
      <c r="F21" s="4" t="n">
        <f aca="false">island_group_settlement_date!D21</f>
        <v>2</v>
      </c>
      <c r="G21" s="4" t="s">
        <v>296</v>
      </c>
      <c r="H21" s="11" t="str">
        <f aca="false">island_group_settlement_date!E21</f>
        <v>3200, 3000</v>
      </c>
      <c r="I21" s="4" t="s">
        <v>296</v>
      </c>
      <c r="J21" s="16" t="n">
        <f aca="false">island_group_settlement_date!F21</f>
        <v>3200</v>
      </c>
      <c r="K21" s="4" t="s">
        <v>296</v>
      </c>
      <c r="L21" s="11" t="str">
        <f aca="false">island_group_settlement_date!G21</f>
        <v>Bedford et al (2006)</v>
      </c>
      <c r="M21" s="11" t="s">
        <v>297</v>
      </c>
      <c r="N21" s="11" t="str">
        <f aca="false">island_group_settlement_date!H21</f>
        <v>\citet{rieth_cochrane_2018}</v>
      </c>
      <c r="O21" s="11" t="s">
        <v>296</v>
      </c>
      <c r="P21" s="17" t="str">
        <f aca="false">IF(island_group_settlement_date!I21 = "Yes", "Yes", " ")</f>
        <v> </v>
      </c>
      <c r="Q21" s="4" t="s">
        <v>298</v>
      </c>
    </row>
    <row r="22" customFormat="false" ht="12.8" hidden="false" customHeight="false" outlineLevel="0" collapsed="false">
      <c r="B22" s="4" t="str">
        <f aca="false">island_group_settlement_date!C22</f>
        <v>Vanuatu</v>
      </c>
      <c r="C22" s="4" t="s">
        <v>296</v>
      </c>
      <c r="D22" s="11" t="str">
        <f aca="false">island_group_settlement_date!B22</f>
        <v>Paama</v>
      </c>
      <c r="E22" s="4" t="s">
        <v>296</v>
      </c>
      <c r="F22" s="4" t="n">
        <f aca="false">island_group_settlement_date!D22</f>
        <v>2</v>
      </c>
      <c r="G22" s="4" t="s">
        <v>296</v>
      </c>
      <c r="H22" s="11" t="str">
        <f aca="false">island_group_settlement_date!E22</f>
        <v>3200, 3000</v>
      </c>
      <c r="I22" s="4" t="s">
        <v>296</v>
      </c>
      <c r="J22" s="16" t="n">
        <f aca="false">island_group_settlement_date!F22</f>
        <v>3200</v>
      </c>
      <c r="K22" s="4" t="s">
        <v>296</v>
      </c>
      <c r="L22" s="11" t="str">
        <f aca="false">island_group_settlement_date!G22</f>
        <v>Bedford et al (2006)</v>
      </c>
      <c r="M22" s="11" t="s">
        <v>297</v>
      </c>
      <c r="N22" s="11" t="str">
        <f aca="false">island_group_settlement_date!H22</f>
        <v>\citet{rieth_cochrane_2018}</v>
      </c>
      <c r="O22" s="11" t="s">
        <v>296</v>
      </c>
      <c r="P22" s="17" t="str">
        <f aca="false">IF(island_group_settlement_date!I22 = "Yes", "Yes", " ")</f>
        <v> </v>
      </c>
      <c r="Q22" s="4" t="s">
        <v>298</v>
      </c>
    </row>
    <row r="23" customFormat="false" ht="12.8" hidden="false" customHeight="false" outlineLevel="0" collapsed="false">
      <c r="B23" s="4" t="str">
        <f aca="false">island_group_settlement_date!C23</f>
        <v>Vanuatu</v>
      </c>
      <c r="C23" s="4" t="s">
        <v>296</v>
      </c>
      <c r="D23" s="11" t="str">
        <f aca="false">island_group_settlement_date!B23</f>
        <v>Pentecost</v>
      </c>
      <c r="E23" s="4" t="s">
        <v>296</v>
      </c>
      <c r="F23" s="4" t="n">
        <f aca="false">island_group_settlement_date!D23</f>
        <v>2</v>
      </c>
      <c r="G23" s="4" t="s">
        <v>296</v>
      </c>
      <c r="H23" s="11" t="str">
        <f aca="false">island_group_settlement_date!E23</f>
        <v>3200, 3000</v>
      </c>
      <c r="I23" s="4" t="s">
        <v>296</v>
      </c>
      <c r="J23" s="16" t="n">
        <f aca="false">island_group_settlement_date!F23</f>
        <v>3200</v>
      </c>
      <c r="K23" s="4" t="s">
        <v>296</v>
      </c>
      <c r="L23" s="11" t="str">
        <f aca="false">island_group_settlement_date!G23</f>
        <v>Bedford et al (2006)</v>
      </c>
      <c r="M23" s="11" t="s">
        <v>297</v>
      </c>
      <c r="N23" s="11" t="str">
        <f aca="false">island_group_settlement_date!H23</f>
        <v>\citet{rieth_cochrane_2018}</v>
      </c>
      <c r="O23" s="11" t="s">
        <v>296</v>
      </c>
      <c r="P23" s="17" t="str">
        <f aca="false">IF(island_group_settlement_date!I23 = "Yes", "Yes", " ")</f>
        <v> </v>
      </c>
      <c r="Q23" s="4" t="s">
        <v>298</v>
      </c>
    </row>
    <row r="24" customFormat="false" ht="12.8" hidden="false" customHeight="false" outlineLevel="0" collapsed="false">
      <c r="B24" s="4" t="str">
        <f aca="false">island_group_settlement_date!C24</f>
        <v>Vanuatu</v>
      </c>
      <c r="C24" s="4" t="s">
        <v>296</v>
      </c>
      <c r="D24" s="11" t="str">
        <f aca="false">island_group_settlement_date!B24</f>
        <v>Santo</v>
      </c>
      <c r="E24" s="4" t="s">
        <v>296</v>
      </c>
      <c r="F24" s="4" t="n">
        <f aca="false">island_group_settlement_date!D24</f>
        <v>2</v>
      </c>
      <c r="G24" s="4" t="s">
        <v>296</v>
      </c>
      <c r="H24" s="11" t="str">
        <f aca="false">island_group_settlement_date!E24</f>
        <v>3200, 3000</v>
      </c>
      <c r="I24" s="4" t="s">
        <v>296</v>
      </c>
      <c r="J24" s="16" t="n">
        <f aca="false">island_group_settlement_date!F24</f>
        <v>3200</v>
      </c>
      <c r="K24" s="4" t="s">
        <v>296</v>
      </c>
      <c r="L24" s="11" t="str">
        <f aca="false">island_group_settlement_date!G24</f>
        <v>Bedford et al (2006)</v>
      </c>
      <c r="M24" s="11" t="s">
        <v>297</v>
      </c>
      <c r="N24" s="11" t="str">
        <f aca="false">island_group_settlement_date!H24</f>
        <v>\citet{rieth_cochrane_2018}</v>
      </c>
      <c r="O24" s="11" t="s">
        <v>296</v>
      </c>
      <c r="P24" s="17" t="str">
        <f aca="false">IF(island_group_settlement_date!I24 = "Yes", "Yes", " ")</f>
        <v> </v>
      </c>
      <c r="Q24" s="4" t="s">
        <v>298</v>
      </c>
    </row>
    <row r="25" customFormat="false" ht="12.8" hidden="false" customHeight="false" outlineLevel="0" collapsed="false">
      <c r="B25" s="4" t="str">
        <f aca="false">island_group_settlement_date!C25</f>
        <v>Vanuatu</v>
      </c>
      <c r="C25" s="4" t="s">
        <v>296</v>
      </c>
      <c r="D25" s="11" t="str">
        <f aca="false">island_group_settlement_date!B25</f>
        <v>Tamambo</v>
      </c>
      <c r="E25" s="4" t="s">
        <v>296</v>
      </c>
      <c r="F25" s="4" t="n">
        <f aca="false">island_group_settlement_date!D25</f>
        <v>2</v>
      </c>
      <c r="G25" s="4" t="s">
        <v>296</v>
      </c>
      <c r="H25" s="11" t="str">
        <f aca="false">island_group_settlement_date!E25</f>
        <v>3200, 3000</v>
      </c>
      <c r="I25" s="4" t="s">
        <v>296</v>
      </c>
      <c r="J25" s="16" t="n">
        <f aca="false">island_group_settlement_date!F25</f>
        <v>3200</v>
      </c>
      <c r="K25" s="4" t="s">
        <v>296</v>
      </c>
      <c r="L25" s="11" t="str">
        <f aca="false">island_group_settlement_date!G25</f>
        <v>Bedford et al (2006)</v>
      </c>
      <c r="M25" s="11" t="s">
        <v>297</v>
      </c>
      <c r="N25" s="11" t="str">
        <f aca="false">island_group_settlement_date!H25</f>
        <v>\citet{rieth_cochrane_2018}</v>
      </c>
      <c r="O25" s="11" t="s">
        <v>296</v>
      </c>
      <c r="P25" s="17" t="str">
        <f aca="false">IF(island_group_settlement_date!I25 = "Yes", "Yes", " ")</f>
        <v> </v>
      </c>
      <c r="Q25" s="4" t="s">
        <v>298</v>
      </c>
    </row>
    <row r="26" customFormat="false" ht="12.8" hidden="false" customHeight="false" outlineLevel="0" collapsed="false">
      <c r="B26" s="4" t="str">
        <f aca="false">island_group_settlement_date!C26</f>
        <v>Vanuatu</v>
      </c>
      <c r="C26" s="4" t="s">
        <v>296</v>
      </c>
      <c r="D26" s="11" t="str">
        <f aca="false">island_group_settlement_date!B26</f>
        <v>Tanna</v>
      </c>
      <c r="E26" s="4" t="s">
        <v>296</v>
      </c>
      <c r="F26" s="4" t="n">
        <f aca="false">island_group_settlement_date!D26</f>
        <v>2</v>
      </c>
      <c r="G26" s="4" t="s">
        <v>296</v>
      </c>
      <c r="H26" s="11" t="str">
        <f aca="false">island_group_settlement_date!E26</f>
        <v>3200, 3000</v>
      </c>
      <c r="I26" s="4" t="s">
        <v>296</v>
      </c>
      <c r="J26" s="16" t="n">
        <f aca="false">island_group_settlement_date!F26</f>
        <v>3200</v>
      </c>
      <c r="K26" s="4" t="s">
        <v>296</v>
      </c>
      <c r="L26" s="11" t="str">
        <f aca="false">island_group_settlement_date!G26</f>
        <v>Bedford et al (2006)</v>
      </c>
      <c r="M26" s="11" t="s">
        <v>297</v>
      </c>
      <c r="N26" s="11" t="str">
        <f aca="false">island_group_settlement_date!H26</f>
        <v>\citet{rieth_cochrane_2018}</v>
      </c>
      <c r="O26" s="11" t="s">
        <v>296</v>
      </c>
      <c r="P26" s="17" t="str">
        <f aca="false">IF(island_group_settlement_date!I26 = "Yes", "Yes", " ")</f>
        <v> </v>
      </c>
      <c r="Q26" s="4" t="s">
        <v>298</v>
      </c>
    </row>
    <row r="27" customFormat="false" ht="12.8" hidden="false" customHeight="false" outlineLevel="0" collapsed="false">
      <c r="B27" s="4" t="str">
        <f aca="false">island_group_settlement_date!C27</f>
        <v>Vanuatu</v>
      </c>
      <c r="C27" s="4" t="s">
        <v>296</v>
      </c>
      <c r="D27" s="11" t="str">
        <f aca="false">island_group_settlement_date!B27</f>
        <v>Tongoa</v>
      </c>
      <c r="E27" s="4" t="s">
        <v>296</v>
      </c>
      <c r="F27" s="4" t="n">
        <f aca="false">island_group_settlement_date!D27</f>
        <v>2</v>
      </c>
      <c r="G27" s="4" t="s">
        <v>296</v>
      </c>
      <c r="H27" s="11" t="str">
        <f aca="false">island_group_settlement_date!E27</f>
        <v>3200, 3000</v>
      </c>
      <c r="I27" s="4" t="s">
        <v>296</v>
      </c>
      <c r="J27" s="16" t="n">
        <f aca="false">island_group_settlement_date!F27</f>
        <v>3200</v>
      </c>
      <c r="K27" s="4" t="s">
        <v>296</v>
      </c>
      <c r="L27" s="11" t="str">
        <f aca="false">island_group_settlement_date!G27</f>
        <v>Bedford et al (2006)</v>
      </c>
      <c r="M27" s="11" t="s">
        <v>297</v>
      </c>
      <c r="N27" s="11" t="str">
        <f aca="false">island_group_settlement_date!H27</f>
        <v>\citet{rieth_cochrane_2018}</v>
      </c>
      <c r="O27" s="11" t="s">
        <v>296</v>
      </c>
      <c r="P27" s="17" t="str">
        <f aca="false">IF(island_group_settlement_date!I27 = "Yes", "Yes", " ")</f>
        <v> </v>
      </c>
      <c r="Q27" s="4" t="s">
        <v>298</v>
      </c>
    </row>
    <row r="28" customFormat="false" ht="12.8" hidden="false" customHeight="false" outlineLevel="0" collapsed="false">
      <c r="B28" s="4" t="str">
        <f aca="false">island_group_settlement_date!C28</f>
        <v>Vanuatu</v>
      </c>
      <c r="C28" s="4" t="s">
        <v>296</v>
      </c>
      <c r="D28" s="11" t="str">
        <f aca="false">island_group_settlement_date!B28</f>
        <v>Tutuba</v>
      </c>
      <c r="E28" s="4" t="s">
        <v>296</v>
      </c>
      <c r="F28" s="4" t="n">
        <f aca="false">island_group_settlement_date!D28</f>
        <v>2</v>
      </c>
      <c r="G28" s="4" t="s">
        <v>296</v>
      </c>
      <c r="H28" s="11" t="str">
        <f aca="false">island_group_settlement_date!E28</f>
        <v>3200, 3000</v>
      </c>
      <c r="I28" s="4" t="s">
        <v>296</v>
      </c>
      <c r="J28" s="16" t="n">
        <f aca="false">island_group_settlement_date!F28</f>
        <v>3200</v>
      </c>
      <c r="K28" s="4" t="s">
        <v>296</v>
      </c>
      <c r="L28" s="11" t="str">
        <f aca="false">island_group_settlement_date!G28</f>
        <v>Bedford et al (2006)</v>
      </c>
      <c r="M28" s="11" t="s">
        <v>297</v>
      </c>
      <c r="N28" s="11" t="str">
        <f aca="false">island_group_settlement_date!H28</f>
        <v>\citet{rieth_cochrane_2018}</v>
      </c>
      <c r="O28" s="11" t="s">
        <v>296</v>
      </c>
      <c r="P28" s="17" t="str">
        <f aca="false">IF(island_group_settlement_date!I28 = "Yes", "Yes", " ")</f>
        <v> </v>
      </c>
      <c r="Q28" s="4" t="s">
        <v>298</v>
      </c>
    </row>
    <row r="29" customFormat="false" ht="12.8" hidden="false" customHeight="false" outlineLevel="0" collapsed="false">
      <c r="B29" s="4" t="str">
        <f aca="false">island_group_settlement_date!C29</f>
        <v>Vanuatu</v>
      </c>
      <c r="C29" s="4" t="s">
        <v>296</v>
      </c>
      <c r="D29" s="11" t="str">
        <f aca="false">island_group_settlement_date!B29</f>
        <v>Ureparapara</v>
      </c>
      <c r="E29" s="4" t="s">
        <v>296</v>
      </c>
      <c r="F29" s="4" t="n">
        <f aca="false">island_group_settlement_date!D29</f>
        <v>2</v>
      </c>
      <c r="G29" s="4" t="s">
        <v>296</v>
      </c>
      <c r="H29" s="11" t="str">
        <f aca="false">island_group_settlement_date!E29</f>
        <v>3200, 3000</v>
      </c>
      <c r="I29" s="4" t="s">
        <v>296</v>
      </c>
      <c r="J29" s="16" t="n">
        <f aca="false">island_group_settlement_date!F29</f>
        <v>3200</v>
      </c>
      <c r="K29" s="4" t="s">
        <v>296</v>
      </c>
      <c r="L29" s="11" t="str">
        <f aca="false">island_group_settlement_date!G29</f>
        <v>Bedford et al (2006)</v>
      </c>
      <c r="M29" s="11" t="s">
        <v>297</v>
      </c>
      <c r="N29" s="11" t="str">
        <f aca="false">island_group_settlement_date!H29</f>
        <v>\citet{rieth_cochrane_2018}</v>
      </c>
      <c r="O29" s="11" t="s">
        <v>296</v>
      </c>
      <c r="P29" s="17" t="str">
        <f aca="false">IF(island_group_settlement_date!I29 = "Yes", "Yes", " ")</f>
        <v> </v>
      </c>
      <c r="Q29" s="4" t="s">
        <v>298</v>
      </c>
    </row>
    <row r="30" customFormat="false" ht="12.8" hidden="false" customHeight="false" outlineLevel="0" collapsed="false">
      <c r="B30" s="4" t="str">
        <f aca="false">island_group_settlement_date!C30</f>
        <v>Vanuatu</v>
      </c>
      <c r="C30" s="4" t="s">
        <v>296</v>
      </c>
      <c r="D30" s="11" t="str">
        <f aca="false">island_group_settlement_date!B30</f>
        <v>Vanua Lava</v>
      </c>
      <c r="E30" s="4" t="s">
        <v>296</v>
      </c>
      <c r="F30" s="4" t="n">
        <f aca="false">island_group_settlement_date!D30</f>
        <v>2</v>
      </c>
      <c r="G30" s="4" t="s">
        <v>296</v>
      </c>
      <c r="H30" s="11" t="str">
        <f aca="false">island_group_settlement_date!E30</f>
        <v>3200, 3000</v>
      </c>
      <c r="I30" s="4" t="s">
        <v>296</v>
      </c>
      <c r="J30" s="16" t="n">
        <f aca="false">island_group_settlement_date!F30</f>
        <v>3200</v>
      </c>
      <c r="K30" s="4" t="s">
        <v>296</v>
      </c>
      <c r="L30" s="11" t="str">
        <f aca="false">island_group_settlement_date!G30</f>
        <v>Bedford et al (2006)</v>
      </c>
      <c r="M30" s="11" t="s">
        <v>297</v>
      </c>
      <c r="N30" s="11" t="str">
        <f aca="false">island_group_settlement_date!H30</f>
        <v>\citet{rieth_cochrane_2018}</v>
      </c>
      <c r="O30" s="11" t="s">
        <v>296</v>
      </c>
      <c r="P30" s="17" t="str">
        <f aca="false">IF(island_group_settlement_date!I30 = "Yes", "Yes", " ")</f>
        <v> </v>
      </c>
      <c r="Q30" s="4" t="s">
        <v>298</v>
      </c>
    </row>
    <row r="31" customFormat="false" ht="12.8" hidden="false" customHeight="false" outlineLevel="0" collapsed="false">
      <c r="B31" s="4" t="str">
        <f aca="false">island_group_settlement_date!C31</f>
        <v>Vanuatu</v>
      </c>
      <c r="C31" s="4" t="s">
        <v>296</v>
      </c>
      <c r="D31" s="11" t="str">
        <f aca="false">island_group_settlement_date!B31</f>
        <v>Vao</v>
      </c>
      <c r="E31" s="4" t="s">
        <v>296</v>
      </c>
      <c r="F31" s="4" t="n">
        <f aca="false">island_group_settlement_date!D31</f>
        <v>2</v>
      </c>
      <c r="G31" s="4" t="s">
        <v>296</v>
      </c>
      <c r="H31" s="11" t="str">
        <f aca="false">island_group_settlement_date!E31</f>
        <v>3200, 3000</v>
      </c>
      <c r="I31" s="4" t="s">
        <v>296</v>
      </c>
      <c r="J31" s="16" t="n">
        <f aca="false">island_group_settlement_date!F31</f>
        <v>3200</v>
      </c>
      <c r="K31" s="4" t="s">
        <v>296</v>
      </c>
      <c r="L31" s="11" t="str">
        <f aca="false">island_group_settlement_date!G31</f>
        <v>Bedford et al (2006)</v>
      </c>
      <c r="M31" s="11" t="s">
        <v>297</v>
      </c>
      <c r="N31" s="11" t="str">
        <f aca="false">island_group_settlement_date!H31</f>
        <v>\citet{rieth_cochrane_2018}</v>
      </c>
      <c r="O31" s="11" t="s">
        <v>296</v>
      </c>
      <c r="P31" s="17" t="str">
        <f aca="false">IF(island_group_settlement_date!I31 = "Yes", "Yes", " ")</f>
        <v> </v>
      </c>
      <c r="Q31" s="4" t="s">
        <v>298</v>
      </c>
    </row>
    <row r="32" customFormat="false" ht="12.8" hidden="false" customHeight="false" outlineLevel="0" collapsed="false">
      <c r="B32" s="4" t="str">
        <f aca="false">island_group_settlement_date!C32</f>
        <v>Vanuatu</v>
      </c>
      <c r="C32" s="4" t="s">
        <v>296</v>
      </c>
      <c r="D32" s="11" t="str">
        <f aca="false">island_group_settlement_date!B32</f>
        <v>Etarik</v>
      </c>
      <c r="E32" s="4" t="s">
        <v>296</v>
      </c>
      <c r="F32" s="4" t="n">
        <f aca="false">island_group_settlement_date!D32</f>
        <v>2</v>
      </c>
      <c r="G32" s="4" t="s">
        <v>296</v>
      </c>
      <c r="H32" s="11" t="str">
        <f aca="false">island_group_settlement_date!E32</f>
        <v>3200, 3000</v>
      </c>
      <c r="I32" s="4" t="s">
        <v>296</v>
      </c>
      <c r="J32" s="16" t="n">
        <f aca="false">island_group_settlement_date!F32</f>
        <v>3200</v>
      </c>
      <c r="K32" s="4" t="s">
        <v>296</v>
      </c>
      <c r="L32" s="11" t="str">
        <f aca="false">island_group_settlement_date!G32</f>
        <v>Bedford et al (2006)</v>
      </c>
      <c r="M32" s="11" t="s">
        <v>297</v>
      </c>
      <c r="N32" s="11" t="str">
        <f aca="false">island_group_settlement_date!H32</f>
        <v>\citet{rieth_cochrane_2018}</v>
      </c>
      <c r="O32" s="11" t="s">
        <v>296</v>
      </c>
      <c r="P32" s="17" t="str">
        <f aca="false">IF(island_group_settlement_date!I32 = "Yes", "Yes", " ")</f>
        <v> </v>
      </c>
      <c r="Q32" s="4" t="s">
        <v>298</v>
      </c>
    </row>
    <row r="33" customFormat="false" ht="12.8" hidden="false" customHeight="false" outlineLevel="0" collapsed="false">
      <c r="B33" s="4" t="str">
        <f aca="false">island_group_settlement_date!C33</f>
        <v>Vanuatu</v>
      </c>
      <c r="C33" s="4" t="s">
        <v>296</v>
      </c>
      <c r="D33" s="11" t="str">
        <f aca="false">island_group_settlement_date!B33</f>
        <v>Lopevi</v>
      </c>
      <c r="E33" s="4" t="s">
        <v>296</v>
      </c>
      <c r="F33" s="4" t="n">
        <f aca="false">island_group_settlement_date!D33</f>
        <v>2</v>
      </c>
      <c r="G33" s="4" t="s">
        <v>296</v>
      </c>
      <c r="H33" s="11" t="str">
        <f aca="false">island_group_settlement_date!E33</f>
        <v>3200, 3000</v>
      </c>
      <c r="I33" s="4" t="s">
        <v>296</v>
      </c>
      <c r="J33" s="16" t="n">
        <f aca="false">island_group_settlement_date!F33</f>
        <v>3200</v>
      </c>
      <c r="K33" s="4" t="s">
        <v>296</v>
      </c>
      <c r="L33" s="11" t="str">
        <f aca="false">island_group_settlement_date!G33</f>
        <v>Bedford et al (2006)</v>
      </c>
      <c r="M33" s="11" t="s">
        <v>297</v>
      </c>
      <c r="N33" s="11" t="str">
        <f aca="false">island_group_settlement_date!H33</f>
        <v>\citet{rieth_cochrane_2018}</v>
      </c>
      <c r="O33" s="11" t="s">
        <v>296</v>
      </c>
      <c r="P33" s="17" t="str">
        <f aca="false">IF(island_group_settlement_date!I33 = "Yes", "Yes", " ")</f>
        <v> </v>
      </c>
      <c r="Q33" s="4" t="s">
        <v>298</v>
      </c>
    </row>
    <row r="34" customFormat="false" ht="12.8" hidden="false" customHeight="false" outlineLevel="0" collapsed="false">
      <c r="B34" s="4" t="str">
        <f aca="false">island_group_settlement_date!C34</f>
        <v>Vanuatu</v>
      </c>
      <c r="C34" s="4" t="s">
        <v>296</v>
      </c>
      <c r="D34" s="11" t="str">
        <f aca="false">island_group_settlement_date!B34</f>
        <v>Mataso</v>
      </c>
      <c r="E34" s="4" t="s">
        <v>296</v>
      </c>
      <c r="F34" s="4" t="n">
        <f aca="false">island_group_settlement_date!D34</f>
        <v>2</v>
      </c>
      <c r="G34" s="4" t="s">
        <v>296</v>
      </c>
      <c r="H34" s="11" t="str">
        <f aca="false">island_group_settlement_date!E34</f>
        <v>3200, 3000</v>
      </c>
      <c r="I34" s="4" t="s">
        <v>296</v>
      </c>
      <c r="J34" s="16" t="n">
        <f aca="false">island_group_settlement_date!F34</f>
        <v>3200</v>
      </c>
      <c r="K34" s="4" t="s">
        <v>296</v>
      </c>
      <c r="L34" s="11" t="str">
        <f aca="false">island_group_settlement_date!G34</f>
        <v>Bedford et al (2006)</v>
      </c>
      <c r="M34" s="11" t="s">
        <v>297</v>
      </c>
      <c r="N34" s="11" t="str">
        <f aca="false">island_group_settlement_date!H34</f>
        <v>\citet{rieth_cochrane_2018}</v>
      </c>
      <c r="O34" s="11" t="s">
        <v>296</v>
      </c>
      <c r="P34" s="17" t="str">
        <f aca="false">IF(island_group_settlement_date!I34 = "Yes", "Yes", " ")</f>
        <v> </v>
      </c>
      <c r="Q34" s="4" t="s">
        <v>298</v>
      </c>
    </row>
    <row r="35" customFormat="false" ht="12.8" hidden="false" customHeight="false" outlineLevel="0" collapsed="false">
      <c r="B35" s="4" t="str">
        <f aca="false">island_group_settlement_date!C35</f>
        <v>Reef Islands and Santa Cruz Islands</v>
      </c>
      <c r="C35" s="4" t="s">
        <v>296</v>
      </c>
      <c r="D35" s="11" t="str">
        <f aca="false">island_group_settlement_date!B35</f>
        <v>Reef Islands</v>
      </c>
      <c r="E35" s="4" t="s">
        <v>296</v>
      </c>
      <c r="F35" s="4" t="n">
        <f aca="false">island_group_settlement_date!D35</f>
        <v>2</v>
      </c>
      <c r="G35" s="4" t="s">
        <v>296</v>
      </c>
      <c r="H35" s="11" t="str">
        <f aca="false">island_group_settlement_date!E35</f>
        <v>3185, 2639</v>
      </c>
      <c r="I35" s="4" t="s">
        <v>296</v>
      </c>
      <c r="J35" s="16" t="n">
        <f aca="false">island_group_settlement_date!F35</f>
        <v>3185</v>
      </c>
      <c r="K35" s="4" t="s">
        <v>296</v>
      </c>
      <c r="L35" s="11" t="str">
        <f aca="false">island_group_settlement_date!G35</f>
        <v>Green (1991), Green et al (2008) and Sheppard et al (2015)</v>
      </c>
      <c r="M35" s="11" t="s">
        <v>297</v>
      </c>
      <c r="N35" s="11" t="str">
        <f aca="false">island_group_settlement_date!H35</f>
        <v>\citet{rieth_cochrane_2018}</v>
      </c>
      <c r="O35" s="11" t="s">
        <v>296</v>
      </c>
      <c r="P35" s="17" t="str">
        <f aca="false">IF(island_group_settlement_date!I35 = "Yes", "Yes", " ")</f>
        <v> </v>
      </c>
      <c r="Q35" s="4" t="s">
        <v>298</v>
      </c>
    </row>
    <row r="36" customFormat="false" ht="12.8" hidden="false" customHeight="false" outlineLevel="0" collapsed="false">
      <c r="B36" s="4" t="str">
        <f aca="false">island_group_settlement_date!C36</f>
        <v>Reef Islands and Santa Cruz Islands</v>
      </c>
      <c r="C36" s="4" t="s">
        <v>296</v>
      </c>
      <c r="D36" s="11" t="str">
        <f aca="false">island_group_settlement_date!B36</f>
        <v>Lomlom</v>
      </c>
      <c r="E36" s="4" t="s">
        <v>296</v>
      </c>
      <c r="F36" s="4" t="n">
        <f aca="false">island_group_settlement_date!D36</f>
        <v>2</v>
      </c>
      <c r="G36" s="4" t="s">
        <v>296</v>
      </c>
      <c r="H36" s="11" t="str">
        <f aca="false">island_group_settlement_date!E36</f>
        <v>3185, 2639</v>
      </c>
      <c r="I36" s="4" t="s">
        <v>296</v>
      </c>
      <c r="J36" s="16" t="n">
        <f aca="false">island_group_settlement_date!F36</f>
        <v>3185</v>
      </c>
      <c r="K36" s="4" t="s">
        <v>296</v>
      </c>
      <c r="L36" s="11" t="str">
        <f aca="false">island_group_settlement_date!G36</f>
        <v>Green (1991), Green et al (2008) and Sheppard et al (2015)</v>
      </c>
      <c r="M36" s="11" t="s">
        <v>297</v>
      </c>
      <c r="N36" s="11" t="str">
        <f aca="false">island_group_settlement_date!H36</f>
        <v>\citet{rieth_cochrane_2018}</v>
      </c>
      <c r="O36" s="11" t="s">
        <v>296</v>
      </c>
      <c r="P36" s="17" t="str">
        <f aca="false">IF(island_group_settlement_date!I36 = "Yes", "Yes", " ")</f>
        <v> </v>
      </c>
      <c r="Q36" s="4" t="s">
        <v>298</v>
      </c>
    </row>
    <row r="37" customFormat="false" ht="12.8" hidden="false" customHeight="false" outlineLevel="0" collapsed="false">
      <c r="B37" s="4" t="str">
        <f aca="false">island_group_settlement_date!C37</f>
        <v>Reef Islands and Santa Cruz Islands</v>
      </c>
      <c r="C37" s="4" t="s">
        <v>296</v>
      </c>
      <c r="D37" s="11" t="str">
        <f aca="false">island_group_settlement_date!B37</f>
        <v>Nendö</v>
      </c>
      <c r="E37" s="4" t="s">
        <v>296</v>
      </c>
      <c r="F37" s="4" t="n">
        <f aca="false">island_group_settlement_date!D37</f>
        <v>2</v>
      </c>
      <c r="G37" s="4" t="s">
        <v>296</v>
      </c>
      <c r="H37" s="11" t="str">
        <f aca="false">island_group_settlement_date!E37</f>
        <v>3185, 2639</v>
      </c>
      <c r="I37" s="4" t="s">
        <v>296</v>
      </c>
      <c r="J37" s="16" t="n">
        <f aca="false">island_group_settlement_date!F37</f>
        <v>3185</v>
      </c>
      <c r="K37" s="4" t="s">
        <v>296</v>
      </c>
      <c r="L37" s="11" t="str">
        <f aca="false">island_group_settlement_date!G37</f>
        <v>Green (1991), Green et al (2008) and Sheppard et al (2015)</v>
      </c>
      <c r="M37" s="11" t="s">
        <v>297</v>
      </c>
      <c r="N37" s="11" t="str">
        <f aca="false">island_group_settlement_date!H37</f>
        <v>\citet{rieth_cochrane_2018}</v>
      </c>
      <c r="O37" s="11" t="s">
        <v>296</v>
      </c>
      <c r="P37" s="17" t="str">
        <f aca="false">IF(island_group_settlement_date!I37 = "Yes", "Yes", " ")</f>
        <v> </v>
      </c>
      <c r="Q37" s="4" t="s">
        <v>298</v>
      </c>
    </row>
    <row r="38" customFormat="false" ht="12.8" hidden="false" customHeight="false" outlineLevel="0" collapsed="false">
      <c r="B38" s="4" t="str">
        <f aca="false">island_group_settlement_date!C38</f>
        <v>Reef Islands and Santa Cruz Islands</v>
      </c>
      <c r="C38" s="4" t="s">
        <v>296</v>
      </c>
      <c r="D38" s="11" t="str">
        <f aca="false">island_group_settlement_date!B38</f>
        <v>Te Anu</v>
      </c>
      <c r="E38" s="4" t="s">
        <v>296</v>
      </c>
      <c r="F38" s="4" t="n">
        <f aca="false">island_group_settlement_date!D38</f>
        <v>2</v>
      </c>
      <c r="G38" s="4" t="s">
        <v>296</v>
      </c>
      <c r="H38" s="11" t="str">
        <f aca="false">island_group_settlement_date!E38</f>
        <v>3185, 2639</v>
      </c>
      <c r="I38" s="4" t="s">
        <v>296</v>
      </c>
      <c r="J38" s="16" t="n">
        <f aca="false">island_group_settlement_date!F38</f>
        <v>3185</v>
      </c>
      <c r="K38" s="4" t="s">
        <v>296</v>
      </c>
      <c r="L38" s="11" t="str">
        <f aca="false">island_group_settlement_date!G38</f>
        <v>Green (1991), Green et al (2008) and Sheppard et al (2015)</v>
      </c>
      <c r="M38" s="11" t="s">
        <v>297</v>
      </c>
      <c r="N38" s="11" t="str">
        <f aca="false">island_group_settlement_date!H38</f>
        <v>\citet{rieth_cochrane_2018}</v>
      </c>
      <c r="O38" s="11" t="s">
        <v>296</v>
      </c>
      <c r="P38" s="17" t="str">
        <f aca="false">IF(island_group_settlement_date!I38 = "Yes", "Yes", " ")</f>
        <v> </v>
      </c>
      <c r="Q38" s="4" t="s">
        <v>298</v>
      </c>
    </row>
    <row r="39" customFormat="false" ht="12.8" hidden="false" customHeight="false" outlineLevel="0" collapsed="false">
      <c r="B39" s="4" t="str">
        <f aca="false">island_group_settlement_date!C39</f>
        <v>Reef Islands and Santa Cruz Islands</v>
      </c>
      <c r="C39" s="4" t="s">
        <v>296</v>
      </c>
      <c r="D39" s="11" t="str">
        <f aca="false">island_group_settlement_date!B39</f>
        <v>Utupua</v>
      </c>
      <c r="E39" s="4" t="s">
        <v>296</v>
      </c>
      <c r="F39" s="4" t="n">
        <f aca="false">island_group_settlement_date!D39</f>
        <v>2</v>
      </c>
      <c r="G39" s="4" t="s">
        <v>296</v>
      </c>
      <c r="H39" s="11" t="str">
        <f aca="false">island_group_settlement_date!E39</f>
        <v>3185, 2639</v>
      </c>
      <c r="I39" s="4" t="s">
        <v>296</v>
      </c>
      <c r="J39" s="16" t="n">
        <f aca="false">island_group_settlement_date!F39</f>
        <v>3185</v>
      </c>
      <c r="K39" s="4" t="s">
        <v>296</v>
      </c>
      <c r="L39" s="11" t="str">
        <f aca="false">island_group_settlement_date!G39</f>
        <v>Green (1991), Green et al (2008) and Sheppard et al (2015)</v>
      </c>
      <c r="M39" s="11" t="s">
        <v>297</v>
      </c>
      <c r="N39" s="11" t="str">
        <f aca="false">island_group_settlement_date!H39</f>
        <v>\citet{rieth_cochrane_2018}</v>
      </c>
      <c r="O39" s="11" t="s">
        <v>296</v>
      </c>
      <c r="P39" s="17" t="str">
        <f aca="false">IF(island_group_settlement_date!I39 = "Yes", "Yes", " ")</f>
        <v> </v>
      </c>
      <c r="Q39" s="4" t="s">
        <v>298</v>
      </c>
    </row>
    <row r="40" customFormat="false" ht="12.8" hidden="false" customHeight="false" outlineLevel="0" collapsed="false">
      <c r="B40" s="4" t="str">
        <f aca="false">island_group_settlement_date!C40</f>
        <v>Reef Islands and Santa Cruz Islands</v>
      </c>
      <c r="C40" s="4" t="s">
        <v>296</v>
      </c>
      <c r="D40" s="11" t="str">
        <f aca="false">island_group_settlement_date!B40</f>
        <v>Vanikoro</v>
      </c>
      <c r="E40" s="4" t="s">
        <v>296</v>
      </c>
      <c r="F40" s="4" t="n">
        <f aca="false">island_group_settlement_date!D40</f>
        <v>2</v>
      </c>
      <c r="G40" s="4" t="s">
        <v>296</v>
      </c>
      <c r="H40" s="11" t="str">
        <f aca="false">island_group_settlement_date!E40</f>
        <v>3185, 2639</v>
      </c>
      <c r="I40" s="4" t="s">
        <v>296</v>
      </c>
      <c r="J40" s="16" t="n">
        <f aca="false">island_group_settlement_date!F40</f>
        <v>3185</v>
      </c>
      <c r="K40" s="4" t="s">
        <v>296</v>
      </c>
      <c r="L40" s="11" t="str">
        <f aca="false">island_group_settlement_date!G40</f>
        <v>Green (1991), Green et al (2008) and Sheppard et al (2015)</v>
      </c>
      <c r="M40" s="11" t="s">
        <v>297</v>
      </c>
      <c r="N40" s="11" t="str">
        <f aca="false">island_group_settlement_date!H40</f>
        <v>\citet{rieth_cochrane_2018}</v>
      </c>
      <c r="O40" s="11" t="s">
        <v>296</v>
      </c>
      <c r="P40" s="17" t="str">
        <f aca="false">IF(island_group_settlement_date!I40 = "Yes", "Yes", " ")</f>
        <v> </v>
      </c>
      <c r="Q40" s="4" t="s">
        <v>298</v>
      </c>
    </row>
    <row r="41" customFormat="false" ht="12.8" hidden="false" customHeight="false" outlineLevel="0" collapsed="false">
      <c r="B41" s="4" t="str">
        <f aca="false">island_group_settlement_date!C41</f>
        <v>Reef Islands and Santa Cruz Islands</v>
      </c>
      <c r="C41" s="4" t="s">
        <v>296</v>
      </c>
      <c r="D41" s="11" t="str">
        <f aca="false">island_group_settlement_date!B41</f>
        <v>Tegua</v>
      </c>
      <c r="E41" s="4" t="s">
        <v>296</v>
      </c>
      <c r="F41" s="4" t="n">
        <f aca="false">island_group_settlement_date!D41</f>
        <v>2</v>
      </c>
      <c r="G41" s="4" t="s">
        <v>296</v>
      </c>
      <c r="H41" s="11" t="str">
        <f aca="false">island_group_settlement_date!E41</f>
        <v>3185, 2639</v>
      </c>
      <c r="I41" s="4" t="s">
        <v>296</v>
      </c>
      <c r="J41" s="16" t="n">
        <f aca="false">island_group_settlement_date!F41</f>
        <v>3185</v>
      </c>
      <c r="K41" s="4" t="s">
        <v>296</v>
      </c>
      <c r="L41" s="11" t="str">
        <f aca="false">island_group_settlement_date!G41</f>
        <v>Green (1991), Green et al (2008) and Sheppard et al (2015)</v>
      </c>
      <c r="M41" s="11" t="s">
        <v>297</v>
      </c>
      <c r="N41" s="11" t="str">
        <f aca="false">island_group_settlement_date!H41</f>
        <v>\citet{rieth_cochrane_2018}</v>
      </c>
      <c r="O41" s="11" t="s">
        <v>296</v>
      </c>
      <c r="P41" s="17" t="str">
        <f aca="false">IF(island_group_settlement_date!I41 = "Yes", "Yes", " ")</f>
        <v> </v>
      </c>
      <c r="Q41" s="4" t="s">
        <v>298</v>
      </c>
    </row>
    <row r="42" customFormat="false" ht="12.8" hidden="false" customHeight="false" outlineLevel="0" collapsed="false">
      <c r="B42" s="4" t="str">
        <f aca="false">island_group_settlement_date!C42</f>
        <v>Fiji</v>
      </c>
      <c r="C42" s="4" t="s">
        <v>296</v>
      </c>
      <c r="D42" s="11" t="str">
        <f aca="false">island_group_settlement_date!B42</f>
        <v>Vanua Levu</v>
      </c>
      <c r="E42" s="4" t="s">
        <v>296</v>
      </c>
      <c r="F42" s="4" t="n">
        <f aca="false">island_group_settlement_date!D42</f>
        <v>2</v>
      </c>
      <c r="G42" s="4" t="s">
        <v>296</v>
      </c>
      <c r="H42" s="11" t="str">
        <f aca="false">island_group_settlement_date!E42</f>
        <v>3130, 2870</v>
      </c>
      <c r="I42" s="4" t="s">
        <v>296</v>
      </c>
      <c r="J42" s="16" t="n">
        <f aca="false">island_group_settlement_date!F42</f>
        <v>3130</v>
      </c>
      <c r="K42" s="4" t="s">
        <v>296</v>
      </c>
      <c r="L42" s="11" t="str">
        <f aca="false">island_group_settlement_date!G42</f>
        <v>Hope et al (2009), Denham et al (2012) and Nunn and Petchey (2013)</v>
      </c>
      <c r="M42" s="11" t="s">
        <v>297</v>
      </c>
      <c r="N42" s="11" t="str">
        <f aca="false">island_group_settlement_date!H42</f>
        <v>\citet{rieth_cochrane_2018}</v>
      </c>
      <c r="O42" s="11" t="s">
        <v>296</v>
      </c>
      <c r="P42" s="17" t="str">
        <f aca="false">IF(island_group_settlement_date!I42 = "Yes", "Yes", " ")</f>
        <v> </v>
      </c>
      <c r="Q42" s="4" t="s">
        <v>298</v>
      </c>
    </row>
    <row r="43" customFormat="false" ht="12.8" hidden="false" customHeight="false" outlineLevel="0" collapsed="false">
      <c r="B43" s="4" t="str">
        <f aca="false">island_group_settlement_date!C43</f>
        <v>Fiji</v>
      </c>
      <c r="C43" s="4" t="s">
        <v>296</v>
      </c>
      <c r="D43" s="11" t="str">
        <f aca="false">island_group_settlement_date!B43</f>
        <v>Yasawa (greater)</v>
      </c>
      <c r="E43" s="4" t="s">
        <v>296</v>
      </c>
      <c r="F43" s="4" t="n">
        <f aca="false">island_group_settlement_date!D43</f>
        <v>2</v>
      </c>
      <c r="G43" s="4" t="s">
        <v>296</v>
      </c>
      <c r="H43" s="18" t="str">
        <f aca="false">island_group_settlement_date!E43</f>
        <v>3130, 2870</v>
      </c>
      <c r="I43" s="4" t="s">
        <v>296</v>
      </c>
      <c r="J43" s="16" t="n">
        <f aca="false">island_group_settlement_date!F43</f>
        <v>3130</v>
      </c>
      <c r="K43" s="4" t="s">
        <v>296</v>
      </c>
      <c r="L43" s="11" t="str">
        <f aca="false">island_group_settlement_date!G43</f>
        <v>Hope et al (2009), Denham et al (2012) and Nunn and Petchey (2013)</v>
      </c>
      <c r="M43" s="11" t="s">
        <v>297</v>
      </c>
      <c r="N43" s="18" t="str">
        <f aca="false">island_group_settlement_date!H43</f>
        <v>\citet{rieth_cochrane_2018}</v>
      </c>
      <c r="O43" s="11" t="s">
        <v>296</v>
      </c>
      <c r="P43" s="17" t="str">
        <f aca="false">IF(island_group_settlement_date!I43 = "Yes", "Yes", " ")</f>
        <v> </v>
      </c>
      <c r="Q43" s="4" t="s">
        <v>298</v>
      </c>
    </row>
    <row r="44" customFormat="false" ht="12.8" hidden="false" customHeight="false" outlineLevel="0" collapsed="false">
      <c r="B44" s="4" t="str">
        <f aca="false">island_group_settlement_date!C44</f>
        <v>Fiji</v>
      </c>
      <c r="C44" s="4" t="s">
        <v>296</v>
      </c>
      <c r="D44" s="11" t="str">
        <f aca="false">island_group_settlement_date!B44</f>
        <v>Taveuni</v>
      </c>
      <c r="E44" s="4" t="s">
        <v>296</v>
      </c>
      <c r="F44" s="4" t="n">
        <f aca="false">island_group_settlement_date!D44</f>
        <v>2</v>
      </c>
      <c r="G44" s="4" t="s">
        <v>296</v>
      </c>
      <c r="H44" s="11" t="str">
        <f aca="false">island_group_settlement_date!E44</f>
        <v>3130, 2870</v>
      </c>
      <c r="I44" s="4" t="s">
        <v>296</v>
      </c>
      <c r="J44" s="16" t="n">
        <f aca="false">island_group_settlement_date!F44</f>
        <v>3130</v>
      </c>
      <c r="K44" s="4" t="s">
        <v>296</v>
      </c>
      <c r="L44" s="11" t="str">
        <f aca="false">island_group_settlement_date!G44</f>
        <v>Hope et al (2009), Denham et al (2012) and Nunn and Petchey (2013)</v>
      </c>
      <c r="M44" s="11" t="s">
        <v>297</v>
      </c>
      <c r="N44" s="18" t="str">
        <f aca="false">island_group_settlement_date!H44</f>
        <v>\citet{rieth_cochrane_2018}</v>
      </c>
      <c r="O44" s="11" t="s">
        <v>296</v>
      </c>
      <c r="P44" s="17" t="str">
        <f aca="false">IF(island_group_settlement_date!I44 = "Yes", "Yes", " ")</f>
        <v> </v>
      </c>
      <c r="Q44" s="4" t="s">
        <v>298</v>
      </c>
    </row>
    <row r="45" customFormat="false" ht="12.8" hidden="false" customHeight="false" outlineLevel="0" collapsed="false">
      <c r="B45" s="4" t="str">
        <f aca="false">island_group_settlement_date!C45</f>
        <v>Fiji</v>
      </c>
      <c r="C45" s="4" t="s">
        <v>296</v>
      </c>
      <c r="D45" s="11" t="str">
        <f aca="false">island_group_settlement_date!B45</f>
        <v>Lau</v>
      </c>
      <c r="E45" s="4" t="s">
        <v>296</v>
      </c>
      <c r="F45" s="4" t="n">
        <f aca="false">island_group_settlement_date!D45</f>
        <v>2</v>
      </c>
      <c r="G45" s="4" t="s">
        <v>296</v>
      </c>
      <c r="H45" s="11" t="str">
        <f aca="false">island_group_settlement_date!E45</f>
        <v>3130, 2870</v>
      </c>
      <c r="I45" s="4" t="s">
        <v>296</v>
      </c>
      <c r="J45" s="16" t="n">
        <f aca="false">island_group_settlement_date!F45</f>
        <v>3130</v>
      </c>
      <c r="K45" s="4" t="s">
        <v>296</v>
      </c>
      <c r="L45" s="11" t="str">
        <f aca="false">island_group_settlement_date!G45</f>
        <v>Hope et al (2009), Denham et al (2012) and Nunn and Petchey (2013)</v>
      </c>
      <c r="M45" s="11" t="s">
        <v>297</v>
      </c>
      <c r="N45" s="11" t="str">
        <f aca="false">island_group_settlement_date!H45</f>
        <v>\citet{rieth_cochrane_2018}</v>
      </c>
      <c r="O45" s="11" t="s">
        <v>296</v>
      </c>
      <c r="P45" s="17" t="str">
        <f aca="false">IF(island_group_settlement_date!I45 = "Yes", "Yes", " ")</f>
        <v> </v>
      </c>
      <c r="Q45" s="4" t="s">
        <v>298</v>
      </c>
    </row>
    <row r="46" customFormat="false" ht="12.8" hidden="false" customHeight="false" outlineLevel="0" collapsed="false">
      <c r="B46" s="4" t="str">
        <f aca="false">island_group_settlement_date!C46</f>
        <v>Fiji</v>
      </c>
      <c r="C46" s="4" t="s">
        <v>296</v>
      </c>
      <c r="D46" s="11" t="str">
        <f aca="false">island_group_settlement_date!B46</f>
        <v>Viti Levu</v>
      </c>
      <c r="E46" s="4" t="s">
        <v>296</v>
      </c>
      <c r="F46" s="4" t="n">
        <f aca="false">island_group_settlement_date!D46</f>
        <v>2</v>
      </c>
      <c r="G46" s="4" t="s">
        <v>296</v>
      </c>
      <c r="H46" s="11" t="str">
        <f aca="false">island_group_settlement_date!E46</f>
        <v>3130, 2870</v>
      </c>
      <c r="I46" s="4" t="s">
        <v>296</v>
      </c>
      <c r="J46" s="16" t="n">
        <f aca="false">island_group_settlement_date!F46</f>
        <v>3130</v>
      </c>
      <c r="K46" s="4" t="s">
        <v>296</v>
      </c>
      <c r="L46" s="11" t="str">
        <f aca="false">island_group_settlement_date!G46</f>
        <v>Hope et al (2009), Denham et al (2012) and Nunn and Petchey (2013)</v>
      </c>
      <c r="M46" s="11" t="s">
        <v>297</v>
      </c>
      <c r="N46" s="11" t="str">
        <f aca="false">island_group_settlement_date!H46</f>
        <v>\citet{rieth_cochrane_2018}</v>
      </c>
      <c r="O46" s="11" t="s">
        <v>296</v>
      </c>
      <c r="P46" s="17" t="str">
        <f aca="false">IF(island_group_settlement_date!I46 = "Yes", "Yes", " ")</f>
        <v> </v>
      </c>
      <c r="Q46" s="4" t="s">
        <v>298</v>
      </c>
    </row>
    <row r="47" customFormat="false" ht="12.8" hidden="false" customHeight="false" outlineLevel="0" collapsed="false">
      <c r="B47" s="4" t="str">
        <f aca="false">island_group_settlement_date!C47</f>
        <v>Fiji</v>
      </c>
      <c r="C47" s="4" t="s">
        <v>296</v>
      </c>
      <c r="D47" s="11" t="str">
        <f aca="false">island_group_settlement_date!B47</f>
        <v>Lomaviti</v>
      </c>
      <c r="E47" s="4" t="s">
        <v>296</v>
      </c>
      <c r="F47" s="4" t="n">
        <f aca="false">island_group_settlement_date!D47</f>
        <v>2</v>
      </c>
      <c r="G47" s="4" t="s">
        <v>296</v>
      </c>
      <c r="H47" s="11" t="str">
        <f aca="false">island_group_settlement_date!E47</f>
        <v>3130, 2870</v>
      </c>
      <c r="I47" s="4" t="s">
        <v>296</v>
      </c>
      <c r="J47" s="16" t="n">
        <f aca="false">island_group_settlement_date!F47</f>
        <v>3130</v>
      </c>
      <c r="K47" s="4" t="s">
        <v>296</v>
      </c>
      <c r="L47" s="11" t="str">
        <f aca="false">island_group_settlement_date!G47</f>
        <v>Hope et al (2009), Denham et al (2012) and Nunn and Petchey (2013)</v>
      </c>
      <c r="M47" s="11" t="s">
        <v>297</v>
      </c>
      <c r="N47" s="11" t="str">
        <f aca="false">island_group_settlement_date!H47</f>
        <v>\citet{rieth_cochrane_2018}</v>
      </c>
      <c r="O47" s="11" t="s">
        <v>296</v>
      </c>
      <c r="P47" s="17" t="str">
        <f aca="false">IF(island_group_settlement_date!I47 = "Yes", "Yes", " ")</f>
        <v> </v>
      </c>
      <c r="Q47" s="4" t="s">
        <v>298</v>
      </c>
    </row>
    <row r="48" customFormat="false" ht="12.8" hidden="false" customHeight="false" outlineLevel="0" collapsed="false">
      <c r="B48" s="4" t="str">
        <f aca="false">island_group_settlement_date!C48</f>
        <v>Fiji</v>
      </c>
      <c r="C48" s="4" t="s">
        <v>296</v>
      </c>
      <c r="D48" s="11" t="str">
        <f aca="false">island_group_settlement_date!B48</f>
        <v>Leveuka (Lomaviti)</v>
      </c>
      <c r="E48" s="4" t="s">
        <v>296</v>
      </c>
      <c r="F48" s="4" t="n">
        <f aca="false">island_group_settlement_date!D48</f>
        <v>2</v>
      </c>
      <c r="G48" s="4" t="s">
        <v>296</v>
      </c>
      <c r="H48" s="11" t="str">
        <f aca="false">island_group_settlement_date!E48</f>
        <v>3130, 2870</v>
      </c>
      <c r="I48" s="4" t="s">
        <v>296</v>
      </c>
      <c r="J48" s="16" t="n">
        <f aca="false">island_group_settlement_date!F48</f>
        <v>3130</v>
      </c>
      <c r="K48" s="4" t="s">
        <v>296</v>
      </c>
      <c r="L48" s="11" t="str">
        <f aca="false">island_group_settlement_date!G48</f>
        <v>Hope et al (2009), Denham et al (2012) and Nunn and Petchey (2013)</v>
      </c>
      <c r="M48" s="11" t="s">
        <v>297</v>
      </c>
      <c r="N48" s="11" t="str">
        <f aca="false">island_group_settlement_date!H48</f>
        <v>\citet{rieth_cochrane_2018}</v>
      </c>
      <c r="O48" s="11" t="s">
        <v>296</v>
      </c>
      <c r="P48" s="17" t="str">
        <f aca="false">IF(island_group_settlement_date!I48 = "Yes", "Yes", " ")</f>
        <v> </v>
      </c>
      <c r="Q48" s="4" t="s">
        <v>298</v>
      </c>
    </row>
    <row r="49" customFormat="false" ht="12.8" hidden="false" customHeight="false" outlineLevel="0" collapsed="false">
      <c r="B49" s="4" t="str">
        <f aca="false">island_group_settlement_date!C49</f>
        <v>Fiji</v>
      </c>
      <c r="C49" s="4" t="s">
        <v>296</v>
      </c>
      <c r="D49" s="11" t="str">
        <f aca="false">island_group_settlement_date!B49</f>
        <v>Vatulele</v>
      </c>
      <c r="E49" s="4" t="s">
        <v>296</v>
      </c>
      <c r="F49" s="4" t="n">
        <f aca="false">island_group_settlement_date!D49</f>
        <v>2</v>
      </c>
      <c r="G49" s="4" t="s">
        <v>296</v>
      </c>
      <c r="H49" s="11" t="str">
        <f aca="false">island_group_settlement_date!E49</f>
        <v>3130, 2870</v>
      </c>
      <c r="I49" s="4" t="s">
        <v>296</v>
      </c>
      <c r="J49" s="16" t="n">
        <f aca="false">island_group_settlement_date!F49</f>
        <v>3130</v>
      </c>
      <c r="K49" s="4" t="s">
        <v>296</v>
      </c>
      <c r="L49" s="11" t="str">
        <f aca="false">island_group_settlement_date!G49</f>
        <v>Hope et al (2009), Denham et al (2012) and Nunn and Petchey (2013)</v>
      </c>
      <c r="M49" s="11" t="s">
        <v>297</v>
      </c>
      <c r="N49" s="11" t="str">
        <f aca="false">island_group_settlement_date!H49</f>
        <v>\citet{rieth_cochrane_2018}</v>
      </c>
      <c r="O49" s="11" t="s">
        <v>296</v>
      </c>
      <c r="P49" s="17" t="str">
        <f aca="false">IF(island_group_settlement_date!I49 = "Yes", "Yes", " ")</f>
        <v> </v>
      </c>
      <c r="Q49" s="4" t="s">
        <v>298</v>
      </c>
    </row>
    <row r="50" customFormat="false" ht="12.8" hidden="false" customHeight="false" outlineLevel="0" collapsed="false">
      <c r="B50" s="4" t="str">
        <f aca="false">island_group_settlement_date!C50</f>
        <v>Fiji</v>
      </c>
      <c r="C50" s="4" t="s">
        <v>296</v>
      </c>
      <c r="D50" s="11" t="str">
        <f aca="false">island_group_settlement_date!B50</f>
        <v>Kadavu</v>
      </c>
      <c r="E50" s="4" t="s">
        <v>296</v>
      </c>
      <c r="F50" s="4" t="n">
        <f aca="false">island_group_settlement_date!D50</f>
        <v>2</v>
      </c>
      <c r="G50" s="4" t="s">
        <v>296</v>
      </c>
      <c r="H50" s="11" t="str">
        <f aca="false">island_group_settlement_date!E50</f>
        <v>3130, 2870</v>
      </c>
      <c r="I50" s="4" t="s">
        <v>296</v>
      </c>
      <c r="J50" s="16" t="n">
        <f aca="false">island_group_settlement_date!F50</f>
        <v>3130</v>
      </c>
      <c r="K50" s="4" t="s">
        <v>296</v>
      </c>
      <c r="L50" s="11" t="str">
        <f aca="false">island_group_settlement_date!G50</f>
        <v>Hope et al (2009), Denham et al (2012) and Nunn and Petchey (2013)</v>
      </c>
      <c r="M50" s="11" t="s">
        <v>297</v>
      </c>
      <c r="N50" s="11" t="str">
        <f aca="false">island_group_settlement_date!H50</f>
        <v>\citet{rieth_cochrane_2018}</v>
      </c>
      <c r="O50" s="11" t="s">
        <v>296</v>
      </c>
      <c r="P50" s="17" t="str">
        <f aca="false">IF(island_group_settlement_date!I50 = "Yes", "Yes", " ")</f>
        <v> </v>
      </c>
      <c r="Q50" s="4" t="s">
        <v>298</v>
      </c>
    </row>
    <row r="51" customFormat="false" ht="12.8" hidden="false" customHeight="false" outlineLevel="0" collapsed="false">
      <c r="B51" s="4" t="str">
        <f aca="false">island_group_settlement_date!C51</f>
        <v>Palau</v>
      </c>
      <c r="C51" s="4" t="s">
        <v>296</v>
      </c>
      <c r="D51" s="11" t="str">
        <f aca="false">island_group_settlement_date!B51</f>
        <v>Palau</v>
      </c>
      <c r="E51" s="4" t="s">
        <v>296</v>
      </c>
      <c r="F51" s="4" t="n">
        <f aca="false">island_group_settlement_date!D51</f>
        <v>2</v>
      </c>
      <c r="G51" s="4" t="s">
        <v>296</v>
      </c>
      <c r="H51" s="11" t="str">
        <f aca="false">island_group_settlement_date!E51</f>
        <v>3100, 2900</v>
      </c>
      <c r="I51" s="4" t="s">
        <v>296</v>
      </c>
      <c r="J51" s="16" t="n">
        <f aca="false">island_group_settlement_date!F51</f>
        <v>3100</v>
      </c>
      <c r="K51" s="4" t="s">
        <v>296</v>
      </c>
      <c r="L51" s="11" t="str">
        <f aca="false">island_group_settlement_date!G51</f>
        <v>Athens and Ward (2001), Clark et al (2006) and Liston (2005, 2013)</v>
      </c>
      <c r="M51" s="11" t="s">
        <v>297</v>
      </c>
      <c r="N51" s="11" t="str">
        <f aca="false">island_group_settlement_date!H51</f>
        <v>\citet{rieth_cochrane_2018}</v>
      </c>
      <c r="O51" s="11" t="s">
        <v>296</v>
      </c>
      <c r="P51" s="17" t="str">
        <f aca="false">IF(island_group_settlement_date!I51 = "Yes", "Yes", " ")</f>
        <v> </v>
      </c>
      <c r="Q51" s="4" t="s">
        <v>298</v>
      </c>
    </row>
    <row r="52" customFormat="false" ht="12.8" hidden="false" customHeight="false" outlineLevel="0" collapsed="false">
      <c r="B52" s="4" t="str">
        <f aca="false">island_group_settlement_date!C52</f>
        <v>Rennelle</v>
      </c>
      <c r="C52" s="4" t="s">
        <v>296</v>
      </c>
      <c r="D52" s="11" t="str">
        <f aca="false">island_group_settlement_date!B52</f>
        <v>Rennelle</v>
      </c>
      <c r="E52" s="4" t="s">
        <v>296</v>
      </c>
      <c r="F52" s="4" t="n">
        <f aca="false">island_group_settlement_date!D52</f>
        <v>2</v>
      </c>
      <c r="G52" s="4" t="s">
        <v>296</v>
      </c>
      <c r="H52" s="11" t="str">
        <f aca="false">island_group_settlement_date!E52</f>
        <v>3100, 2900</v>
      </c>
      <c r="I52" s="4" t="s">
        <v>296</v>
      </c>
      <c r="J52" s="16" t="n">
        <f aca="false">island_group_settlement_date!F52</f>
        <v>3100</v>
      </c>
      <c r="K52" s="4" t="s">
        <v>296</v>
      </c>
      <c r="L52" s="11" t="str">
        <f aca="false">island_group_settlement_date!G52</f>
        <v>\citet{carson2012recent}</v>
      </c>
      <c r="M52" s="11" t="s">
        <v>297</v>
      </c>
      <c r="N52" s="18" t="n">
        <f aca="false">island_group_settlement_date!H52</f>
        <v>0</v>
      </c>
      <c r="O52" s="11" t="s">
        <v>296</v>
      </c>
      <c r="P52" s="17" t="str">
        <f aca="false">IF(island_group_settlement_date!I52 = "Yes", "Yes", " ")</f>
        <v> </v>
      </c>
      <c r="Q52" s="4" t="s">
        <v>298</v>
      </c>
    </row>
    <row r="53" customFormat="false" ht="12.8" hidden="false" customHeight="false" outlineLevel="0" collapsed="false">
      <c r="B53" s="4" t="str">
        <f aca="false">island_group_settlement_date!C53</f>
        <v>Bellona</v>
      </c>
      <c r="C53" s="4" t="s">
        <v>296</v>
      </c>
      <c r="D53" s="11" t="str">
        <f aca="false">island_group_settlement_date!B53</f>
        <v>Bellona</v>
      </c>
      <c r="E53" s="4" t="s">
        <v>296</v>
      </c>
      <c r="F53" s="4" t="n">
        <f aca="false">island_group_settlement_date!D53</f>
        <v>2</v>
      </c>
      <c r="G53" s="4" t="s">
        <v>296</v>
      </c>
      <c r="H53" s="11" t="str">
        <f aca="false">island_group_settlement_date!E53</f>
        <v>3100, 2900</v>
      </c>
      <c r="I53" s="4" t="s">
        <v>296</v>
      </c>
      <c r="J53" s="16" t="n">
        <f aca="false">island_group_settlement_date!F53</f>
        <v>3100</v>
      </c>
      <c r="K53" s="4" t="s">
        <v>296</v>
      </c>
      <c r="L53" s="11" t="str">
        <f aca="false">island_group_settlement_date!G53</f>
        <v>\citet{carson2012recent}</v>
      </c>
      <c r="M53" s="11" t="s">
        <v>297</v>
      </c>
      <c r="N53" s="11" t="n">
        <f aca="false">island_group_settlement_date!H53</f>
        <v>0</v>
      </c>
      <c r="O53" s="11" t="s">
        <v>296</v>
      </c>
      <c r="P53" s="17" t="str">
        <f aca="false">IF(island_group_settlement_date!I53 = "Yes", "Yes", " ")</f>
        <v> </v>
      </c>
      <c r="Q53" s="4" t="s">
        <v>298</v>
      </c>
    </row>
    <row r="54" customFormat="false" ht="12.8" hidden="false" customHeight="false" outlineLevel="0" collapsed="false">
      <c r="B54" s="4" t="str">
        <f aca="false">island_group_settlement_date!C54</f>
        <v>New Caledonia</v>
      </c>
      <c r="C54" s="4" t="s">
        <v>296</v>
      </c>
      <c r="D54" s="11" t="str">
        <f aca="false">island_group_settlement_date!B54</f>
        <v>Belep</v>
      </c>
      <c r="E54" s="4" t="s">
        <v>296</v>
      </c>
      <c r="F54" s="4" t="n">
        <f aca="false">island_group_settlement_date!D54</f>
        <v>2</v>
      </c>
      <c r="G54" s="4" t="s">
        <v>296</v>
      </c>
      <c r="H54" s="11" t="str">
        <f aca="false">island_group_settlement_date!E54</f>
        <v>3050, 3000</v>
      </c>
      <c r="I54" s="4" t="s">
        <v>296</v>
      </c>
      <c r="J54" s="16" t="n">
        <f aca="false">island_group_settlement_date!F54</f>
        <v>3050</v>
      </c>
      <c r="K54" s="4" t="s">
        <v>296</v>
      </c>
      <c r="L54" s="11" t="str">
        <f aca="false">island_group_settlement_date!G54</f>
        <v>Sand (2001)</v>
      </c>
      <c r="M54" s="11" t="s">
        <v>297</v>
      </c>
      <c r="N54" s="11" t="str">
        <f aca="false">island_group_settlement_date!H54</f>
        <v>\citet{rieth_cochrane_2018}</v>
      </c>
      <c r="O54" s="11" t="s">
        <v>296</v>
      </c>
      <c r="P54" s="17" t="str">
        <f aca="false">IF(island_group_settlement_date!I54 = "Yes", "Yes", " ")</f>
        <v> </v>
      </c>
      <c r="Q54" s="4" t="s">
        <v>298</v>
      </c>
    </row>
    <row r="55" customFormat="false" ht="12.8" hidden="false" customHeight="false" outlineLevel="0" collapsed="false">
      <c r="B55" s="4" t="str">
        <f aca="false">island_group_settlement_date!C55</f>
        <v>New Caledonia</v>
      </c>
      <c r="C55" s="4" t="s">
        <v>296</v>
      </c>
      <c r="D55" s="11" t="str">
        <f aca="false">island_group_settlement_date!B55</f>
        <v>Kanaky (New Caledonia main island)</v>
      </c>
      <c r="E55" s="4" t="s">
        <v>296</v>
      </c>
      <c r="F55" s="4" t="n">
        <f aca="false">island_group_settlement_date!D55</f>
        <v>2</v>
      </c>
      <c r="G55" s="4" t="s">
        <v>296</v>
      </c>
      <c r="H55" s="11" t="str">
        <f aca="false">island_group_settlement_date!E55</f>
        <v>3050, 3000</v>
      </c>
      <c r="I55" s="4" t="s">
        <v>296</v>
      </c>
      <c r="J55" s="16" t="n">
        <f aca="false">island_group_settlement_date!F55</f>
        <v>3050</v>
      </c>
      <c r="K55" s="4" t="s">
        <v>296</v>
      </c>
      <c r="L55" s="11" t="str">
        <f aca="false">island_group_settlement_date!G55</f>
        <v>Sand (2001)</v>
      </c>
      <c r="M55" s="11" t="s">
        <v>297</v>
      </c>
      <c r="N55" s="11" t="str">
        <f aca="false">island_group_settlement_date!H55</f>
        <v>\citet{rieth_cochrane_2018}</v>
      </c>
      <c r="O55" s="11" t="s">
        <v>296</v>
      </c>
      <c r="P55" s="17" t="str">
        <f aca="false">IF(island_group_settlement_date!I55 = "Yes", "Yes", " ")</f>
        <v> </v>
      </c>
      <c r="Q55" s="4" t="s">
        <v>298</v>
      </c>
    </row>
    <row r="56" customFormat="false" ht="12.8" hidden="false" customHeight="false" outlineLevel="0" collapsed="false">
      <c r="B56" s="4" t="str">
        <f aca="false">island_group_settlement_date!C56</f>
        <v>New Caledonia</v>
      </c>
      <c r="C56" s="4" t="s">
        <v>296</v>
      </c>
      <c r="D56" s="11" t="str">
        <f aca="false">island_group_settlement_date!B56</f>
        <v>Lifou</v>
      </c>
      <c r="E56" s="4" t="s">
        <v>296</v>
      </c>
      <c r="F56" s="4" t="n">
        <f aca="false">island_group_settlement_date!D56</f>
        <v>2</v>
      </c>
      <c r="G56" s="4" t="s">
        <v>296</v>
      </c>
      <c r="H56" s="11" t="str">
        <f aca="false">island_group_settlement_date!E56</f>
        <v>3050, 3000</v>
      </c>
      <c r="I56" s="4" t="s">
        <v>296</v>
      </c>
      <c r="J56" s="16" t="n">
        <f aca="false">island_group_settlement_date!F56</f>
        <v>3050</v>
      </c>
      <c r="K56" s="4" t="s">
        <v>296</v>
      </c>
      <c r="L56" s="11" t="str">
        <f aca="false">island_group_settlement_date!G56</f>
        <v>Sand (2001)</v>
      </c>
      <c r="M56" s="11" t="s">
        <v>297</v>
      </c>
      <c r="N56" s="11" t="str">
        <f aca="false">island_group_settlement_date!H56</f>
        <v>\citet{rieth_cochrane_2018}</v>
      </c>
      <c r="O56" s="11" t="s">
        <v>296</v>
      </c>
      <c r="P56" s="17" t="str">
        <f aca="false">IF(island_group_settlement_date!I56 = "Yes", "Yes", " ")</f>
        <v> </v>
      </c>
      <c r="Q56" s="4" t="s">
        <v>298</v>
      </c>
    </row>
    <row r="57" customFormat="false" ht="12.8" hidden="false" customHeight="false" outlineLevel="0" collapsed="false">
      <c r="B57" s="4" t="str">
        <f aca="false">island_group_settlement_date!C57</f>
        <v>New Caledonia</v>
      </c>
      <c r="C57" s="4" t="s">
        <v>296</v>
      </c>
      <c r="D57" s="11" t="str">
        <f aca="false">island_group_settlement_date!B57</f>
        <v>Nengone</v>
      </c>
      <c r="E57" s="4" t="s">
        <v>296</v>
      </c>
      <c r="F57" s="4" t="n">
        <f aca="false">island_group_settlement_date!D57</f>
        <v>2</v>
      </c>
      <c r="G57" s="4" t="s">
        <v>296</v>
      </c>
      <c r="H57" s="11" t="str">
        <f aca="false">island_group_settlement_date!E57</f>
        <v>3050, 3000</v>
      </c>
      <c r="I57" s="4" t="s">
        <v>296</v>
      </c>
      <c r="J57" s="16" t="n">
        <f aca="false">island_group_settlement_date!F57</f>
        <v>3050</v>
      </c>
      <c r="K57" s="4" t="s">
        <v>296</v>
      </c>
      <c r="L57" s="11" t="str">
        <f aca="false">island_group_settlement_date!G57</f>
        <v>Sand (2001)</v>
      </c>
      <c r="M57" s="11" t="s">
        <v>297</v>
      </c>
      <c r="N57" s="11" t="str">
        <f aca="false">island_group_settlement_date!H57</f>
        <v>\citet{rieth_cochrane_2018}</v>
      </c>
      <c r="O57" s="11" t="s">
        <v>296</v>
      </c>
      <c r="P57" s="17" t="str">
        <f aca="false">IF(island_group_settlement_date!I57 = "Yes", "Yes", " ")</f>
        <v> </v>
      </c>
      <c r="Q57" s="4" t="s">
        <v>298</v>
      </c>
    </row>
    <row r="58" customFormat="false" ht="12.8" hidden="false" customHeight="false" outlineLevel="0" collapsed="false">
      <c r="B58" s="4" t="str">
        <f aca="false">island_group_settlement_date!C58</f>
        <v>New Caledonia</v>
      </c>
      <c r="C58" s="4" t="s">
        <v>296</v>
      </c>
      <c r="D58" s="11" t="str">
        <f aca="false">island_group_settlement_date!B58</f>
        <v>Ouvea</v>
      </c>
      <c r="E58" s="4" t="s">
        <v>296</v>
      </c>
      <c r="F58" s="4" t="n">
        <f aca="false">island_group_settlement_date!D58</f>
        <v>2</v>
      </c>
      <c r="G58" s="4" t="s">
        <v>296</v>
      </c>
      <c r="H58" s="11" t="str">
        <f aca="false">island_group_settlement_date!E58</f>
        <v>3050, 3000</v>
      </c>
      <c r="I58" s="4" t="s">
        <v>296</v>
      </c>
      <c r="J58" s="16" t="n">
        <f aca="false">island_group_settlement_date!F58</f>
        <v>3050</v>
      </c>
      <c r="K58" s="4" t="s">
        <v>296</v>
      </c>
      <c r="L58" s="11" t="str">
        <f aca="false">island_group_settlement_date!G58</f>
        <v>Sand (2001)</v>
      </c>
      <c r="M58" s="11"/>
      <c r="N58" s="11" t="str">
        <f aca="false">island_group_settlement_date!H58</f>
        <v>\citet{rieth_cochrane_2018}</v>
      </c>
      <c r="O58" s="11" t="s">
        <v>296</v>
      </c>
      <c r="P58" s="17" t="str">
        <f aca="false">IF(island_group_settlement_date!I58 = "Yes", "Yes", " ")</f>
        <v> </v>
      </c>
      <c r="Q58" s="4" t="s">
        <v>298</v>
      </c>
    </row>
    <row r="59" customFormat="false" ht="12.8" hidden="false" customHeight="false" outlineLevel="0" collapsed="false">
      <c r="B59" s="4" t="str">
        <f aca="false">island_group_settlement_date!C59</f>
        <v>Ouvea</v>
      </c>
      <c r="C59" s="4" t="s">
        <v>296</v>
      </c>
      <c r="D59" s="11" t="str">
        <f aca="false">island_group_settlement_date!B59</f>
        <v>Ouvea (Iaai)</v>
      </c>
      <c r="E59" s="4" t="s">
        <v>296</v>
      </c>
      <c r="F59" s="4" t="n">
        <f aca="false">island_group_settlement_date!D59</f>
        <v>2</v>
      </c>
      <c r="G59" s="4" t="s">
        <v>296</v>
      </c>
      <c r="H59" s="11" t="str">
        <f aca="false">island_group_settlement_date!E59</f>
        <v>3050, 3000</v>
      </c>
      <c r="I59" s="4" t="s">
        <v>296</v>
      </c>
      <c r="J59" s="16" t="n">
        <f aca="false">island_group_settlement_date!F59</f>
        <v>3050</v>
      </c>
      <c r="K59" s="4" t="s">
        <v>296</v>
      </c>
      <c r="L59" s="11" t="str">
        <f aca="false">island_group_settlement_date!G59</f>
        <v>Sand (2001)</v>
      </c>
      <c r="M59" s="11" t="s">
        <v>297</v>
      </c>
      <c r="N59" s="11" t="str">
        <f aca="false">island_group_settlement_date!H59</f>
        <v>\citet{rieth_cochrane_2018}</v>
      </c>
      <c r="O59" s="11" t="s">
        <v>296</v>
      </c>
      <c r="P59" s="17" t="str">
        <f aca="false">IF(island_group_settlement_date!I59 = "Yes", "Yes", " ")</f>
        <v> </v>
      </c>
      <c r="Q59" s="4" t="s">
        <v>298</v>
      </c>
    </row>
    <row r="60" customFormat="false" ht="12.8" hidden="false" customHeight="false" outlineLevel="0" collapsed="false">
      <c r="B60" s="4" t="str">
        <f aca="false">island_group_settlement_date!C60</f>
        <v>Taumako</v>
      </c>
      <c r="C60" s="4" t="s">
        <v>296</v>
      </c>
      <c r="D60" s="11" t="str">
        <f aca="false">island_group_settlement_date!B60</f>
        <v>Duff Islands</v>
      </c>
      <c r="E60" s="4" t="s">
        <v>296</v>
      </c>
      <c r="F60" s="4" t="n">
        <f aca="false">island_group_settlement_date!D60</f>
        <v>2</v>
      </c>
      <c r="G60" s="4" t="s">
        <v>296</v>
      </c>
      <c r="H60" s="18" t="n">
        <f aca="false">island_group_settlement_date!E60</f>
        <v>3000</v>
      </c>
      <c r="I60" s="4" t="s">
        <v>296</v>
      </c>
      <c r="J60" s="16" t="n">
        <f aca="false">island_group_settlement_date!F60</f>
        <v>3000</v>
      </c>
      <c r="K60" s="4" t="s">
        <v>296</v>
      </c>
      <c r="L60" s="11" t="str">
        <f aca="false">island_group_settlement_date!G60</f>
        <v>Leach and Davidson (2008)</v>
      </c>
      <c r="M60" s="11" t="s">
        <v>297</v>
      </c>
      <c r="N60" s="18" t="str">
        <f aca="false">island_group_settlement_date!H60</f>
        <v>\citet{carson2012recent}</v>
      </c>
      <c r="O60" s="11" t="s">
        <v>296</v>
      </c>
      <c r="P60" s="17" t="str">
        <f aca="false">IF(island_group_settlement_date!I60 = "Yes", "Yes", " ")</f>
        <v> </v>
      </c>
      <c r="Q60" s="4" t="s">
        <v>298</v>
      </c>
    </row>
    <row r="61" customFormat="false" ht="12.8" hidden="false" customHeight="false" outlineLevel="0" collapsed="false">
      <c r="B61" s="4" t="str">
        <f aca="false">island_group_settlement_date!C61</f>
        <v>Tikopia</v>
      </c>
      <c r="C61" s="4" t="s">
        <v>296</v>
      </c>
      <c r="D61" s="11" t="str">
        <f aca="false">island_group_settlement_date!B61</f>
        <v>Tikopia</v>
      </c>
      <c r="E61" s="4" t="s">
        <v>296</v>
      </c>
      <c r="F61" s="4" t="n">
        <f aca="false">island_group_settlement_date!D61</f>
        <v>2</v>
      </c>
      <c r="G61" s="4" t="s">
        <v>296</v>
      </c>
      <c r="H61" s="18" t="n">
        <f aca="false">island_group_settlement_date!E61</f>
        <v>3000</v>
      </c>
      <c r="I61" s="4" t="s">
        <v>296</v>
      </c>
      <c r="J61" s="16" t="n">
        <f aca="false">island_group_settlement_date!F61</f>
        <v>3000</v>
      </c>
      <c r="K61" s="4" t="s">
        <v>296</v>
      </c>
      <c r="L61" s="11" t="str">
        <f aca="false">island_group_settlement_date!G61</f>
        <v>\citet{carson2012recent}</v>
      </c>
      <c r="M61" s="11"/>
      <c r="N61" s="11" t="n">
        <f aca="false">island_group_settlement_date!H61</f>
        <v>0</v>
      </c>
      <c r="O61" s="11" t="s">
        <v>296</v>
      </c>
      <c r="P61" s="17" t="str">
        <f aca="false">IF(island_group_settlement_date!I61 = "Yes", "Yes", " ")</f>
        <v> </v>
      </c>
      <c r="Q61" s="4" t="s">
        <v>298</v>
      </c>
    </row>
    <row r="62" customFormat="false" ht="12.8" hidden="false" customHeight="false" outlineLevel="0" collapsed="false">
      <c r="B62" s="4" t="str">
        <f aca="false">island_group_settlement_date!C62</f>
        <v>Anuta</v>
      </c>
      <c r="C62" s="4" t="s">
        <v>296</v>
      </c>
      <c r="D62" s="11" t="str">
        <f aca="false">island_group_settlement_date!B62</f>
        <v>Anuta</v>
      </c>
      <c r="E62" s="4" t="s">
        <v>296</v>
      </c>
      <c r="F62" s="4" t="n">
        <f aca="false">island_group_settlement_date!D62</f>
        <v>2</v>
      </c>
      <c r="G62" s="4" t="s">
        <v>296</v>
      </c>
      <c r="H62" s="11" t="str">
        <f aca="false">island_group_settlement_date!E62</f>
        <v>2950</v>
      </c>
      <c r="I62" s="4" t="s">
        <v>296</v>
      </c>
      <c r="J62" s="16" t="n">
        <f aca="false">island_group_settlement_date!F62</f>
        <v>2950</v>
      </c>
      <c r="K62" s="4" t="s">
        <v>296</v>
      </c>
      <c r="L62" s="11" t="str">
        <f aca="false">island_group_settlement_date!G62</f>
        <v>\citet{carson2012recent}</v>
      </c>
      <c r="M62" s="11"/>
      <c r="N62" s="18" t="n">
        <f aca="false">island_group_settlement_date!H62</f>
        <v>0</v>
      </c>
      <c r="O62" s="11" t="s">
        <v>296</v>
      </c>
      <c r="P62" s="17" t="str">
        <f aca="false">IF(island_group_settlement_date!I62 = "Yes", "Yes", " ")</f>
        <v> </v>
      </c>
      <c r="Q62" s="4" t="s">
        <v>298</v>
      </c>
    </row>
    <row r="63" customFormat="false" ht="12.8" hidden="false" customHeight="false" outlineLevel="0" collapsed="false">
      <c r="B63" s="4" t="str">
        <f aca="false">island_group_settlement_date!C63</f>
        <v>Tonga</v>
      </c>
      <c r="C63" s="4" t="s">
        <v>296</v>
      </c>
      <c r="D63" s="11" t="str">
        <f aca="false">island_group_settlement_date!B63</f>
        <v>Tonga</v>
      </c>
      <c r="E63" s="4" t="s">
        <v>296</v>
      </c>
      <c r="F63" s="4" t="n">
        <f aca="false">island_group_settlement_date!D63</f>
        <v>2</v>
      </c>
      <c r="G63" s="4" t="s">
        <v>296</v>
      </c>
      <c r="H63" s="11" t="str">
        <f aca="false">island_group_settlement_date!E63</f>
        <v>2846, 2750</v>
      </c>
      <c r="I63" s="4" t="s">
        <v>296</v>
      </c>
      <c r="J63" s="16" t="n">
        <f aca="false">island_group_settlement_date!F63</f>
        <v>2846</v>
      </c>
      <c r="K63" s="4" t="s">
        <v>296</v>
      </c>
      <c r="L63" s="11" t="str">
        <f aca="false">island_group_settlement_date!G63</f>
        <v>Burley and Connaughton (2007) and Burley et al (1999, 2001, 2012)</v>
      </c>
      <c r="M63" s="11"/>
      <c r="N63" s="18" t="str">
        <f aca="false">island_group_settlement_date!H63</f>
        <v>\citet{rieth_cochrane_2018}</v>
      </c>
      <c r="O63" s="11" t="s">
        <v>296</v>
      </c>
      <c r="P63" s="17" t="str">
        <f aca="false">IF(island_group_settlement_date!I63 = "Yes", "Yes", " ")</f>
        <v> </v>
      </c>
      <c r="Q63" s="4" t="s">
        <v>298</v>
      </c>
    </row>
    <row r="64" customFormat="false" ht="12.8" hidden="false" customHeight="false" outlineLevel="0" collapsed="false">
      <c r="B64" s="4" t="str">
        <f aca="false">island_group_settlement_date!C64</f>
        <v>Samoa</v>
      </c>
      <c r="C64" s="4" t="s">
        <v>296</v>
      </c>
      <c r="D64" s="11" t="str">
        <f aca="false">island_group_settlement_date!B64</f>
        <v>Samoa</v>
      </c>
      <c r="E64" s="4" t="s">
        <v>296</v>
      </c>
      <c r="F64" s="4" t="n">
        <f aca="false">island_group_settlement_date!D64</f>
        <v>2</v>
      </c>
      <c r="G64" s="4" t="s">
        <v>296</v>
      </c>
      <c r="H64" s="11" t="str">
        <f aca="false">island_group_settlement_date!E64</f>
        <v>2800, 2400</v>
      </c>
      <c r="I64" s="4" t="s">
        <v>296</v>
      </c>
      <c r="J64" s="16" t="n">
        <f aca="false">island_group_settlement_date!F64</f>
        <v>2800</v>
      </c>
      <c r="K64" s="4" t="s">
        <v>296</v>
      </c>
      <c r="L64" s="11" t="str">
        <f aca="false">island_group_settlement_date!G64</f>
        <v>Cochrane et al (2013), Kurch and Hunt (1993) and Petchey (2001)</v>
      </c>
      <c r="M64" s="11" t="s">
        <v>297</v>
      </c>
      <c r="N64" s="18" t="str">
        <f aca="false">island_group_settlement_date!H64</f>
        <v>\citet{rieth_cochrane_2018}</v>
      </c>
      <c r="O64" s="11" t="s">
        <v>296</v>
      </c>
      <c r="P64" s="17" t="str">
        <f aca="false">IF(island_group_settlement_date!I64 = "Yes", "Yes", " ")</f>
        <v> </v>
      </c>
      <c r="Q64" s="4" t="s">
        <v>298</v>
      </c>
    </row>
    <row r="65" customFormat="false" ht="12.8" hidden="false" customHeight="false" outlineLevel="0" collapsed="false">
      <c r="B65" s="4" t="str">
        <f aca="false">island_group_settlement_date!C65</f>
        <v>Nguluwan</v>
      </c>
      <c r="C65" s="4" t="s">
        <v>296</v>
      </c>
      <c r="D65" s="11" t="str">
        <f aca="false">island_group_settlement_date!B65</f>
        <v>Nguluwan</v>
      </c>
      <c r="E65" s="4" t="s">
        <v>296</v>
      </c>
      <c r="F65" s="4" t="n">
        <f aca="false">island_group_settlement_date!D65</f>
        <v>3</v>
      </c>
      <c r="G65" s="4" t="s">
        <v>296</v>
      </c>
      <c r="H65" s="11" t="str">
        <f aca="false">island_group_settlement_date!E65</f>
        <v>2400, 2100</v>
      </c>
      <c r="I65" s="4" t="s">
        <v>296</v>
      </c>
      <c r="J65" s="16" t="n">
        <f aca="false">island_group_settlement_date!F65</f>
        <v>2400</v>
      </c>
      <c r="K65" s="4" t="s">
        <v>296</v>
      </c>
      <c r="L65" s="11" t="str">
        <f aca="false">island_group_settlement_date!G65</f>
        <v>\citet{Napolitano_et_al_yap}</v>
      </c>
      <c r="M65" s="11" t="s">
        <v>297</v>
      </c>
      <c r="N65" s="18" t="n">
        <f aca="false">island_group_settlement_date!H65</f>
        <v>0</v>
      </c>
      <c r="O65" s="11" t="s">
        <v>296</v>
      </c>
      <c r="P65" s="17" t="str">
        <f aca="false">IF(island_group_settlement_date!I65 = "Yes", "Yes", " ")</f>
        <v>Yes</v>
      </c>
      <c r="Q65" s="4" t="s">
        <v>298</v>
      </c>
    </row>
    <row r="66" customFormat="false" ht="12.8" hidden="false" customHeight="false" outlineLevel="0" collapsed="false">
      <c r="B66" s="4" t="str">
        <f aca="false">island_group_settlement_date!C66</f>
        <v>Yap</v>
      </c>
      <c r="C66" s="4" t="s">
        <v>296</v>
      </c>
      <c r="D66" s="11" t="str">
        <f aca="false">island_group_settlement_date!B66</f>
        <v>Yap</v>
      </c>
      <c r="E66" s="4" t="s">
        <v>296</v>
      </c>
      <c r="F66" s="4" t="n">
        <f aca="false">island_group_settlement_date!D66</f>
        <v>3</v>
      </c>
      <c r="G66" s="4" t="s">
        <v>296</v>
      </c>
      <c r="H66" s="11" t="str">
        <f aca="false">island_group_settlement_date!E66</f>
        <v>2400, 2100</v>
      </c>
      <c r="I66" s="4" t="s">
        <v>296</v>
      </c>
      <c r="J66" s="16" t="n">
        <f aca="false">island_group_settlement_date!F66</f>
        <v>2400</v>
      </c>
      <c r="K66" s="4" t="s">
        <v>296</v>
      </c>
      <c r="L66" s="11" t="str">
        <f aca="false">island_group_settlement_date!G66</f>
        <v>\citet{Napolitano_et_al_yap}</v>
      </c>
      <c r="M66" s="11" t="s">
        <v>297</v>
      </c>
      <c r="N66" s="18" t="n">
        <f aca="false">island_group_settlement_date!H66</f>
        <v>0</v>
      </c>
      <c r="O66" s="11" t="s">
        <v>296</v>
      </c>
      <c r="P66" s="17" t="str">
        <f aca="false">IF(island_group_settlement_date!I66 = "Yes", "Yes", " ")</f>
        <v> </v>
      </c>
      <c r="Q66" s="4" t="s">
        <v>298</v>
      </c>
    </row>
    <row r="67" customFormat="false" ht="12.8" hidden="false" customHeight="false" outlineLevel="0" collapsed="false">
      <c r="B67" s="4" t="str">
        <f aca="false">island_group_settlement_date!C67</f>
        <v>Chuuk</v>
      </c>
      <c r="C67" s="4" t="s">
        <v>296</v>
      </c>
      <c r="D67" s="11" t="str">
        <f aca="false">island_group_settlement_date!B67</f>
        <v>Chuuk</v>
      </c>
      <c r="E67" s="4" t="s">
        <v>296</v>
      </c>
      <c r="F67" s="4" t="n">
        <f aca="false">island_group_settlement_date!D67</f>
        <v>3</v>
      </c>
      <c r="G67" s="4" t="s">
        <v>296</v>
      </c>
      <c r="H67" s="11" t="str">
        <f aca="false">island_group_settlement_date!E67</f>
        <v>2300, 1750</v>
      </c>
      <c r="I67" s="4" t="s">
        <v>296</v>
      </c>
      <c r="J67" s="16" t="n">
        <f aca="false">island_group_settlement_date!F67</f>
        <v>2300</v>
      </c>
      <c r="K67" s="4" t="s">
        <v>296</v>
      </c>
      <c r="L67" s="11" t="str">
        <f aca="false">island_group_settlement_date!G67</f>
        <v>Shutler (1984)</v>
      </c>
      <c r="M67" s="11" t="s">
        <v>297</v>
      </c>
      <c r="N67" s="11" t="str">
        <f aca="false">island_group_settlement_date!H67</f>
        <v>\citet{rieth_cochrane_2018}</v>
      </c>
      <c r="O67" s="11" t="s">
        <v>296</v>
      </c>
      <c r="P67" s="17" t="str">
        <f aca="false">IF(island_group_settlement_date!I67 = "Yes", "Yes", " ")</f>
        <v> </v>
      </c>
      <c r="Q67" s="4" t="s">
        <v>298</v>
      </c>
    </row>
    <row r="68" customFormat="false" ht="12.8" hidden="false" customHeight="false" outlineLevel="0" collapsed="false">
      <c r="B68" s="4" t="str">
        <f aca="false">island_group_settlement_date!C68</f>
        <v>Chuuk</v>
      </c>
      <c r="C68" s="4" t="s">
        <v>296</v>
      </c>
      <c r="D68" s="11" t="str">
        <f aca="false">island_group_settlement_date!B68</f>
        <v>Mortlock</v>
      </c>
      <c r="E68" s="4" t="s">
        <v>296</v>
      </c>
      <c r="F68" s="4" t="n">
        <f aca="false">island_group_settlement_date!D68</f>
        <v>3</v>
      </c>
      <c r="G68" s="4" t="s">
        <v>296</v>
      </c>
      <c r="H68" s="11" t="str">
        <f aca="false">island_group_settlement_date!E68</f>
        <v>2300, 1750</v>
      </c>
      <c r="I68" s="4" t="s">
        <v>296</v>
      </c>
      <c r="J68" s="16" t="n">
        <f aca="false">island_group_settlement_date!F68</f>
        <v>2300</v>
      </c>
      <c r="K68" s="4" t="s">
        <v>296</v>
      </c>
      <c r="L68" s="11" t="str">
        <f aca="false">island_group_settlement_date!G68</f>
        <v>Shutler (1984)</v>
      </c>
      <c r="M68" s="11" t="s">
        <v>297</v>
      </c>
      <c r="N68" s="11" t="str">
        <f aca="false">island_group_settlement_date!H68</f>
        <v>\citet{rieth_cochrane_2018}</v>
      </c>
      <c r="O68" s="11" t="s">
        <v>296</v>
      </c>
      <c r="P68" s="17" t="str">
        <f aca="false">IF(island_group_settlement_date!I68 = "Yes", "Yes", " ")</f>
        <v>Yes</v>
      </c>
      <c r="Q68" s="4" t="s">
        <v>298</v>
      </c>
    </row>
    <row r="69" customFormat="false" ht="12.8" hidden="false" customHeight="false" outlineLevel="0" collapsed="false">
      <c r="B69" s="4" t="str">
        <f aca="false">island_group_settlement_date!C69</f>
        <v>Chuuk</v>
      </c>
      <c r="C69" s="4" t="s">
        <v>296</v>
      </c>
      <c r="D69" s="11" t="str">
        <f aca="false">island_group_settlement_date!B69</f>
        <v>Namonuito</v>
      </c>
      <c r="E69" s="4" t="s">
        <v>296</v>
      </c>
      <c r="F69" s="4" t="n">
        <f aca="false">island_group_settlement_date!D69</f>
        <v>3</v>
      </c>
      <c r="G69" s="4" t="s">
        <v>296</v>
      </c>
      <c r="H69" s="11" t="str">
        <f aca="false">island_group_settlement_date!E69</f>
        <v>2300, 1750</v>
      </c>
      <c r="I69" s="4" t="s">
        <v>296</v>
      </c>
      <c r="J69" s="16" t="n">
        <f aca="false">island_group_settlement_date!F69</f>
        <v>2300</v>
      </c>
      <c r="K69" s="4" t="s">
        <v>296</v>
      </c>
      <c r="L69" s="11" t="str">
        <f aca="false">island_group_settlement_date!G69</f>
        <v>Shutler (1984)</v>
      </c>
      <c r="M69" s="11" t="s">
        <v>297</v>
      </c>
      <c r="N69" s="11" t="str">
        <f aca="false">island_group_settlement_date!H69</f>
        <v>\citet{rieth_cochrane_2018}</v>
      </c>
      <c r="O69" s="11" t="s">
        <v>296</v>
      </c>
      <c r="P69" s="17" t="str">
        <f aca="false">IF(island_group_settlement_date!I69 = "Yes", "Yes", " ")</f>
        <v>Yes</v>
      </c>
      <c r="Q69" s="4" t="s">
        <v>298</v>
      </c>
    </row>
    <row r="70" customFormat="false" ht="12.8" hidden="false" customHeight="false" outlineLevel="0" collapsed="false">
      <c r="B70" s="4" t="str">
        <f aca="false">island_group_settlement_date!C70</f>
        <v>Chuuk</v>
      </c>
      <c r="C70" s="4" t="s">
        <v>296</v>
      </c>
      <c r="D70" s="11" t="str">
        <f aca="false">island_group_settlement_date!B70</f>
        <v>Paafang</v>
      </c>
      <c r="E70" s="4" t="s">
        <v>296</v>
      </c>
      <c r="F70" s="4" t="n">
        <f aca="false">island_group_settlement_date!D70</f>
        <v>3</v>
      </c>
      <c r="G70" s="4" t="s">
        <v>296</v>
      </c>
      <c r="H70" s="11" t="str">
        <f aca="false">island_group_settlement_date!E70</f>
        <v>2300, 1750</v>
      </c>
      <c r="I70" s="4" t="s">
        <v>296</v>
      </c>
      <c r="J70" s="16" t="n">
        <f aca="false">island_group_settlement_date!F70</f>
        <v>2300</v>
      </c>
      <c r="K70" s="4" t="s">
        <v>296</v>
      </c>
      <c r="L70" s="11" t="str">
        <f aca="false">island_group_settlement_date!G70</f>
        <v>Shutler (1984)</v>
      </c>
      <c r="M70" s="11" t="s">
        <v>297</v>
      </c>
      <c r="N70" s="11" t="str">
        <f aca="false">island_group_settlement_date!H70</f>
        <v>\citet{rieth_cochrane_2018}</v>
      </c>
      <c r="O70" s="11" t="s">
        <v>296</v>
      </c>
      <c r="P70" s="17" t="str">
        <f aca="false">IF(island_group_settlement_date!I70 = "Yes", "Yes", " ")</f>
        <v>Yes</v>
      </c>
      <c r="Q70" s="4" t="s">
        <v>298</v>
      </c>
    </row>
    <row r="71" customFormat="false" ht="12.8" hidden="false" customHeight="false" outlineLevel="0" collapsed="false">
      <c r="B71" s="4" t="str">
        <f aca="false">island_group_settlement_date!C71</f>
        <v>Chuuk</v>
      </c>
      <c r="C71" s="4" t="s">
        <v>296</v>
      </c>
      <c r="D71" s="11" t="str">
        <f aca="false">island_group_settlement_date!B71</f>
        <v>Pollap</v>
      </c>
      <c r="E71" s="4" t="s">
        <v>296</v>
      </c>
      <c r="F71" s="4" t="n">
        <f aca="false">island_group_settlement_date!D71</f>
        <v>3</v>
      </c>
      <c r="G71" s="4" t="s">
        <v>296</v>
      </c>
      <c r="H71" s="11" t="str">
        <f aca="false">island_group_settlement_date!E71</f>
        <v>2300, 1750</v>
      </c>
      <c r="I71" s="4" t="s">
        <v>296</v>
      </c>
      <c r="J71" s="16" t="n">
        <f aca="false">island_group_settlement_date!F71</f>
        <v>2300</v>
      </c>
      <c r="K71" s="4" t="s">
        <v>296</v>
      </c>
      <c r="L71" s="11" t="str">
        <f aca="false">island_group_settlement_date!G71</f>
        <v>Shutler (1984)</v>
      </c>
      <c r="M71" s="11" t="s">
        <v>297</v>
      </c>
      <c r="N71" s="11" t="str">
        <f aca="false">island_group_settlement_date!H71</f>
        <v>\citet{rieth_cochrane_2018}</v>
      </c>
      <c r="O71" s="11" t="s">
        <v>296</v>
      </c>
      <c r="P71" s="17" t="str">
        <f aca="false">IF(island_group_settlement_date!I71 = "Yes", "Yes", " ")</f>
        <v>Yes</v>
      </c>
      <c r="Q71" s="4" t="s">
        <v>298</v>
      </c>
    </row>
    <row r="72" customFormat="false" ht="12.8" hidden="false" customHeight="false" outlineLevel="0" collapsed="false">
      <c r="B72" s="4" t="str">
        <f aca="false">island_group_settlement_date!C72</f>
        <v>Chuuk</v>
      </c>
      <c r="C72" s="4" t="s">
        <v>296</v>
      </c>
      <c r="D72" s="11" t="str">
        <f aca="false">island_group_settlement_date!B72</f>
        <v>Puluwat</v>
      </c>
      <c r="E72" s="4" t="s">
        <v>296</v>
      </c>
      <c r="F72" s="4" t="n">
        <f aca="false">island_group_settlement_date!D72</f>
        <v>3</v>
      </c>
      <c r="G72" s="4" t="s">
        <v>296</v>
      </c>
      <c r="H72" s="11" t="str">
        <f aca="false">island_group_settlement_date!E72</f>
        <v>2300, 1750</v>
      </c>
      <c r="I72" s="4" t="s">
        <v>296</v>
      </c>
      <c r="J72" s="16" t="n">
        <f aca="false">island_group_settlement_date!F72</f>
        <v>2300</v>
      </c>
      <c r="K72" s="4" t="s">
        <v>296</v>
      </c>
      <c r="L72" s="11" t="str">
        <f aca="false">island_group_settlement_date!G72</f>
        <v>Shutler (1984)</v>
      </c>
      <c r="M72" s="11" t="s">
        <v>297</v>
      </c>
      <c r="N72" s="11" t="str">
        <f aca="false">island_group_settlement_date!H72</f>
        <v>\citet{rieth_cochrane_2018}</v>
      </c>
      <c r="O72" s="11" t="s">
        <v>296</v>
      </c>
      <c r="P72" s="17" t="str">
        <f aca="false">IF(island_group_settlement_date!I72 = "Yes", "Yes", " ")</f>
        <v>Yes</v>
      </c>
      <c r="Q72" s="4" t="s">
        <v>298</v>
      </c>
    </row>
    <row r="73" customFormat="false" ht="12.8" hidden="false" customHeight="false" outlineLevel="0" collapsed="false">
      <c r="B73" s="4" t="str">
        <f aca="false">island_group_settlement_date!C73</f>
        <v>Chuuk</v>
      </c>
      <c r="C73" s="4" t="s">
        <v>296</v>
      </c>
      <c r="D73" s="11" t="str">
        <f aca="false">island_group_settlement_date!B73</f>
        <v>Oroluk</v>
      </c>
      <c r="E73" s="4" t="s">
        <v>296</v>
      </c>
      <c r="F73" s="4" t="n">
        <f aca="false">island_group_settlement_date!D73</f>
        <v>3</v>
      </c>
      <c r="G73" s="4" t="s">
        <v>296</v>
      </c>
      <c r="H73" s="11" t="str">
        <f aca="false">island_group_settlement_date!E73</f>
        <v>2300, 1750</v>
      </c>
      <c r="I73" s="4" t="s">
        <v>296</v>
      </c>
      <c r="J73" s="16" t="n">
        <f aca="false">island_group_settlement_date!F73</f>
        <v>2300</v>
      </c>
      <c r="K73" s="4" t="s">
        <v>296</v>
      </c>
      <c r="L73" s="11" t="str">
        <f aca="false">island_group_settlement_date!G73</f>
        <v>Shutler (1984)</v>
      </c>
      <c r="M73" s="11" t="s">
        <v>297</v>
      </c>
      <c r="N73" s="11" t="str">
        <f aca="false">island_group_settlement_date!H73</f>
        <v>\citet{rieth_cochrane_2018}</v>
      </c>
      <c r="O73" s="11" t="s">
        <v>296</v>
      </c>
      <c r="P73" s="17" t="str">
        <f aca="false">IF(island_group_settlement_date!I73 = "Yes", "Yes", " ")</f>
        <v> </v>
      </c>
      <c r="Q73" s="4" t="s">
        <v>298</v>
      </c>
    </row>
    <row r="74" customFormat="false" ht="12.8" hidden="false" customHeight="false" outlineLevel="0" collapsed="false">
      <c r="B74" s="4" t="str">
        <f aca="false">island_group_settlement_date!C74</f>
        <v>Futuna</v>
      </c>
      <c r="C74" s="4" t="s">
        <v>296</v>
      </c>
      <c r="D74" s="11" t="str">
        <f aca="false">island_group_settlement_date!B74</f>
        <v>East Futuna</v>
      </c>
      <c r="E74" s="4" t="s">
        <v>296</v>
      </c>
      <c r="F74" s="4" t="n">
        <f aca="false">island_group_settlement_date!D74</f>
        <v>3</v>
      </c>
      <c r="G74" s="4" t="s">
        <v>296</v>
      </c>
      <c r="H74" s="11" t="str">
        <f aca="false">island_group_settlement_date!E74</f>
        <v>2300, 2200</v>
      </c>
      <c r="I74" s="4" t="s">
        <v>296</v>
      </c>
      <c r="J74" s="16" t="n">
        <f aca="false">island_group_settlement_date!F74</f>
        <v>2300</v>
      </c>
      <c r="K74" s="4" t="s">
        <v>296</v>
      </c>
      <c r="L74" s="11" t="str">
        <f aca="false">island_group_settlement_date!G74</f>
        <v>Kirch (1981)</v>
      </c>
      <c r="M74" s="11" t="s">
        <v>297</v>
      </c>
      <c r="N74" s="11" t="str">
        <f aca="false">island_group_settlement_date!H74</f>
        <v>\citet{rieth_cochrane_2018}</v>
      </c>
      <c r="O74" s="11" t="s">
        <v>296</v>
      </c>
      <c r="P74" s="17" t="str">
        <f aca="false">IF(island_group_settlement_date!I74 = "Yes", "Yes", " ")</f>
        <v> </v>
      </c>
      <c r="Q74" s="4" t="s">
        <v>298</v>
      </c>
    </row>
    <row r="75" customFormat="false" ht="12.8" hidden="false" customHeight="false" outlineLevel="0" collapsed="false">
      <c r="B75" s="4" t="str">
        <f aca="false">island_group_settlement_date!C75</f>
        <v>Futuna</v>
      </c>
      <c r="C75" s="4" t="s">
        <v>296</v>
      </c>
      <c r="D75" s="11" t="str">
        <f aca="false">island_group_settlement_date!B75</f>
        <v>Uvea (Wallis)</v>
      </c>
      <c r="E75" s="4" t="s">
        <v>296</v>
      </c>
      <c r="F75" s="4" t="n">
        <f aca="false">island_group_settlement_date!D75</f>
        <v>3</v>
      </c>
      <c r="G75" s="4" t="s">
        <v>296</v>
      </c>
      <c r="H75" s="11" t="str">
        <f aca="false">island_group_settlement_date!E75</f>
        <v>2300, 2200</v>
      </c>
      <c r="I75" s="4" t="s">
        <v>296</v>
      </c>
      <c r="J75" s="16" t="n">
        <f aca="false">island_group_settlement_date!F75</f>
        <v>2300</v>
      </c>
      <c r="K75" s="4" t="s">
        <v>296</v>
      </c>
      <c r="L75" s="11" t="str">
        <f aca="false">island_group_settlement_date!G75</f>
        <v>Kirch (1981)</v>
      </c>
      <c r="M75" s="11" t="s">
        <v>297</v>
      </c>
      <c r="N75" s="11" t="str">
        <f aca="false">island_group_settlement_date!H75</f>
        <v>\citet{rieth_cochrane_2018}</v>
      </c>
      <c r="O75" s="11" t="s">
        <v>296</v>
      </c>
      <c r="P75" s="17" t="str">
        <f aca="false">IF(island_group_settlement_date!I75 = "Yes", "Yes", " ")</f>
        <v>Yes</v>
      </c>
      <c r="Q75" s="4" t="s">
        <v>298</v>
      </c>
    </row>
    <row r="76" customFormat="false" ht="12.8" hidden="false" customHeight="false" outlineLevel="0" collapsed="false">
      <c r="B76" s="4" t="str">
        <f aca="false">island_group_settlement_date!C76</f>
        <v>Niuafoou</v>
      </c>
      <c r="C76" s="4" t="s">
        <v>296</v>
      </c>
      <c r="D76" s="11" t="str">
        <f aca="false">island_group_settlement_date!B76</f>
        <v>Niuafoou</v>
      </c>
      <c r="E76" s="4" t="s">
        <v>296</v>
      </c>
      <c r="F76" s="4" t="n">
        <f aca="false">island_group_settlement_date!D76</f>
        <v>3</v>
      </c>
      <c r="G76" s="4" t="s">
        <v>296</v>
      </c>
      <c r="H76" s="11" t="str">
        <f aca="false">island_group_settlement_date!E76</f>
        <v>2300, 2200</v>
      </c>
      <c r="I76" s="4" t="s">
        <v>296</v>
      </c>
      <c r="J76" s="16" t="n">
        <f aca="false">island_group_settlement_date!F76</f>
        <v>2300</v>
      </c>
      <c r="K76" s="4" t="s">
        <v>296</v>
      </c>
      <c r="L76" s="11" t="str">
        <f aca="false">island_group_settlement_date!G76</f>
        <v>Kirch (1981)</v>
      </c>
      <c r="M76" s="11" t="s">
        <v>297</v>
      </c>
      <c r="N76" s="11" t="str">
        <f aca="false">island_group_settlement_date!H76</f>
        <v>\citet{rieth_cochrane_2018}</v>
      </c>
      <c r="O76" s="11" t="s">
        <v>296</v>
      </c>
      <c r="P76" s="17" t="str">
        <f aca="false">IF(island_group_settlement_date!I76 = "Yes", "Yes", " ")</f>
        <v>Yes</v>
      </c>
      <c r="Q76" s="4" t="s">
        <v>298</v>
      </c>
    </row>
    <row r="77" customFormat="false" ht="12.8" hidden="false" customHeight="false" outlineLevel="0" collapsed="false">
      <c r="B77" s="4" t="str">
        <f aca="false">island_group_settlement_date!C77</f>
        <v>Niuatoputapu</v>
      </c>
      <c r="C77" s="4" t="s">
        <v>296</v>
      </c>
      <c r="D77" s="11" t="str">
        <f aca="false">island_group_settlement_date!B77</f>
        <v>Niuatoputapu</v>
      </c>
      <c r="E77" s="4" t="s">
        <v>296</v>
      </c>
      <c r="F77" s="4" t="n">
        <f aca="false">island_group_settlement_date!D77</f>
        <v>3</v>
      </c>
      <c r="G77" s="4" t="s">
        <v>296</v>
      </c>
      <c r="H77" s="11" t="str">
        <f aca="false">island_group_settlement_date!E77</f>
        <v>2300, 2200</v>
      </c>
      <c r="I77" s="4" t="s">
        <v>296</v>
      </c>
      <c r="J77" s="16" t="n">
        <f aca="false">island_group_settlement_date!F77</f>
        <v>2300</v>
      </c>
      <c r="K77" s="4" t="s">
        <v>296</v>
      </c>
      <c r="L77" s="11" t="str">
        <f aca="false">island_group_settlement_date!G77</f>
        <v>Kirch (1981)</v>
      </c>
      <c r="M77" s="11" t="s">
        <v>297</v>
      </c>
      <c r="N77" s="18" t="str">
        <f aca="false">island_group_settlement_date!H77</f>
        <v>\citet{rieth_cochrane_2018}</v>
      </c>
      <c r="O77" s="11" t="s">
        <v>296</v>
      </c>
      <c r="P77" s="17" t="str">
        <f aca="false">IF(island_group_settlement_date!I77 = "Yes", "Yes", " ")</f>
        <v>Yes</v>
      </c>
      <c r="Q77" s="4" t="s">
        <v>298</v>
      </c>
    </row>
    <row r="78" customFormat="false" ht="12.8" hidden="false" customHeight="false" outlineLevel="0" collapsed="false">
      <c r="B78" s="4" t="str">
        <f aca="false">island_group_settlement_date!C78</f>
        <v>Tungaru</v>
      </c>
      <c r="C78" s="4" t="s">
        <v>296</v>
      </c>
      <c r="D78" s="11" t="str">
        <f aca="false">island_group_settlement_date!B78</f>
        <v>Tungaru</v>
      </c>
      <c r="E78" s="4" t="s">
        <v>296</v>
      </c>
      <c r="F78" s="4" t="n">
        <f aca="false">island_group_settlement_date!D78</f>
        <v>4</v>
      </c>
      <c r="G78" s="4" t="s">
        <v>296</v>
      </c>
      <c r="H78" s="11" t="str">
        <f aca="false">island_group_settlement_date!E78</f>
        <v>2150, 1750</v>
      </c>
      <c r="I78" s="4" t="s">
        <v>296</v>
      </c>
      <c r="J78" s="16" t="n">
        <f aca="false">island_group_settlement_date!F78</f>
        <v>2150</v>
      </c>
      <c r="K78" s="4" t="s">
        <v>296</v>
      </c>
      <c r="L78" s="11" t="str">
        <f aca="false">island_group_settlement_date!G78</f>
        <v>DiPazza (1999)</v>
      </c>
      <c r="M78" s="11" t="s">
        <v>297</v>
      </c>
      <c r="N78" s="11" t="str">
        <f aca="false">island_group_settlement_date!H78</f>
        <v>\citet{rieth_cochrane_2018}</v>
      </c>
      <c r="O78" s="11" t="s">
        <v>296</v>
      </c>
      <c r="P78" s="17" t="str">
        <f aca="false">IF(island_group_settlement_date!I78 = "Yes", "Yes", " ")</f>
        <v> </v>
      </c>
      <c r="Q78" s="4" t="s">
        <v>298</v>
      </c>
    </row>
    <row r="79" customFormat="false" ht="12.8" hidden="false" customHeight="false" outlineLevel="0" collapsed="false">
      <c r="B79" s="4" t="str">
        <f aca="false">island_group_settlement_date!C79</f>
        <v>Tungaru</v>
      </c>
      <c r="C79" s="4" t="s">
        <v>296</v>
      </c>
      <c r="D79" s="11" t="str">
        <f aca="false">island_group_settlement_date!B79</f>
        <v>Nauru</v>
      </c>
      <c r="E79" s="4" t="s">
        <v>296</v>
      </c>
      <c r="F79" s="4" t="n">
        <f aca="false">island_group_settlement_date!D79</f>
        <v>4</v>
      </c>
      <c r="G79" s="4" t="s">
        <v>296</v>
      </c>
      <c r="H79" s="11" t="str">
        <f aca="false">island_group_settlement_date!E79</f>
        <v>2150, 1750</v>
      </c>
      <c r="I79" s="4" t="s">
        <v>296</v>
      </c>
      <c r="J79" s="16" t="n">
        <f aca="false">island_group_settlement_date!F79</f>
        <v>2150</v>
      </c>
      <c r="K79" s="4" t="s">
        <v>296</v>
      </c>
      <c r="L79" s="11" t="str">
        <f aca="false">island_group_settlement_date!G79</f>
        <v>DiPazza (1999)</v>
      </c>
      <c r="M79" s="11" t="s">
        <v>297</v>
      </c>
      <c r="N79" s="11" t="str">
        <f aca="false">island_group_settlement_date!H79</f>
        <v>\citet{rieth_cochrane_2018}</v>
      </c>
      <c r="O79" s="11" t="s">
        <v>296</v>
      </c>
      <c r="P79" s="17" t="str">
        <f aca="false">IF(island_group_settlement_date!I79 = "Yes", "Yes", " ")</f>
        <v>Yes</v>
      </c>
      <c r="Q79" s="4" t="s">
        <v>298</v>
      </c>
    </row>
    <row r="80" customFormat="false" ht="12.8" hidden="false" customHeight="false" outlineLevel="0" collapsed="false">
      <c r="B80" s="4" t="str">
        <f aca="false">island_group_settlement_date!C80</f>
        <v>Tungaru</v>
      </c>
      <c r="C80" s="4" t="s">
        <v>296</v>
      </c>
      <c r="D80" s="11" t="str">
        <f aca="false">island_group_settlement_date!B80</f>
        <v>Banaba</v>
      </c>
      <c r="E80" s="4" t="s">
        <v>296</v>
      </c>
      <c r="F80" s="4" t="n">
        <f aca="false">island_group_settlement_date!D80</f>
        <v>4</v>
      </c>
      <c r="G80" s="4" t="s">
        <v>296</v>
      </c>
      <c r="H80" s="11" t="str">
        <f aca="false">island_group_settlement_date!E80</f>
        <v>2150, 1750</v>
      </c>
      <c r="I80" s="4" t="s">
        <v>296</v>
      </c>
      <c r="J80" s="16" t="n">
        <f aca="false">island_group_settlement_date!F80</f>
        <v>2150</v>
      </c>
      <c r="K80" s="4" t="s">
        <v>296</v>
      </c>
      <c r="L80" s="11" t="str">
        <f aca="false">island_group_settlement_date!G80</f>
        <v>DiPazza (1999)</v>
      </c>
      <c r="M80" s="11" t="s">
        <v>297</v>
      </c>
      <c r="N80" s="18" t="str">
        <f aca="false">island_group_settlement_date!H80</f>
        <v>\citet{rieth_cochrane_2018}</v>
      </c>
      <c r="O80" s="11" t="s">
        <v>296</v>
      </c>
      <c r="P80" s="17" t="str">
        <f aca="false">IF(island_group_settlement_date!I80 = "Yes", "Yes", " ")</f>
        <v>Yes</v>
      </c>
      <c r="Q80" s="4" t="s">
        <v>298</v>
      </c>
    </row>
    <row r="81" customFormat="false" ht="12.8" hidden="false" customHeight="false" outlineLevel="0" collapsed="false">
      <c r="B81" s="4" t="str">
        <f aca="false">island_group_settlement_date!C81</f>
        <v>Tuvalu</v>
      </c>
      <c r="C81" s="4" t="s">
        <v>296</v>
      </c>
      <c r="D81" s="11" t="str">
        <f aca="false">island_group_settlement_date!B81</f>
        <v>Niu</v>
      </c>
      <c r="E81" s="4" t="s">
        <v>296</v>
      </c>
      <c r="F81" s="4" t="n">
        <f aca="false">island_group_settlement_date!D81</f>
        <v>4</v>
      </c>
      <c r="G81" s="4" t="s">
        <v>296</v>
      </c>
      <c r="H81" s="11" t="str">
        <f aca="false">island_group_settlement_date!E81</f>
        <v>2150, 1750</v>
      </c>
      <c r="I81" s="4" t="s">
        <v>296</v>
      </c>
      <c r="J81" s="16" t="n">
        <f aca="false">island_group_settlement_date!F81</f>
        <v>2150</v>
      </c>
      <c r="K81" s="4" t="s">
        <v>296</v>
      </c>
      <c r="L81" s="11" t="str">
        <f aca="false">island_group_settlement_date!G81</f>
        <v>DiPazza (1999)</v>
      </c>
      <c r="M81" s="11" t="s">
        <v>297</v>
      </c>
      <c r="N81" s="18" t="str">
        <f aca="false">island_group_settlement_date!H81</f>
        <v>\citet{rieth_cochrane_2018}</v>
      </c>
      <c r="O81" s="11" t="s">
        <v>296</v>
      </c>
      <c r="P81" s="17" t="str">
        <f aca="false">IF(island_group_settlement_date!I81 = "Yes", "Yes", " ")</f>
        <v>Yes</v>
      </c>
      <c r="Q81" s="4" t="s">
        <v>298</v>
      </c>
    </row>
    <row r="82" customFormat="false" ht="12.8" hidden="false" customHeight="false" outlineLevel="0" collapsed="false">
      <c r="B82" s="4" t="str">
        <f aca="false">island_group_settlement_date!C82</f>
        <v>Kosrae</v>
      </c>
      <c r="C82" s="4" t="s">
        <v>296</v>
      </c>
      <c r="D82" s="11" t="str">
        <f aca="false">island_group_settlement_date!B82</f>
        <v>Kosrae</v>
      </c>
      <c r="E82" s="4" t="s">
        <v>296</v>
      </c>
      <c r="F82" s="4" t="n">
        <f aca="false">island_group_settlement_date!D82</f>
        <v>4</v>
      </c>
      <c r="G82" s="4" t="s">
        <v>296</v>
      </c>
      <c r="H82" s="11" t="str">
        <f aca="false">island_group_settlement_date!E82</f>
        <v>2100, 1750</v>
      </c>
      <c r="I82" s="4" t="s">
        <v>296</v>
      </c>
      <c r="J82" s="16" t="n">
        <f aca="false">island_group_settlement_date!F82</f>
        <v>2100</v>
      </c>
      <c r="K82" s="4" t="s">
        <v>296</v>
      </c>
      <c r="L82" s="11" t="str">
        <f aca="false">island_group_settlement_date!G82</f>
        <v>Athens (1995)</v>
      </c>
      <c r="M82" s="11" t="s">
        <v>297</v>
      </c>
      <c r="N82" s="11" t="str">
        <f aca="false">island_group_settlement_date!H82</f>
        <v>\citet{rieth_cochrane_2018}</v>
      </c>
      <c r="O82" s="11" t="s">
        <v>296</v>
      </c>
      <c r="P82" s="17" t="str">
        <f aca="false">IF(island_group_settlement_date!I82 = "Yes", "Yes", " ")</f>
        <v> </v>
      </c>
      <c r="Q82" s="4" t="s">
        <v>298</v>
      </c>
    </row>
    <row r="83" customFormat="false" ht="12.8" hidden="false" customHeight="false" outlineLevel="0" collapsed="false">
      <c r="B83" s="4" t="str">
        <f aca="false">island_group_settlement_date!C83</f>
        <v>Marshall Islands</v>
      </c>
      <c r="C83" s="4" t="s">
        <v>296</v>
      </c>
      <c r="D83" s="11" t="str">
        <f aca="false">island_group_settlement_date!B83</f>
        <v>Ratak</v>
      </c>
      <c r="E83" s="4" t="s">
        <v>296</v>
      </c>
      <c r="F83" s="4" t="n">
        <f aca="false">island_group_settlement_date!D83</f>
        <v>4</v>
      </c>
      <c r="G83" s="4" t="s">
        <v>296</v>
      </c>
      <c r="H83" s="11" t="str">
        <f aca="false">island_group_settlement_date!E83</f>
        <v>2000, 1600</v>
      </c>
      <c r="I83" s="4" t="s">
        <v>296</v>
      </c>
      <c r="J83" s="11" t="n">
        <f aca="false">island_group_settlement_date!F83</f>
        <v>2000</v>
      </c>
      <c r="K83" s="4" t="s">
        <v>296</v>
      </c>
      <c r="L83" s="11" t="str">
        <f aca="false">island_group_settlement_date!G83</f>
        <v>Beardsley (1994), Riley (1987), weisler (1999, 2001) and Weisler et al (2012)</v>
      </c>
      <c r="M83" s="11" t="s">
        <v>297</v>
      </c>
      <c r="N83" s="18" t="str">
        <f aca="false">island_group_settlement_date!H83</f>
        <v>\citet{rieth_cochrane_2018}</v>
      </c>
      <c r="O83" s="11" t="s">
        <v>296</v>
      </c>
      <c r="P83" s="17" t="str">
        <f aca="false">IF(island_group_settlement_date!I83 = "Yes", "Yes", " ")</f>
        <v> </v>
      </c>
      <c r="Q83" s="4" t="s">
        <v>298</v>
      </c>
    </row>
    <row r="84" customFormat="false" ht="12.8" hidden="false" customHeight="false" outlineLevel="0" collapsed="false">
      <c r="B84" s="4" t="str">
        <f aca="false">island_group_settlement_date!C84</f>
        <v>Marshall Islands</v>
      </c>
      <c r="C84" s="4" t="s">
        <v>296</v>
      </c>
      <c r="D84" s="11" t="str">
        <f aca="false">island_group_settlement_date!B84</f>
        <v>Ralik</v>
      </c>
      <c r="E84" s="4" t="s">
        <v>296</v>
      </c>
      <c r="F84" s="4" t="n">
        <f aca="false">island_group_settlement_date!D84</f>
        <v>4</v>
      </c>
      <c r="G84" s="4" t="s">
        <v>296</v>
      </c>
      <c r="H84" s="11" t="str">
        <f aca="false">island_group_settlement_date!E84</f>
        <v>2000, 1600</v>
      </c>
      <c r="I84" s="4" t="s">
        <v>296</v>
      </c>
      <c r="J84" s="16" t="n">
        <f aca="false">island_group_settlement_date!F84</f>
        <v>2000</v>
      </c>
      <c r="K84" s="4" t="s">
        <v>296</v>
      </c>
      <c r="L84" s="11" t="str">
        <f aca="false">island_group_settlement_date!G84</f>
        <v>Beardsley (1994), Riley (1987), weisler (1999, 2001) and Weisler et al (2012)</v>
      </c>
      <c r="M84" s="11" t="s">
        <v>297</v>
      </c>
      <c r="N84" s="18" t="str">
        <f aca="false">island_group_settlement_date!H84</f>
        <v>\citet{rieth_cochrane_2018}</v>
      </c>
      <c r="O84" s="11" t="s">
        <v>296</v>
      </c>
      <c r="P84" s="17" t="str">
        <f aca="false">IF(island_group_settlement_date!I84 = "Yes", "Yes", " ")</f>
        <v> </v>
      </c>
      <c r="Q84" s="4" t="s">
        <v>298</v>
      </c>
    </row>
    <row r="85" customFormat="false" ht="12.8" hidden="false" customHeight="false" outlineLevel="0" collapsed="false">
      <c r="B85" s="4" t="str">
        <f aca="false">island_group_settlement_date!C85</f>
        <v>Marshall Islands</v>
      </c>
      <c r="C85" s="4" t="s">
        <v>296</v>
      </c>
      <c r="D85" s="11" t="str">
        <f aca="false">island_group_settlement_date!B85</f>
        <v>Anewetak</v>
      </c>
      <c r="E85" s="4" t="s">
        <v>296</v>
      </c>
      <c r="F85" s="4" t="n">
        <f aca="false">island_group_settlement_date!D85</f>
        <v>4</v>
      </c>
      <c r="G85" s="4" t="s">
        <v>296</v>
      </c>
      <c r="H85" s="11" t="str">
        <f aca="false">island_group_settlement_date!E85</f>
        <v>2000, 1600</v>
      </c>
      <c r="I85" s="4" t="s">
        <v>296</v>
      </c>
      <c r="J85" s="16" t="n">
        <f aca="false">island_group_settlement_date!F85</f>
        <v>2000</v>
      </c>
      <c r="K85" s="4" t="s">
        <v>296</v>
      </c>
      <c r="L85" s="11" t="str">
        <f aca="false">island_group_settlement_date!G85</f>
        <v>Beardsley (1994), Riley (1987), weisler (1999, 2001) and Weisler et al (2012)</v>
      </c>
      <c r="M85" s="11" t="s">
        <v>297</v>
      </c>
      <c r="N85" s="11" t="str">
        <f aca="false">island_group_settlement_date!H85</f>
        <v>\citet{rieth_cochrane_2018}</v>
      </c>
      <c r="O85" s="11" t="s">
        <v>296</v>
      </c>
      <c r="P85" s="17" t="str">
        <f aca="false">IF(island_group_settlement_date!I85 = "Yes", "Yes", " ")</f>
        <v>Yes</v>
      </c>
      <c r="Q85" s="4" t="s">
        <v>298</v>
      </c>
    </row>
    <row r="86" customFormat="false" ht="12.8" hidden="false" customHeight="false" outlineLevel="0" collapsed="false">
      <c r="B86" s="4" t="str">
        <f aca="false">island_group_settlement_date!C86</f>
        <v>Niue</v>
      </c>
      <c r="C86" s="4" t="s">
        <v>296</v>
      </c>
      <c r="D86" s="11" t="str">
        <f aca="false">island_group_settlement_date!B86</f>
        <v>Niue</v>
      </c>
      <c r="E86" s="4" t="s">
        <v>296</v>
      </c>
      <c r="F86" s="4" t="n">
        <f aca="false">island_group_settlement_date!D86</f>
        <v>4</v>
      </c>
      <c r="G86" s="4" t="s">
        <v>296</v>
      </c>
      <c r="H86" s="11" t="str">
        <f aca="false">island_group_settlement_date!E86</f>
        <v>2000, 1600</v>
      </c>
      <c r="I86" s="4" t="s">
        <v>296</v>
      </c>
      <c r="J86" s="16" t="n">
        <f aca="false">island_group_settlement_date!F86</f>
        <v>2000</v>
      </c>
      <c r="K86" s="4" t="s">
        <v>296</v>
      </c>
      <c r="L86" s="11" t="str">
        <f aca="false">island_group_settlement_date!G86</f>
        <v>Walter and Anderson (2002)</v>
      </c>
      <c r="M86" s="11" t="s">
        <v>297</v>
      </c>
      <c r="N86" s="11" t="str">
        <f aca="false">island_group_settlement_date!H86</f>
        <v>\citet{rieth_cochrane_2018}</v>
      </c>
      <c r="O86" s="11" t="s">
        <v>296</v>
      </c>
      <c r="P86" s="17" t="str">
        <f aca="false">IF(island_group_settlement_date!I86 = "Yes", "Yes", " ")</f>
        <v> </v>
      </c>
      <c r="Q86" s="4" t="s">
        <v>298</v>
      </c>
    </row>
    <row r="87" customFormat="false" ht="12.8" hidden="false" customHeight="false" outlineLevel="0" collapsed="false">
      <c r="B87" s="4" t="str">
        <f aca="false">island_group_settlement_date!C87</f>
        <v>Ulithi</v>
      </c>
      <c r="C87" s="4" t="s">
        <v>296</v>
      </c>
      <c r="D87" s="11" t="str">
        <f aca="false">island_group_settlement_date!B87</f>
        <v>Ulithi</v>
      </c>
      <c r="E87" s="4" t="s">
        <v>296</v>
      </c>
      <c r="F87" s="4" t="n">
        <f aca="false">island_group_settlement_date!D87</f>
        <v>4</v>
      </c>
      <c r="G87" s="4" t="s">
        <v>296</v>
      </c>
      <c r="H87" s="11" t="str">
        <f aca="false">island_group_settlement_date!E87</f>
        <v>2000, 1700</v>
      </c>
      <c r="I87" s="4" t="s">
        <v>296</v>
      </c>
      <c r="J87" s="16" t="n">
        <f aca="false">island_group_settlement_date!F87</f>
        <v>2000</v>
      </c>
      <c r="K87" s="4" t="s">
        <v>296</v>
      </c>
      <c r="L87" s="11" t="str">
        <f aca="false">island_group_settlement_date!G87</f>
        <v>Intoh and Leach (1985) and Takayama (1982)</v>
      </c>
      <c r="M87" s="11" t="s">
        <v>297</v>
      </c>
      <c r="N87" s="11" t="str">
        <f aca="false">island_group_settlement_date!H87</f>
        <v>\citet{rieth_cochrane_2018}</v>
      </c>
      <c r="O87" s="11" t="s">
        <v>296</v>
      </c>
      <c r="P87" s="17" t="str">
        <f aca="false">IF(island_group_settlement_date!I87 = "Yes", "Yes", " ")</f>
        <v> </v>
      </c>
      <c r="Q87" s="4" t="s">
        <v>298</v>
      </c>
    </row>
    <row r="88" customFormat="false" ht="12.8" hidden="false" customHeight="false" outlineLevel="0" collapsed="false">
      <c r="B88" s="4" t="str">
        <f aca="false">island_group_settlement_date!C88</f>
        <v>Ulithi</v>
      </c>
      <c r="C88" s="4" t="s">
        <v>296</v>
      </c>
      <c r="D88" s="11" t="str">
        <f aca="false">island_group_settlement_date!B88</f>
        <v>Sorol</v>
      </c>
      <c r="E88" s="4" t="s">
        <v>296</v>
      </c>
      <c r="F88" s="4" t="n">
        <f aca="false">island_group_settlement_date!D88</f>
        <v>4</v>
      </c>
      <c r="G88" s="4" t="s">
        <v>296</v>
      </c>
      <c r="H88" s="11" t="str">
        <f aca="false">island_group_settlement_date!E88</f>
        <v>2000, 1700</v>
      </c>
      <c r="I88" s="4" t="s">
        <v>296</v>
      </c>
      <c r="J88" s="16" t="n">
        <f aca="false">island_group_settlement_date!F88</f>
        <v>2000</v>
      </c>
      <c r="K88" s="4" t="s">
        <v>296</v>
      </c>
      <c r="L88" s="11" t="str">
        <f aca="false">island_group_settlement_date!G88</f>
        <v>Intoh and Leach (1985) and Takayama (1982)</v>
      </c>
      <c r="M88" s="11"/>
      <c r="N88" s="18" t="n">
        <f aca="false">island_group_settlement_date!H88</f>
        <v>0</v>
      </c>
      <c r="O88" s="11" t="s">
        <v>296</v>
      </c>
      <c r="P88" s="17" t="str">
        <f aca="false">IF(island_group_settlement_date!I88 = "Yes", "Yes", " ")</f>
        <v>Yes</v>
      </c>
      <c r="Q88" s="4" t="s">
        <v>298</v>
      </c>
    </row>
    <row r="89" customFormat="false" ht="12.8" hidden="false" customHeight="false" outlineLevel="0" collapsed="false">
      <c r="B89" s="4" t="str">
        <f aca="false">island_group_settlement_date!C89</f>
        <v>Pohnpei</v>
      </c>
      <c r="C89" s="4" t="s">
        <v>296</v>
      </c>
      <c r="D89" s="11" t="str">
        <f aca="false">island_group_settlement_date!B89</f>
        <v>Pohnpei</v>
      </c>
      <c r="E89" s="4" t="s">
        <v>296</v>
      </c>
      <c r="F89" s="4" t="n">
        <f aca="false">island_group_settlement_date!D89</f>
        <v>5</v>
      </c>
      <c r="G89" s="4" t="s">
        <v>296</v>
      </c>
      <c r="H89" s="11" t="str">
        <f aca="false">island_group_settlement_date!E89</f>
        <v>1900, 1700</v>
      </c>
      <c r="I89" s="4" t="s">
        <v>296</v>
      </c>
      <c r="J89" s="16" t="n">
        <f aca="false">island_group_settlement_date!F89</f>
        <v>1900</v>
      </c>
      <c r="K89" s="4" t="s">
        <v>296</v>
      </c>
      <c r="L89" s="11" t="str">
        <f aca="false">island_group_settlement_date!G89</f>
        <v>Athens (1990) and Galipaud (2000)</v>
      </c>
      <c r="M89" s="11"/>
      <c r="N89" s="11" t="str">
        <f aca="false">island_group_settlement_date!H89</f>
        <v>\citet{rieth_cochrane_2018}</v>
      </c>
      <c r="O89" s="11" t="s">
        <v>296</v>
      </c>
      <c r="P89" s="17" t="str">
        <f aca="false">IF(island_group_settlement_date!I89 = "Yes", "Yes", " ")</f>
        <v> </v>
      </c>
      <c r="Q89" s="4" t="s">
        <v>298</v>
      </c>
    </row>
    <row r="90" customFormat="false" ht="12.8" hidden="false" customHeight="false" outlineLevel="0" collapsed="false">
      <c r="B90" s="4" t="str">
        <f aca="false">island_group_settlement_date!C90</f>
        <v>Pohnpei</v>
      </c>
      <c r="C90" s="4" t="s">
        <v>296</v>
      </c>
      <c r="D90" s="11" t="str">
        <f aca="false">island_group_settlement_date!B90</f>
        <v>Ngatik</v>
      </c>
      <c r="E90" s="4" t="s">
        <v>296</v>
      </c>
      <c r="F90" s="4" t="n">
        <f aca="false">island_group_settlement_date!D90</f>
        <v>5</v>
      </c>
      <c r="G90" s="4" t="s">
        <v>296</v>
      </c>
      <c r="H90" s="11" t="str">
        <f aca="false">island_group_settlement_date!E90</f>
        <v>1900, 1700</v>
      </c>
      <c r="I90" s="4" t="s">
        <v>296</v>
      </c>
      <c r="J90" s="16" t="n">
        <f aca="false">island_group_settlement_date!F90</f>
        <v>1900</v>
      </c>
      <c r="K90" s="4" t="s">
        <v>296</v>
      </c>
      <c r="L90" s="11" t="str">
        <f aca="false">island_group_settlement_date!G90</f>
        <v>Athens (1990) and Galipaud (2000)</v>
      </c>
      <c r="M90" s="11"/>
      <c r="N90" s="18" t="str">
        <f aca="false">island_group_settlement_date!H90</f>
        <v>\citet{rieth_cochrane_2018}</v>
      </c>
      <c r="O90" s="11" t="s">
        <v>296</v>
      </c>
      <c r="P90" s="17" t="str">
        <f aca="false">IF(island_group_settlement_date!I90 = "Yes", "Yes", " ")</f>
        <v>Yes</v>
      </c>
      <c r="Q90" s="4" t="s">
        <v>298</v>
      </c>
    </row>
    <row r="91" customFormat="false" ht="12.8" hidden="false" customHeight="false" outlineLevel="0" collapsed="false">
      <c r="B91" s="4" t="str">
        <f aca="false">island_group_settlement_date!C91</f>
        <v>Pohnpei</v>
      </c>
      <c r="C91" s="4" t="s">
        <v>296</v>
      </c>
      <c r="D91" s="11" t="str">
        <f aca="false">island_group_settlement_date!B91</f>
        <v>Satawal</v>
      </c>
      <c r="E91" s="4" t="s">
        <v>296</v>
      </c>
      <c r="F91" s="4" t="n">
        <f aca="false">island_group_settlement_date!D91</f>
        <v>5</v>
      </c>
      <c r="G91" s="4" t="s">
        <v>296</v>
      </c>
      <c r="H91" s="11" t="str">
        <f aca="false">island_group_settlement_date!E91</f>
        <v>1900, 1700</v>
      </c>
      <c r="I91" s="4" t="s">
        <v>296</v>
      </c>
      <c r="J91" s="11" t="n">
        <f aca="false">island_group_settlement_date!F91</f>
        <v>1900</v>
      </c>
      <c r="K91" s="4" t="s">
        <v>296</v>
      </c>
      <c r="L91" s="11" t="str">
        <f aca="false">island_group_settlement_date!G91</f>
        <v>\citet{Napolitano_et_al_yap}</v>
      </c>
      <c r="M91" s="11"/>
      <c r="N91" s="11" t="n">
        <f aca="false">island_group_settlement_date!H91</f>
        <v>0</v>
      </c>
      <c r="O91" s="11" t="s">
        <v>296</v>
      </c>
      <c r="P91" s="17" t="str">
        <f aca="false">IF(island_group_settlement_date!I91 = "Yes", "Yes", " ")</f>
        <v>Yes</v>
      </c>
      <c r="Q91" s="4" t="s">
        <v>298</v>
      </c>
    </row>
    <row r="92" customFormat="false" ht="12.8" hidden="false" customHeight="false" outlineLevel="0" collapsed="false">
      <c r="B92" s="4" t="str">
        <f aca="false">island_group_settlement_date!C92</f>
        <v>Pohnpei</v>
      </c>
      <c r="C92" s="4" t="s">
        <v>296</v>
      </c>
      <c r="D92" s="11" t="str">
        <f aca="false">island_group_settlement_date!B92</f>
        <v>Wolei</v>
      </c>
      <c r="E92" s="4" t="s">
        <v>296</v>
      </c>
      <c r="F92" s="4" t="n">
        <f aca="false">island_group_settlement_date!D92</f>
        <v>5</v>
      </c>
      <c r="G92" s="4" t="s">
        <v>296</v>
      </c>
      <c r="H92" s="11" t="str">
        <f aca="false">island_group_settlement_date!E92</f>
        <v>1900, 1700</v>
      </c>
      <c r="I92" s="4" t="s">
        <v>296</v>
      </c>
      <c r="J92" s="11" t="n">
        <f aca="false">island_group_settlement_date!F92</f>
        <v>1900</v>
      </c>
      <c r="K92" s="4" t="s">
        <v>296</v>
      </c>
      <c r="L92" s="11" t="str">
        <f aca="false">island_group_settlement_date!G92</f>
        <v>\citet{Napolitano_et_al_yap}</v>
      </c>
      <c r="M92" s="11" t="s">
        <v>297</v>
      </c>
      <c r="N92" s="11" t="n">
        <f aca="false">island_group_settlement_date!H92</f>
        <v>0</v>
      </c>
      <c r="O92" s="11" t="s">
        <v>296</v>
      </c>
      <c r="P92" s="17" t="str">
        <f aca="false">IF(island_group_settlement_date!I92 = "Yes", "Yes", " ")</f>
        <v>Yes</v>
      </c>
      <c r="Q92" s="4" t="s">
        <v>298</v>
      </c>
    </row>
    <row r="93" customFormat="false" ht="12.8" hidden="false" customHeight="false" outlineLevel="0" collapsed="false">
      <c r="B93" s="4" t="str">
        <f aca="false">island_group_settlement_date!C93</f>
        <v>Pohnpei</v>
      </c>
      <c r="C93" s="4" t="s">
        <v>296</v>
      </c>
      <c r="D93" s="11" t="str">
        <f aca="false">island_group_settlement_date!B93</f>
        <v>Satawal (Woleai speaking)</v>
      </c>
      <c r="E93" s="4" t="s">
        <v>296</v>
      </c>
      <c r="F93" s="4" t="n">
        <f aca="false">island_group_settlement_date!D93</f>
        <v>5</v>
      </c>
      <c r="G93" s="4" t="s">
        <v>296</v>
      </c>
      <c r="H93" s="11" t="str">
        <f aca="false">island_group_settlement_date!E93</f>
        <v>1900, 1700</v>
      </c>
      <c r="I93" s="4" t="s">
        <v>296</v>
      </c>
      <c r="J93" s="16" t="n">
        <f aca="false">island_group_settlement_date!F93</f>
        <v>1900</v>
      </c>
      <c r="K93" s="4" t="s">
        <v>296</v>
      </c>
      <c r="L93" s="11" t="str">
        <f aca="false">island_group_settlement_date!G93</f>
        <v>\citet{Napolitano_et_al_yap}</v>
      </c>
      <c r="M93" s="11" t="s">
        <v>297</v>
      </c>
      <c r="N93" s="18" t="n">
        <f aca="false">island_group_settlement_date!H93</f>
        <v>0</v>
      </c>
      <c r="O93" s="11" t="s">
        <v>296</v>
      </c>
      <c r="P93" s="17" t="str">
        <f aca="false">IF(island_group_settlement_date!I93 = "Yes", "Yes", " ")</f>
        <v>Yes</v>
      </c>
      <c r="Q93" s="4" t="s">
        <v>298</v>
      </c>
    </row>
    <row r="94" customFormat="false" ht="12.8" hidden="false" customHeight="false" outlineLevel="0" collapsed="false">
      <c r="B94" s="4" t="str">
        <f aca="false">island_group_settlement_date!C94</f>
        <v>Pohnpei</v>
      </c>
      <c r="C94" s="4" t="s">
        <v>296</v>
      </c>
      <c r="D94" s="11" t="str">
        <f aca="false">island_group_settlement_date!B94</f>
        <v>Mwoakilloa</v>
      </c>
      <c r="E94" s="4" t="s">
        <v>296</v>
      </c>
      <c r="F94" s="4" t="n">
        <f aca="false">island_group_settlement_date!D94</f>
        <v>6</v>
      </c>
      <c r="G94" s="4" t="s">
        <v>296</v>
      </c>
      <c r="H94" s="18" t="str">
        <f aca="false">island_group_settlement_date!E94</f>
        <v>1700</v>
      </c>
      <c r="I94" s="4" t="s">
        <v>296</v>
      </c>
      <c r="J94" s="16" t="n">
        <f aca="false">island_group_settlement_date!F94</f>
        <v>1700</v>
      </c>
      <c r="K94" s="4" t="s">
        <v>296</v>
      </c>
      <c r="L94" s="11" t="str">
        <f aca="false">island_group_settlement_date!G94</f>
        <v>Poteate et al (2016) </v>
      </c>
      <c r="M94" s="11" t="s">
        <v>297</v>
      </c>
      <c r="N94" s="18" t="str">
        <f aca="false">island_group_settlement_date!H94</f>
        <v>\citet{levin_seikel_miles_2019}</v>
      </c>
      <c r="O94" s="11" t="s">
        <v>296</v>
      </c>
      <c r="P94" s="17" t="str">
        <f aca="false">IF(island_group_settlement_date!I94 = "Yes", "Yes", " ")</f>
        <v>Yes</v>
      </c>
      <c r="Q94" s="4" t="s">
        <v>298</v>
      </c>
    </row>
    <row r="95" customFormat="false" ht="12.8" hidden="false" customHeight="false" outlineLevel="0" collapsed="false">
      <c r="B95" s="4" t="str">
        <f aca="false">island_group_settlement_date!C95</f>
        <v>Pohnpei</v>
      </c>
      <c r="C95" s="4" t="s">
        <v>296</v>
      </c>
      <c r="D95" s="11" t="str">
        <f aca="false">island_group_settlement_date!B95</f>
        <v>Pingelap</v>
      </c>
      <c r="E95" s="4" t="s">
        <v>296</v>
      </c>
      <c r="F95" s="4" t="n">
        <f aca="false">island_group_settlement_date!D95</f>
        <v>6</v>
      </c>
      <c r="G95" s="4" t="s">
        <v>296</v>
      </c>
      <c r="H95" s="11" t="str">
        <f aca="false">island_group_settlement_date!E95</f>
        <v>1700, 1550</v>
      </c>
      <c r="I95" s="4" t="s">
        <v>296</v>
      </c>
      <c r="J95" s="16" t="n">
        <f aca="false">island_group_settlement_date!F95</f>
        <v>1700</v>
      </c>
      <c r="K95" s="4" t="s">
        <v>296</v>
      </c>
      <c r="L95" s="11" t="str">
        <f aca="false">island_group_settlement_date!G95</f>
        <v>\citet{levin_seikel_miles_2019}</v>
      </c>
      <c r="M95" s="11" t="s">
        <v>297</v>
      </c>
      <c r="N95" s="18" t="n">
        <f aca="false">island_group_settlement_date!H95</f>
        <v>0</v>
      </c>
      <c r="O95" s="11" t="s">
        <v>296</v>
      </c>
      <c r="P95" s="17" t="str">
        <f aca="false">IF(island_group_settlement_date!I95 = "Yes", "Yes", " ")</f>
        <v>Yes</v>
      </c>
      <c r="Q95" s="4" t="s">
        <v>298</v>
      </c>
    </row>
    <row r="96" customFormat="false" ht="12.8" hidden="false" customHeight="false" outlineLevel="0" collapsed="false">
      <c r="B96" s="4" t="str">
        <f aca="false">island_group_settlement_date!C96</f>
        <v>Rotuma</v>
      </c>
      <c r="C96" s="4" t="s">
        <v>296</v>
      </c>
      <c r="D96" s="11" t="str">
        <f aca="false">island_group_settlement_date!B96</f>
        <v>Rotuma</v>
      </c>
      <c r="E96" s="4" t="s">
        <v>296</v>
      </c>
      <c r="F96" s="4" t="n">
        <f aca="false">island_group_settlement_date!D96</f>
        <v>7</v>
      </c>
      <c r="G96" s="4" t="s">
        <v>296</v>
      </c>
      <c r="H96" s="18" t="str">
        <f aca="false">island_group_settlement_date!E96</f>
        <v>1300, 1050</v>
      </c>
      <c r="I96" s="4" t="s">
        <v>296</v>
      </c>
      <c r="J96" s="16" t="n">
        <f aca="false">island_group_settlement_date!F96</f>
        <v>1300</v>
      </c>
      <c r="K96" s="4" t="s">
        <v>296</v>
      </c>
      <c r="L96" s="11" t="str">
        <f aca="false">island_group_settlement_date!G96</f>
        <v>Ladefoged et al (1998)</v>
      </c>
      <c r="M96" s="11" t="s">
        <v>297</v>
      </c>
      <c r="N96" s="18" t="str">
        <f aca="false">island_group_settlement_date!H96</f>
        <v>\citet{rieth_cochrane_2018}</v>
      </c>
      <c r="O96" s="11" t="s">
        <v>296</v>
      </c>
      <c r="P96" s="17" t="str">
        <f aca="false">IF(island_group_settlement_date!I96 = "Yes", "Yes", " ")</f>
        <v> </v>
      </c>
      <c r="Q96" s="4" t="s">
        <v>298</v>
      </c>
    </row>
    <row r="97" customFormat="false" ht="12.8" hidden="false" customHeight="false" outlineLevel="0" collapsed="false">
      <c r="B97" s="4" t="str">
        <f aca="false">island_group_settlement_date!C97</f>
        <v>Tuamotu</v>
      </c>
      <c r="C97" s="4" t="s">
        <v>296</v>
      </c>
      <c r="D97" s="11" t="str">
        <f aca="false">island_group_settlement_date!B97</f>
        <v>Hereheretue</v>
      </c>
      <c r="E97" s="4" t="s">
        <v>296</v>
      </c>
      <c r="F97" s="4" t="n">
        <f aca="false">island_group_settlement_date!D97</f>
        <v>8</v>
      </c>
      <c r="G97" s="4" t="s">
        <v>296</v>
      </c>
      <c r="H97" s="11" t="str">
        <f aca="false">island_group_settlement_date!E97</f>
        <v>1100, 770</v>
      </c>
      <c r="I97" s="4" t="s">
        <v>296</v>
      </c>
      <c r="J97" s="16" t="n">
        <f aca="false">island_group_settlement_date!F97</f>
        <v>1100</v>
      </c>
      <c r="K97" s="4" t="s">
        <v>296</v>
      </c>
      <c r="L97" s="11" t="str">
        <f aca="false">island_group_settlement_date!G97</f>
        <v>Chazine (1985) and Hatanaka et al (1978)</v>
      </c>
      <c r="M97" s="11" t="s">
        <v>297</v>
      </c>
      <c r="N97" s="18" t="str">
        <f aca="false">island_group_settlement_date!H97</f>
        <v>\citet{rieth_cochrane_2018}</v>
      </c>
      <c r="O97" s="11" t="s">
        <v>296</v>
      </c>
      <c r="P97" s="17" t="str">
        <f aca="false">IF(island_group_settlement_date!I97 = "Yes", "Yes", " ")</f>
        <v> </v>
      </c>
      <c r="Q97" s="4" t="s">
        <v>298</v>
      </c>
    </row>
    <row r="98" customFormat="false" ht="12.8" hidden="false" customHeight="false" outlineLevel="0" collapsed="false">
      <c r="B98" s="4" t="str">
        <f aca="false">island_group_settlement_date!C98</f>
        <v>Tuamotu</v>
      </c>
      <c r="C98" s="4" t="s">
        <v>296</v>
      </c>
      <c r="D98" s="11" t="str">
        <f aca="false">island_group_settlement_date!B98</f>
        <v>Morane</v>
      </c>
      <c r="E98" s="4" t="s">
        <v>296</v>
      </c>
      <c r="F98" s="4" t="n">
        <f aca="false">island_group_settlement_date!D98</f>
        <v>8</v>
      </c>
      <c r="G98" s="4" t="s">
        <v>296</v>
      </c>
      <c r="H98" s="11" t="str">
        <f aca="false">island_group_settlement_date!E98</f>
        <v>1100, 770</v>
      </c>
      <c r="I98" s="4" t="s">
        <v>296</v>
      </c>
      <c r="J98" s="16" t="n">
        <f aca="false">island_group_settlement_date!F98</f>
        <v>1100</v>
      </c>
      <c r="K98" s="4" t="s">
        <v>296</v>
      </c>
      <c r="L98" s="11" t="str">
        <f aca="false">island_group_settlement_date!G98</f>
        <v>Chazine (1985) and Hatanaka et al (1978)</v>
      </c>
      <c r="M98" s="11" t="s">
        <v>297</v>
      </c>
      <c r="N98" s="18" t="str">
        <f aca="false">island_group_settlement_date!H98</f>
        <v>\citet{rieth_cochrane_2018}</v>
      </c>
      <c r="O98" s="11" t="s">
        <v>296</v>
      </c>
      <c r="P98" s="17" t="str">
        <f aca="false">IF(island_group_settlement_date!I98 = "Yes", "Yes", " ")</f>
        <v> </v>
      </c>
      <c r="Q98" s="4" t="s">
        <v>298</v>
      </c>
    </row>
    <row r="99" customFormat="false" ht="12.8" hidden="false" customHeight="false" outlineLevel="0" collapsed="false">
      <c r="B99" s="4" t="str">
        <f aca="false">island_group_settlement_date!C99</f>
        <v>Tuamotu</v>
      </c>
      <c r="C99" s="4" t="s">
        <v>296</v>
      </c>
      <c r="D99" s="11" t="str">
        <f aca="false">island_group_settlement_date!B99</f>
        <v>Nukutaveke</v>
      </c>
      <c r="E99" s="4" t="s">
        <v>296</v>
      </c>
      <c r="F99" s="4" t="n">
        <f aca="false">island_group_settlement_date!D99</f>
        <v>8</v>
      </c>
      <c r="G99" s="4" t="s">
        <v>296</v>
      </c>
      <c r="H99" s="11" t="str">
        <f aca="false">island_group_settlement_date!E99</f>
        <v>1100, 770</v>
      </c>
      <c r="I99" s="4" t="s">
        <v>296</v>
      </c>
      <c r="J99" s="16" t="n">
        <f aca="false">island_group_settlement_date!F99</f>
        <v>1100</v>
      </c>
      <c r="K99" s="4" t="s">
        <v>296</v>
      </c>
      <c r="L99" s="11" t="str">
        <f aca="false">island_group_settlement_date!G99</f>
        <v>Chazine (1985) and Hatanaka et al (1978)</v>
      </c>
      <c r="M99" s="11" t="s">
        <v>297</v>
      </c>
      <c r="N99" s="11" t="str">
        <f aca="false">island_group_settlement_date!H99</f>
        <v>\citet{rieth_cochrane_2018}</v>
      </c>
      <c r="O99" s="11" t="s">
        <v>296</v>
      </c>
      <c r="P99" s="17" t="str">
        <f aca="false">IF(island_group_settlement_date!I99 = "Yes", "Yes", " ")</f>
        <v> </v>
      </c>
      <c r="Q99" s="4" t="s">
        <v>298</v>
      </c>
    </row>
    <row r="100" customFormat="false" ht="12.8" hidden="false" customHeight="false" outlineLevel="0" collapsed="false">
      <c r="B100" s="4" t="str">
        <f aca="false">island_group_settlement_date!C100</f>
        <v>Tuamotu</v>
      </c>
      <c r="C100" s="4" t="s">
        <v>296</v>
      </c>
      <c r="D100" s="11" t="str">
        <f aca="false">island_group_settlement_date!B100</f>
        <v>Tuamotu</v>
      </c>
      <c r="E100" s="4" t="s">
        <v>296</v>
      </c>
      <c r="F100" s="4" t="n">
        <f aca="false">island_group_settlement_date!D100</f>
        <v>8</v>
      </c>
      <c r="G100" s="4" t="s">
        <v>296</v>
      </c>
      <c r="H100" s="11" t="str">
        <f aca="false">island_group_settlement_date!E100</f>
        <v>1100, 770</v>
      </c>
      <c r="I100" s="4" t="s">
        <v>296</v>
      </c>
      <c r="J100" s="16" t="n">
        <f aca="false">island_group_settlement_date!F100</f>
        <v>1100</v>
      </c>
      <c r="K100" s="4" t="s">
        <v>296</v>
      </c>
      <c r="L100" s="11" t="str">
        <f aca="false">island_group_settlement_date!G100</f>
        <v>Chazine (1985) and Hatanaka et al (1978)</v>
      </c>
      <c r="M100" s="11" t="s">
        <v>297</v>
      </c>
      <c r="N100" s="11" t="str">
        <f aca="false">island_group_settlement_date!H100</f>
        <v>\citet{rieth_cochrane_2018}</v>
      </c>
      <c r="O100" s="11" t="s">
        <v>296</v>
      </c>
      <c r="P100" s="17" t="str">
        <f aca="false">IF(island_group_settlement_date!I100 = "Yes", "Yes", " ")</f>
        <v> </v>
      </c>
      <c r="Q100" s="4" t="s">
        <v>298</v>
      </c>
    </row>
    <row r="101" customFormat="false" ht="12.8" hidden="false" customHeight="false" outlineLevel="0" collapsed="false">
      <c r="B101" s="4" t="str">
        <f aca="false">island_group_settlement_date!C101</f>
        <v>Tuamotu</v>
      </c>
      <c r="C101" s="4" t="s">
        <v>296</v>
      </c>
      <c r="D101" s="11" t="str">
        <f aca="false">island_group_settlement_date!B101</f>
        <v>Puka-puka</v>
      </c>
      <c r="E101" s="4" t="s">
        <v>296</v>
      </c>
      <c r="F101" s="4" t="n">
        <f aca="false">island_group_settlement_date!D101</f>
        <v>8</v>
      </c>
      <c r="G101" s="4" t="s">
        <v>296</v>
      </c>
      <c r="H101" s="11" t="str">
        <f aca="false">island_group_settlement_date!E101</f>
        <v>1100, 770</v>
      </c>
      <c r="I101" s="4" t="s">
        <v>296</v>
      </c>
      <c r="J101" s="16" t="n">
        <f aca="false">island_group_settlement_date!F101</f>
        <v>1100</v>
      </c>
      <c r="K101" s="4" t="s">
        <v>296</v>
      </c>
      <c r="L101" s="11" t="str">
        <f aca="false">island_group_settlement_date!G101</f>
        <v>Chazine (1985) and Hatanaka et al (1978)</v>
      </c>
      <c r="M101" s="11" t="s">
        <v>297</v>
      </c>
      <c r="N101" s="11" t="str">
        <f aca="false">island_group_settlement_date!H101</f>
        <v>\citet{rieth_cochrane_2018}</v>
      </c>
      <c r="O101" s="11" t="s">
        <v>296</v>
      </c>
      <c r="P101" s="17" t="str">
        <f aca="false">IF(island_group_settlement_date!I101 = "Yes", "Yes", " ")</f>
        <v> </v>
      </c>
      <c r="Q101" s="4" t="s">
        <v>298</v>
      </c>
    </row>
    <row r="102" customFormat="false" ht="12.8" hidden="false" customHeight="false" outlineLevel="0" collapsed="false">
      <c r="B102" s="4" t="str">
        <f aca="false">island_group_settlement_date!C102</f>
        <v>Tuamotu</v>
      </c>
      <c r="C102" s="4" t="s">
        <v>296</v>
      </c>
      <c r="D102" s="11" t="str">
        <f aca="false">island_group_settlement_date!B102</f>
        <v>Tatakoto</v>
      </c>
      <c r="E102" s="4" t="s">
        <v>296</v>
      </c>
      <c r="F102" s="4" t="n">
        <f aca="false">island_group_settlement_date!D102</f>
        <v>8</v>
      </c>
      <c r="G102" s="4" t="s">
        <v>296</v>
      </c>
      <c r="H102" s="11" t="str">
        <f aca="false">island_group_settlement_date!E102</f>
        <v>1100, 770</v>
      </c>
      <c r="I102" s="4" t="s">
        <v>296</v>
      </c>
      <c r="J102" s="16" t="n">
        <f aca="false">island_group_settlement_date!F102</f>
        <v>1100</v>
      </c>
      <c r="K102" s="4" t="s">
        <v>296</v>
      </c>
      <c r="L102" s="11" t="str">
        <f aca="false">island_group_settlement_date!G102</f>
        <v>Chazine (1985) and Hatanaka et al (1978)</v>
      </c>
      <c r="M102" s="11" t="s">
        <v>297</v>
      </c>
      <c r="N102" s="11" t="str">
        <f aca="false">island_group_settlement_date!H102</f>
        <v>\citet{rieth_cochrane_2018}</v>
      </c>
      <c r="O102" s="11" t="s">
        <v>296</v>
      </c>
      <c r="P102" s="17" t="str">
        <f aca="false">IF(island_group_settlement_date!I102 = "Yes", "Yes", " ")</f>
        <v> </v>
      </c>
      <c r="Q102" s="4" t="s">
        <v>298</v>
      </c>
    </row>
    <row r="103" customFormat="false" ht="12.8" hidden="false" customHeight="false" outlineLevel="0" collapsed="false">
      <c r="B103" s="4" t="str">
        <f aca="false">island_group_settlement_date!C103</f>
        <v>Tuamotu</v>
      </c>
      <c r="C103" s="4" t="s">
        <v>296</v>
      </c>
      <c r="D103" s="11" t="str">
        <f aca="false">island_group_settlement_date!B103</f>
        <v>Tureia</v>
      </c>
      <c r="E103" s="4" t="s">
        <v>296</v>
      </c>
      <c r="F103" s="4" t="n">
        <f aca="false">island_group_settlement_date!D103</f>
        <v>8</v>
      </c>
      <c r="G103" s="4" t="s">
        <v>296</v>
      </c>
      <c r="H103" s="11" t="str">
        <f aca="false">island_group_settlement_date!E103</f>
        <v>1100, 770</v>
      </c>
      <c r="I103" s="4" t="s">
        <v>296</v>
      </c>
      <c r="J103" s="16" t="n">
        <f aca="false">island_group_settlement_date!F103</f>
        <v>1100</v>
      </c>
      <c r="K103" s="4" t="s">
        <v>296</v>
      </c>
      <c r="L103" s="11" t="str">
        <f aca="false">island_group_settlement_date!G103</f>
        <v>Chazine (1985) and Hatanaka et al (1978)</v>
      </c>
      <c r="M103" s="11" t="s">
        <v>297</v>
      </c>
      <c r="N103" s="11" t="str">
        <f aca="false">island_group_settlement_date!H103</f>
        <v>\citet{rieth_cochrane_2018}</v>
      </c>
      <c r="O103" s="11" t="s">
        <v>296</v>
      </c>
      <c r="P103" s="17" t="str">
        <f aca="false">IF(island_group_settlement_date!I103 = "Yes", "Yes", " ")</f>
        <v> </v>
      </c>
      <c r="Q103" s="4" t="s">
        <v>298</v>
      </c>
    </row>
    <row r="104" customFormat="false" ht="12.8" hidden="false" customHeight="false" outlineLevel="0" collapsed="false">
      <c r="B104" s="4" t="str">
        <f aca="false">island_group_settlement_date!C104</f>
        <v>Tuamotu</v>
      </c>
      <c r="C104" s="4" t="s">
        <v>296</v>
      </c>
      <c r="D104" s="11" t="str">
        <f aca="false">island_group_settlement_date!B104</f>
        <v>Marutea</v>
      </c>
      <c r="E104" s="4" t="s">
        <v>296</v>
      </c>
      <c r="F104" s="4" t="n">
        <f aca="false">island_group_settlement_date!D104</f>
        <v>8</v>
      </c>
      <c r="G104" s="4" t="s">
        <v>296</v>
      </c>
      <c r="H104" s="11" t="str">
        <f aca="false">island_group_settlement_date!E104</f>
        <v>1100, 770</v>
      </c>
      <c r="I104" s="4" t="s">
        <v>296</v>
      </c>
      <c r="J104" s="16" t="n">
        <f aca="false">island_group_settlement_date!F104</f>
        <v>1100</v>
      </c>
      <c r="K104" s="4" t="s">
        <v>296</v>
      </c>
      <c r="L104" s="11" t="str">
        <f aca="false">island_group_settlement_date!G104</f>
        <v>Chazine (1985) and Hatanaka et al (1978)</v>
      </c>
      <c r="M104" s="11"/>
      <c r="N104" s="11" t="str">
        <f aca="false">island_group_settlement_date!H104</f>
        <v>\citet{rieth_cochrane_2018}</v>
      </c>
      <c r="O104" s="11" t="s">
        <v>296</v>
      </c>
      <c r="P104" s="17" t="str">
        <f aca="false">IF(island_group_settlement_date!I104 = "Yes", "Yes", " ")</f>
        <v> </v>
      </c>
      <c r="Q104" s="4" t="s">
        <v>298</v>
      </c>
    </row>
    <row r="105" customFormat="false" ht="12.8" hidden="false" customHeight="false" outlineLevel="0" collapsed="false">
      <c r="B105" s="4" t="str">
        <f aca="false">island_group_settlement_date!C105</f>
        <v>Tuamotu</v>
      </c>
      <c r="C105" s="4" t="s">
        <v>296</v>
      </c>
      <c r="D105" s="11" t="str">
        <f aca="false">island_group_settlement_date!B105</f>
        <v>Napuka</v>
      </c>
      <c r="E105" s="4" t="s">
        <v>296</v>
      </c>
      <c r="F105" s="4" t="n">
        <f aca="false">island_group_settlement_date!D105</f>
        <v>8</v>
      </c>
      <c r="G105" s="4" t="s">
        <v>296</v>
      </c>
      <c r="H105" s="11" t="str">
        <f aca="false">island_group_settlement_date!E105</f>
        <v>1100, 770</v>
      </c>
      <c r="I105" s="4" t="s">
        <v>296</v>
      </c>
      <c r="J105" s="11" t="n">
        <f aca="false">island_group_settlement_date!F105</f>
        <v>1100</v>
      </c>
      <c r="K105" s="4" t="s">
        <v>296</v>
      </c>
      <c r="L105" s="11" t="str">
        <f aca="false">island_group_settlement_date!G105</f>
        <v>Chazine (1985) and Hatanaka et al (1978)</v>
      </c>
      <c r="M105" s="11"/>
      <c r="N105" s="11" t="str">
        <f aca="false">island_group_settlement_date!H105</f>
        <v>\citet{rieth_cochrane_2018}</v>
      </c>
      <c r="O105" s="11" t="s">
        <v>296</v>
      </c>
      <c r="P105" s="17" t="str">
        <f aca="false">IF(island_group_settlement_date!I105 = "Yes", "Yes", " ")</f>
        <v> </v>
      </c>
      <c r="Q105" s="4" t="s">
        <v>298</v>
      </c>
    </row>
    <row r="106" customFormat="false" ht="12.8" hidden="false" customHeight="false" outlineLevel="0" collapsed="false">
      <c r="B106" s="4" t="str">
        <f aca="false">island_group_settlement_date!C106</f>
        <v>Tuamotu</v>
      </c>
      <c r="C106" s="4" t="s">
        <v>296</v>
      </c>
      <c r="D106" s="11" t="str">
        <f aca="false">island_group_settlement_date!B106</f>
        <v>Reao</v>
      </c>
      <c r="E106" s="4" t="s">
        <v>296</v>
      </c>
      <c r="F106" s="4" t="n">
        <f aca="false">island_group_settlement_date!D106</f>
        <v>8</v>
      </c>
      <c r="G106" s="4" t="s">
        <v>296</v>
      </c>
      <c r="H106" s="11" t="str">
        <f aca="false">island_group_settlement_date!E106</f>
        <v>1100, 770</v>
      </c>
      <c r="I106" s="4" t="s">
        <v>296</v>
      </c>
      <c r="J106" s="11" t="n">
        <f aca="false">island_group_settlement_date!F106</f>
        <v>1100</v>
      </c>
      <c r="K106" s="4" t="s">
        <v>296</v>
      </c>
      <c r="L106" s="11" t="str">
        <f aca="false">island_group_settlement_date!G106</f>
        <v>Chazine (1985) and Hatanaka et al (1978)</v>
      </c>
      <c r="M106" s="11"/>
      <c r="N106" s="11" t="str">
        <f aca="false">island_group_settlement_date!H106</f>
        <v>\citet{rieth_cochrane_2018}</v>
      </c>
      <c r="O106" s="11" t="s">
        <v>296</v>
      </c>
      <c r="P106" s="17" t="str">
        <f aca="false">IF(island_group_settlement_date!I106 = "Yes", "Yes", " ")</f>
        <v> </v>
      </c>
      <c r="Q106" s="4" t="s">
        <v>298</v>
      </c>
    </row>
    <row r="107" customFormat="false" ht="12.8" hidden="false" customHeight="false" outlineLevel="0" collapsed="false">
      <c r="B107" s="4" t="str">
        <f aca="false">island_group_settlement_date!C107</f>
        <v>Tuvalu</v>
      </c>
      <c r="C107" s="4" t="s">
        <v>296</v>
      </c>
      <c r="D107" s="11" t="str">
        <f aca="false">island_group_settlement_date!B107</f>
        <v>Tuvalu</v>
      </c>
      <c r="E107" s="4" t="s">
        <v>296</v>
      </c>
      <c r="F107" s="4" t="n">
        <f aca="false">island_group_settlement_date!D107</f>
        <v>8</v>
      </c>
      <c r="G107" s="4" t="s">
        <v>296</v>
      </c>
      <c r="H107" s="11" t="str">
        <f aca="false">island_group_settlement_date!E107</f>
        <v>1070, 770</v>
      </c>
      <c r="I107" s="4" t="s">
        <v>296</v>
      </c>
      <c r="J107" s="11" t="n">
        <f aca="false">island_group_settlement_date!F107</f>
        <v>1070</v>
      </c>
      <c r="K107" s="4" t="s">
        <v>296</v>
      </c>
      <c r="L107" s="11" t="str">
        <f aca="false">island_group_settlement_date!H107</f>
        <v>\citet{rieth_cochrane_2018}</v>
      </c>
      <c r="M107" s="11"/>
      <c r="N107" s="11" t="str">
        <f aca="false">island_group_settlement_date!H107</f>
        <v>\citet{rieth_cochrane_2018}</v>
      </c>
      <c r="O107" s="11" t="s">
        <v>296</v>
      </c>
      <c r="P107" s="17" t="str">
        <f aca="false">IF(island_group_settlement_date!I107 = "Yes", "Yes", " ")</f>
        <v> </v>
      </c>
      <c r="Q107" s="4" t="s">
        <v>298</v>
      </c>
    </row>
    <row r="108" customFormat="false" ht="12.8" hidden="false" customHeight="false" outlineLevel="0" collapsed="false">
      <c r="B108" s="4" t="str">
        <f aca="false">island_group_settlement_date!C108</f>
        <v>Emae</v>
      </c>
      <c r="C108" s="4" t="s">
        <v>296</v>
      </c>
      <c r="D108" s="11" t="str">
        <f aca="false">island_group_settlement_date!B108</f>
        <v>Emae</v>
      </c>
      <c r="E108" s="4" t="s">
        <v>296</v>
      </c>
      <c r="F108" s="4" t="n">
        <f aca="false">island_group_settlement_date!D108</f>
        <v>8</v>
      </c>
      <c r="G108" s="4" t="s">
        <v>296</v>
      </c>
      <c r="H108" s="18" t="n">
        <f aca="false">island_group_settlement_date!E108</f>
        <v>1000</v>
      </c>
      <c r="I108" s="4" t="s">
        <v>296</v>
      </c>
      <c r="J108" s="16" t="n">
        <f aca="false">island_group_settlement_date!F108</f>
        <v>1000</v>
      </c>
      <c r="K108" s="4" t="s">
        <v>296</v>
      </c>
      <c r="L108" s="11" t="str">
        <f aca="false">island_group_settlement_date!G108</f>
        <v>\citet{kirch2012basline} and \citet{carson2012recent}</v>
      </c>
      <c r="M108" s="11"/>
      <c r="N108" s="18" t="n">
        <f aca="false">island_group_settlement_date!H108</f>
        <v>0</v>
      </c>
      <c r="O108" s="11" t="s">
        <v>296</v>
      </c>
      <c r="P108" s="17" t="str">
        <f aca="false">IF(island_group_settlement_date!I108 = "Yes", "Yes", " ")</f>
        <v>Yes</v>
      </c>
      <c r="Q108" s="4" t="s">
        <v>298</v>
      </c>
    </row>
    <row r="109" customFormat="false" ht="12.8" hidden="false" customHeight="false" outlineLevel="0" collapsed="false">
      <c r="B109" s="4" t="str">
        <f aca="false">island_group_settlement_date!C109</f>
        <v>Kapingamarangi</v>
      </c>
      <c r="C109" s="4" t="s">
        <v>296</v>
      </c>
      <c r="D109" s="11" t="str">
        <f aca="false">island_group_settlement_date!B109</f>
        <v>Kapingamarangi</v>
      </c>
      <c r="E109" s="4" t="s">
        <v>296</v>
      </c>
      <c r="F109" s="4" t="n">
        <f aca="false">island_group_settlement_date!D109</f>
        <v>8</v>
      </c>
      <c r="G109" s="4" t="s">
        <v>296</v>
      </c>
      <c r="H109" s="11" t="str">
        <f aca="false">island_group_settlement_date!E109</f>
        <v>1000, 700</v>
      </c>
      <c r="I109" s="4" t="s">
        <v>296</v>
      </c>
      <c r="J109" s="16" t="n">
        <f aca="false">island_group_settlement_date!F109</f>
        <v>1000</v>
      </c>
      <c r="K109" s="4" t="s">
        <v>296</v>
      </c>
      <c r="L109" s="11" t="str">
        <f aca="false">island_group_settlement_date!G109</f>
        <v>\citet{carson2012recent}</v>
      </c>
      <c r="M109" s="11"/>
      <c r="N109" s="18" t="n">
        <f aca="false">island_group_settlement_date!H109</f>
        <v>0</v>
      </c>
      <c r="O109" s="11" t="s">
        <v>296</v>
      </c>
      <c r="P109" s="17" t="str">
        <f aca="false">IF(island_group_settlement_date!I109 = "Yes", "Yes", " ")</f>
        <v> </v>
      </c>
      <c r="Q109" s="4" t="s">
        <v>298</v>
      </c>
    </row>
    <row r="110" customFormat="false" ht="12.8" hidden="false" customHeight="false" outlineLevel="0" collapsed="false">
      <c r="B110" s="4" t="str">
        <f aca="false">island_group_settlement_date!C110</f>
        <v>West Futuna</v>
      </c>
      <c r="C110" s="4" t="s">
        <v>296</v>
      </c>
      <c r="D110" s="11" t="str">
        <f aca="false">island_group_settlement_date!B110</f>
        <v>Futuna and Aniwa</v>
      </c>
      <c r="E110" s="4" t="s">
        <v>296</v>
      </c>
      <c r="F110" s="4" t="n">
        <f aca="false">island_group_settlement_date!D110</f>
        <v>8</v>
      </c>
      <c r="G110" s="4" t="s">
        <v>296</v>
      </c>
      <c r="H110" s="11" t="str">
        <f aca="false">island_group_settlement_date!E110</f>
        <v>1000, 900</v>
      </c>
      <c r="I110" s="4" t="s">
        <v>296</v>
      </c>
      <c r="J110" s="16" t="n">
        <f aca="false">island_group_settlement_date!F110</f>
        <v>1000</v>
      </c>
      <c r="K110" s="4" t="s">
        <v>296</v>
      </c>
      <c r="L110" s="11" t="str">
        <f aca="false">island_group_settlement_date!G110</f>
        <v>\citet{carson2012recent}</v>
      </c>
      <c r="M110" s="11" t="s">
        <v>297</v>
      </c>
      <c r="N110" s="18" t="n">
        <f aca="false">island_group_settlement_date!H110</f>
        <v>0</v>
      </c>
      <c r="O110" s="11" t="s">
        <v>296</v>
      </c>
      <c r="P110" s="17" t="str">
        <f aca="false">IF(island_group_settlement_date!I110 = "Yes", "Yes", " ")</f>
        <v> </v>
      </c>
      <c r="Q110" s="4" t="s">
        <v>298</v>
      </c>
    </row>
    <row r="111" customFormat="false" ht="12.8" hidden="false" customHeight="false" outlineLevel="0" collapsed="false">
      <c r="B111" s="4" t="str">
        <f aca="false">island_group_settlement_date!C111</f>
        <v>Society Islands</v>
      </c>
      <c r="C111" s="4" t="s">
        <v>296</v>
      </c>
      <c r="D111" s="11" t="str">
        <f aca="false">island_group_settlement_date!B111</f>
        <v>Raro Matai</v>
      </c>
      <c r="E111" s="4" t="s">
        <v>296</v>
      </c>
      <c r="F111" s="4" t="n">
        <f aca="false">island_group_settlement_date!D111</f>
        <v>8</v>
      </c>
      <c r="G111" s="4" t="s">
        <v>296</v>
      </c>
      <c r="H111" s="11" t="str">
        <f aca="false">island_group_settlement_date!E111</f>
        <v>960, 800</v>
      </c>
      <c r="I111" s="4" t="s">
        <v>296</v>
      </c>
      <c r="J111" s="16" t="n">
        <f aca="false">island_group_settlement_date!F111</f>
        <v>960</v>
      </c>
      <c r="K111" s="4" t="s">
        <v>296</v>
      </c>
      <c r="L111" s="11" t="str">
        <f aca="false">island_group_settlement_date!G111</f>
        <v>Anderson and Sinoto (2002), Kahn (2012), Wilmshurst et al (2011) and Parkes (1997) </v>
      </c>
      <c r="M111" s="11" t="s">
        <v>297</v>
      </c>
      <c r="N111" s="11" t="str">
        <f aca="false">island_group_settlement_date!H111</f>
        <v>\citet{rieth_cochrane_2018}</v>
      </c>
      <c r="O111" s="11" t="s">
        <v>296</v>
      </c>
      <c r="P111" s="17" t="str">
        <f aca="false">IF(island_group_settlement_date!I111 = "Yes", "Yes", " ")</f>
        <v> </v>
      </c>
      <c r="Q111" s="4" t="s">
        <v>298</v>
      </c>
    </row>
    <row r="112" customFormat="false" ht="12.8" hidden="false" customHeight="false" outlineLevel="0" collapsed="false">
      <c r="B112" s="4" t="str">
        <f aca="false">island_group_settlement_date!C112</f>
        <v>Society Islands</v>
      </c>
      <c r="C112" s="4" t="s">
        <v>296</v>
      </c>
      <c r="D112" s="11" t="str">
        <f aca="false">island_group_settlement_date!B112</f>
        <v>Nia Matai</v>
      </c>
      <c r="E112" s="4" t="s">
        <v>296</v>
      </c>
      <c r="F112" s="4" t="n">
        <f aca="false">island_group_settlement_date!D112</f>
        <v>8</v>
      </c>
      <c r="G112" s="4" t="s">
        <v>296</v>
      </c>
      <c r="H112" s="11" t="str">
        <f aca="false">island_group_settlement_date!E112</f>
        <v>960, 800</v>
      </c>
      <c r="I112" s="4" t="s">
        <v>296</v>
      </c>
      <c r="J112" s="16" t="n">
        <f aca="false">island_group_settlement_date!F112</f>
        <v>960</v>
      </c>
      <c r="K112" s="4" t="s">
        <v>296</v>
      </c>
      <c r="L112" s="11" t="str">
        <f aca="false">island_group_settlement_date!G112</f>
        <v>Anderson and Sinoto (2002), Kahn (2012), Wilmshurst et al (2011) and Parkes (1997) </v>
      </c>
      <c r="M112" s="11" t="s">
        <v>297</v>
      </c>
      <c r="N112" s="11" t="str">
        <f aca="false">island_group_settlement_date!H112</f>
        <v>\citet{rieth_cochrane_2018}</v>
      </c>
      <c r="O112" s="11" t="s">
        <v>296</v>
      </c>
      <c r="P112" s="17" t="str">
        <f aca="false">IF(island_group_settlement_date!I112 = "Yes", "Yes", " ")</f>
        <v> </v>
      </c>
      <c r="Q112" s="4" t="s">
        <v>298</v>
      </c>
    </row>
    <row r="113" customFormat="false" ht="12.8" hidden="false" customHeight="false" outlineLevel="0" collapsed="false">
      <c r="B113" s="4" t="str">
        <f aca="false">island_group_settlement_date!C113</f>
        <v>Southern Cook Islands</v>
      </c>
      <c r="C113" s="4" t="s">
        <v>296</v>
      </c>
      <c r="D113" s="11" t="str">
        <f aca="false">island_group_settlement_date!B113</f>
        <v>Mangaia</v>
      </c>
      <c r="E113" s="4" t="s">
        <v>296</v>
      </c>
      <c r="F113" s="4" t="n">
        <f aca="false">island_group_settlement_date!D113</f>
        <v>8</v>
      </c>
      <c r="G113" s="4" t="s">
        <v>296</v>
      </c>
      <c r="H113" s="11" t="str">
        <f aca="false">island_group_settlement_date!E113</f>
        <v>960, 780</v>
      </c>
      <c r="I113" s="4" t="s">
        <v>296</v>
      </c>
      <c r="J113" s="16" t="n">
        <f aca="false">island_group_settlement_date!F113</f>
        <v>960</v>
      </c>
      <c r="K113" s="4" t="s">
        <v>296</v>
      </c>
      <c r="L113" s="11" t="str">
        <f aca="false">island_group_settlement_date!G113</f>
        <v>Walter and Reilly 2010</v>
      </c>
      <c r="M113" s="11" t="s">
        <v>297</v>
      </c>
      <c r="N113" s="11" t="str">
        <f aca="false">island_group_settlement_date!H113</f>
        <v>\citet{walworth2015}</v>
      </c>
      <c r="O113" s="11" t="s">
        <v>296</v>
      </c>
      <c r="P113" s="17" t="str">
        <f aca="false">IF(island_group_settlement_date!I113 = "Yes", "Yes", " ")</f>
        <v> </v>
      </c>
      <c r="Q113" s="4" t="s">
        <v>298</v>
      </c>
    </row>
    <row r="114" customFormat="false" ht="12.8" hidden="false" customHeight="false" outlineLevel="0" collapsed="false">
      <c r="B114" s="4" t="str">
        <f aca="false">island_group_settlement_date!C114</f>
        <v>Marquesas</v>
      </c>
      <c r="C114" s="4" t="s">
        <v>296</v>
      </c>
      <c r="D114" s="11" t="str">
        <f aca="false">island_group_settlement_date!B114</f>
        <v>South Marquesas</v>
      </c>
      <c r="E114" s="4" t="s">
        <v>296</v>
      </c>
      <c r="F114" s="4" t="n">
        <f aca="false">island_group_settlement_date!D114</f>
        <v>8</v>
      </c>
      <c r="G114" s="4" t="s">
        <v>296</v>
      </c>
      <c r="H114" s="11" t="str">
        <f aca="false">island_group_settlement_date!E114</f>
        <v>950, 750</v>
      </c>
      <c r="I114" s="4" t="s">
        <v>296</v>
      </c>
      <c r="J114" s="16" t="n">
        <f aca="false">island_group_settlement_date!F114</f>
        <v>950</v>
      </c>
      <c r="K114" s="4" t="s">
        <v>296</v>
      </c>
      <c r="L114" s="11" t="str">
        <f aca="false">island_group_settlement_date!G114</f>
        <v>Allen (2004) and Allen and McAllister (2010, 2013)</v>
      </c>
      <c r="M114" s="11" t="s">
        <v>297</v>
      </c>
      <c r="N114" s="11" t="str">
        <f aca="false">island_group_settlement_date!H114</f>
        <v>\citet{rieth_cochrane_2018}</v>
      </c>
      <c r="O114" s="11" t="s">
        <v>296</v>
      </c>
      <c r="P114" s="17" t="str">
        <f aca="false">IF(island_group_settlement_date!I114 = "Yes", "Yes", " ")</f>
        <v> </v>
      </c>
      <c r="Q114" s="4" t="s">
        <v>298</v>
      </c>
    </row>
    <row r="115" customFormat="false" ht="12.8" hidden="false" customHeight="false" outlineLevel="0" collapsed="false">
      <c r="B115" s="4" t="str">
        <f aca="false">island_group_settlement_date!C115</f>
        <v>Marquesas</v>
      </c>
      <c r="C115" s="4" t="s">
        <v>296</v>
      </c>
      <c r="D115" s="11" t="str">
        <f aca="false">island_group_settlement_date!B115</f>
        <v>North Marquesas</v>
      </c>
      <c r="E115" s="4" t="s">
        <v>296</v>
      </c>
      <c r="F115" s="4" t="n">
        <f aca="false">island_group_settlement_date!D115</f>
        <v>8</v>
      </c>
      <c r="G115" s="4" t="s">
        <v>296</v>
      </c>
      <c r="H115" s="11" t="str">
        <f aca="false">island_group_settlement_date!E115</f>
        <v>950, 750</v>
      </c>
      <c r="I115" s="4" t="s">
        <v>296</v>
      </c>
      <c r="J115" s="16" t="n">
        <f aca="false">island_group_settlement_date!F115</f>
        <v>950</v>
      </c>
      <c r="K115" s="4" t="s">
        <v>296</v>
      </c>
      <c r="L115" s="11" t="str">
        <f aca="false">island_group_settlement_date!G115</f>
        <v>Allen (2004) and Allen and McAllister (2010, 2013)</v>
      </c>
      <c r="M115" s="11" t="s">
        <v>297</v>
      </c>
      <c r="N115" s="11" t="str">
        <f aca="false">island_group_settlement_date!H115</f>
        <v>\citet{rieth_cochrane_2018}</v>
      </c>
      <c r="O115" s="11" t="s">
        <v>296</v>
      </c>
      <c r="P115" s="17" t="str">
        <f aca="false">IF(island_group_settlement_date!I115 = "Yes", "Yes", " ")</f>
        <v> </v>
      </c>
      <c r="Q115" s="4" t="s">
        <v>298</v>
      </c>
    </row>
    <row r="116" customFormat="false" ht="12.8" hidden="false" customHeight="false" outlineLevel="0" collapsed="false">
      <c r="B116" s="4" t="str">
        <f aca="false">island_group_settlement_date!C116</f>
        <v>Hawaii</v>
      </c>
      <c r="C116" s="4" t="s">
        <v>296</v>
      </c>
      <c r="D116" s="11" t="str">
        <f aca="false">island_group_settlement_date!B116</f>
        <v>Hawaii</v>
      </c>
      <c r="E116" s="4" t="s">
        <v>296</v>
      </c>
      <c r="F116" s="4" t="n">
        <f aca="false">island_group_settlement_date!D116</f>
        <v>8</v>
      </c>
      <c r="G116" s="4" t="s">
        <v>296</v>
      </c>
      <c r="H116" s="11" t="str">
        <f aca="false">island_group_settlement_date!E116</f>
        <v>950, 850</v>
      </c>
      <c r="I116" s="4" t="s">
        <v>296</v>
      </c>
      <c r="J116" s="16" t="n">
        <f aca="false">island_group_settlement_date!F116</f>
        <v>950</v>
      </c>
      <c r="K116" s="4" t="s">
        <v>296</v>
      </c>
      <c r="L116" s="11" t="str">
        <f aca="false">island_group_settlement_date!G116</f>
        <v>Athens et al (2014)</v>
      </c>
      <c r="M116" s="11" t="s">
        <v>297</v>
      </c>
      <c r="N116" s="11" t="str">
        <f aca="false">island_group_settlement_date!H116</f>
        <v>\citet{rieth_cochrane_2018}</v>
      </c>
      <c r="O116" s="11" t="s">
        <v>296</v>
      </c>
      <c r="P116" s="17" t="str">
        <f aca="false">IF(island_group_settlement_date!I116 = "Yes", "Yes", " ")</f>
        <v> </v>
      </c>
      <c r="Q116" s="4" t="s">
        <v>298</v>
      </c>
    </row>
    <row r="117" customFormat="false" ht="12.8" hidden="false" customHeight="false" outlineLevel="0" collapsed="false">
      <c r="B117" s="4" t="str">
        <f aca="false">island_group_settlement_date!C117</f>
        <v>Mangareva</v>
      </c>
      <c r="C117" s="4" t="s">
        <v>296</v>
      </c>
      <c r="D117" s="11" t="str">
        <f aca="false">island_group_settlement_date!B117</f>
        <v>Mangareva</v>
      </c>
      <c r="E117" s="4" t="s">
        <v>296</v>
      </c>
      <c r="F117" s="4" t="n">
        <f aca="false">island_group_settlement_date!D117</f>
        <v>8</v>
      </c>
      <c r="G117" s="4" t="s">
        <v>296</v>
      </c>
      <c r="H117" s="11" t="str">
        <f aca="false">island_group_settlement_date!E117</f>
        <v>920, 660</v>
      </c>
      <c r="I117" s="4" t="s">
        <v>296</v>
      </c>
      <c r="J117" s="16" t="n">
        <f aca="false">island_group_settlement_date!F117</f>
        <v>920</v>
      </c>
      <c r="K117" s="4" t="s">
        <v>296</v>
      </c>
      <c r="L117" s="11" t="str">
        <f aca="false">island_group_settlement_date!G117</f>
        <v>Anderson et al (2003), Green and Weisler (2002) and Kirch et al (2010)</v>
      </c>
      <c r="M117" s="11" t="s">
        <v>297</v>
      </c>
      <c r="N117" s="11" t="str">
        <f aca="false">island_group_settlement_date!H117</f>
        <v>\citet{rieth_cochrane_2018}</v>
      </c>
      <c r="O117" s="11" t="s">
        <v>296</v>
      </c>
      <c r="P117" s="17" t="str">
        <f aca="false">IF(island_group_settlement_date!I117 = "Yes", "Yes", " ")</f>
        <v> </v>
      </c>
      <c r="Q117" s="4" t="s">
        <v>298</v>
      </c>
    </row>
    <row r="118" customFormat="false" ht="12.8" hidden="false" customHeight="false" outlineLevel="0" collapsed="false">
      <c r="B118" s="4" t="str">
        <f aca="false">island_group_settlement_date!C118</f>
        <v>Southern Cook Islands</v>
      </c>
      <c r="C118" s="4" t="s">
        <v>296</v>
      </c>
      <c r="D118" s="11" t="str">
        <f aca="false">island_group_settlement_date!B118</f>
        <v>Rarotonga</v>
      </c>
      <c r="E118" s="4" t="s">
        <v>296</v>
      </c>
      <c r="F118" s="4" t="n">
        <f aca="false">island_group_settlement_date!D118</f>
        <v>8</v>
      </c>
      <c r="G118" s="4" t="s">
        <v>296</v>
      </c>
      <c r="H118" s="11" t="str">
        <f aca="false">island_group_settlement_date!E118</f>
        <v>900, 680</v>
      </c>
      <c r="I118" s="4" t="s">
        <v>296</v>
      </c>
      <c r="J118" s="16" t="n">
        <f aca="false">island_group_settlement_date!F118</f>
        <v>900</v>
      </c>
      <c r="K118" s="4" t="s">
        <v>296</v>
      </c>
      <c r="L118" s="11" t="str">
        <f aca="false">island_group_settlement_date!G118</f>
        <v>Allen and Morrison (2013), Allen and Wallace (2007), Kirch et al (1995) and Parkes (1997)</v>
      </c>
      <c r="M118" s="11" t="s">
        <v>297</v>
      </c>
      <c r="N118" s="11" t="str">
        <f aca="false">island_group_settlement_date!H118</f>
        <v>\citet{rieth_cochrane_2018}</v>
      </c>
      <c r="O118" s="11" t="s">
        <v>296</v>
      </c>
      <c r="P118" s="17" t="str">
        <f aca="false">IF(island_group_settlement_date!I118 = "Yes", "Yes", " ")</f>
        <v> </v>
      </c>
      <c r="Q118" s="4" t="s">
        <v>298</v>
      </c>
    </row>
    <row r="119" customFormat="false" ht="12.8" hidden="false" customHeight="false" outlineLevel="0" collapsed="false">
      <c r="B119" s="4" t="str">
        <f aca="false">island_group_settlement_date!C119</f>
        <v>Southern Cook Islands</v>
      </c>
      <c r="C119" s="4" t="s">
        <v>296</v>
      </c>
      <c r="D119" s="11" t="str">
        <f aca="false">island_group_settlement_date!B119</f>
        <v>Nga Pu Toru</v>
      </c>
      <c r="E119" s="4" t="s">
        <v>296</v>
      </c>
      <c r="F119" s="4" t="n">
        <f aca="false">island_group_settlement_date!D119</f>
        <v>8</v>
      </c>
      <c r="G119" s="4" t="s">
        <v>296</v>
      </c>
      <c r="H119" s="11" t="str">
        <f aca="false">island_group_settlement_date!E119</f>
        <v>900, 680</v>
      </c>
      <c r="I119" s="4" t="s">
        <v>296</v>
      </c>
      <c r="J119" s="16" t="n">
        <f aca="false">island_group_settlement_date!F119</f>
        <v>900</v>
      </c>
      <c r="K119" s="4" t="s">
        <v>296</v>
      </c>
      <c r="L119" s="11" t="str">
        <f aca="false">island_group_settlement_date!G119</f>
        <v>Allen and Morrison (2013), Allen and Wallace (2007), Kirch et al (1995) and Parkes (1997)</v>
      </c>
      <c r="M119" s="11" t="s">
        <v>297</v>
      </c>
      <c r="N119" s="11" t="str">
        <f aca="false">island_group_settlement_date!H119</f>
        <v>\citet{rieth_cochrane_2018}</v>
      </c>
      <c r="O119" s="11" t="s">
        <v>296</v>
      </c>
      <c r="P119" s="17" t="str">
        <f aca="false">IF(island_group_settlement_date!I119 = "Yes", "Yes", " ")</f>
        <v> </v>
      </c>
      <c r="Q119" s="4" t="s">
        <v>298</v>
      </c>
    </row>
    <row r="120" customFormat="false" ht="12.8" hidden="false" customHeight="false" outlineLevel="0" collapsed="false">
      <c r="B120" s="4" t="str">
        <f aca="false">island_group_settlement_date!C120</f>
        <v>Austral islands (Rapa)</v>
      </c>
      <c r="C120" s="4" t="s">
        <v>296</v>
      </c>
      <c r="D120" s="11" t="str">
        <f aca="false">island_group_settlement_date!B120</f>
        <v>Rapa Iti</v>
      </c>
      <c r="E120" s="4" t="s">
        <v>296</v>
      </c>
      <c r="F120" s="4" t="n">
        <f aca="false">island_group_settlement_date!D120</f>
        <v>8</v>
      </c>
      <c r="G120" s="4" t="s">
        <v>296</v>
      </c>
      <c r="H120" s="11" t="str">
        <f aca="false">island_group_settlement_date!E120</f>
        <v>850, 750</v>
      </c>
      <c r="I120" s="4" t="s">
        <v>296</v>
      </c>
      <c r="J120" s="16" t="n">
        <f aca="false">island_group_settlement_date!F120</f>
        <v>850</v>
      </c>
      <c r="K120" s="4" t="s">
        <v>296</v>
      </c>
      <c r="L120" s="11" t="str">
        <f aca="false">island_group_settlement_date!G120</f>
        <v>Bollt (2008), Kennett et al (2012) and Prebble and Anderson (2012)</v>
      </c>
      <c r="M120" s="11" t="s">
        <v>297</v>
      </c>
      <c r="N120" s="11" t="str">
        <f aca="false">island_group_settlement_date!H120</f>
        <v>\citet{rieth_cochrane_2018}</v>
      </c>
      <c r="O120" s="11" t="s">
        <v>296</v>
      </c>
      <c r="P120" s="17" t="str">
        <f aca="false">IF(island_group_settlement_date!I120 = "Yes", "Yes", " ")</f>
        <v> </v>
      </c>
      <c r="Q120" s="4" t="s">
        <v>298</v>
      </c>
    </row>
    <row r="121" customFormat="false" ht="12.8" hidden="false" customHeight="false" outlineLevel="0" collapsed="false">
      <c r="B121" s="4" t="str">
        <f aca="false">island_group_settlement_date!C121</f>
        <v>Tokelau</v>
      </c>
      <c r="C121" s="4" t="s">
        <v>296</v>
      </c>
      <c r="D121" s="11" t="str">
        <f aca="false">island_group_settlement_date!B121</f>
        <v>Tokelau</v>
      </c>
      <c r="E121" s="4" t="s">
        <v>296</v>
      </c>
      <c r="F121" s="4" t="n">
        <f aca="false">island_group_settlement_date!D121</f>
        <v>9</v>
      </c>
      <c r="G121" s="4" t="s">
        <v>296</v>
      </c>
      <c r="H121" s="11" t="str">
        <f aca="false">island_group_settlement_date!E121</f>
        <v>750, 550</v>
      </c>
      <c r="I121" s="4" t="s">
        <v>296</v>
      </c>
      <c r="J121" s="16" t="n">
        <f aca="false">island_group_settlement_date!F121</f>
        <v>750</v>
      </c>
      <c r="K121" s="4" t="s">
        <v>296</v>
      </c>
      <c r="L121" s="11" t="str">
        <f aca="false">island_group_settlement_date!G121</f>
        <v>Petchey et al (2010)</v>
      </c>
      <c r="M121" s="11" t="s">
        <v>297</v>
      </c>
      <c r="N121" s="11" t="str">
        <f aca="false">island_group_settlement_date!H121</f>
        <v>\citet{rieth_cochrane_2018}</v>
      </c>
      <c r="O121" s="11" t="s">
        <v>296</v>
      </c>
      <c r="P121" s="17" t="str">
        <f aca="false">IF(island_group_settlement_date!I121 = "Yes", "Yes", " ")</f>
        <v> </v>
      </c>
      <c r="Q121" s="4" t="s">
        <v>298</v>
      </c>
    </row>
    <row r="122" customFormat="false" ht="12.8" hidden="false" customHeight="false" outlineLevel="0" collapsed="false">
      <c r="B122" s="4" t="str">
        <f aca="false">island_group_settlement_date!C122</f>
        <v>Tokelau</v>
      </c>
      <c r="C122" s="4" t="s">
        <v>296</v>
      </c>
      <c r="D122" s="11" t="str">
        <f aca="false">island_group_settlement_date!B122</f>
        <v>Pukapuka</v>
      </c>
      <c r="E122" s="4" t="s">
        <v>296</v>
      </c>
      <c r="F122" s="4" t="n">
        <f aca="false">island_group_settlement_date!D122</f>
        <v>9</v>
      </c>
      <c r="G122" s="4" t="s">
        <v>296</v>
      </c>
      <c r="H122" s="11" t="str">
        <f aca="false">island_group_settlement_date!E122</f>
        <v>750, 550</v>
      </c>
      <c r="I122" s="4" t="s">
        <v>296</v>
      </c>
      <c r="J122" s="16" t="n">
        <f aca="false">island_group_settlement_date!F122</f>
        <v>750</v>
      </c>
      <c r="K122" s="4" t="s">
        <v>296</v>
      </c>
      <c r="L122" s="11" t="str">
        <f aca="false">island_group_settlement_date!G122</f>
        <v>Petchey et al (2010)</v>
      </c>
      <c r="M122" s="11" t="s">
        <v>297</v>
      </c>
      <c r="N122" s="11" t="str">
        <f aca="false">island_group_settlement_date!H122</f>
        <v>\citet{rieth_cochrane_2018}</v>
      </c>
      <c r="O122" s="11" t="s">
        <v>296</v>
      </c>
      <c r="P122" s="17" t="str">
        <f aca="false">IF(island_group_settlement_date!I122 = "Yes", "Yes", " ")</f>
        <v>Yes</v>
      </c>
      <c r="Q122" s="4" t="s">
        <v>298</v>
      </c>
    </row>
    <row r="123" customFormat="false" ht="12.8" hidden="false" customHeight="false" outlineLevel="0" collapsed="false">
      <c r="B123" s="4" t="str">
        <f aca="false">island_group_settlement_date!C123</f>
        <v>New Zealand, Auckland Islands</v>
      </c>
      <c r="C123" s="4" t="s">
        <v>296</v>
      </c>
      <c r="D123" s="11" t="str">
        <f aca="false">island_group_settlement_date!B123</f>
        <v>South Island (NZ)</v>
      </c>
      <c r="E123" s="4" t="s">
        <v>296</v>
      </c>
      <c r="F123" s="4" t="n">
        <f aca="false">island_group_settlement_date!D123</f>
        <v>9</v>
      </c>
      <c r="G123" s="4" t="s">
        <v>296</v>
      </c>
      <c r="H123" s="11" t="str">
        <f aca="false">island_group_settlement_date!E123</f>
        <v>750, 670</v>
      </c>
      <c r="I123" s="4" t="s">
        <v>296</v>
      </c>
      <c r="J123" s="16" t="n">
        <f aca="false">island_group_settlement_date!F123</f>
        <v>750</v>
      </c>
      <c r="K123" s="4" t="s">
        <v>296</v>
      </c>
      <c r="L123" s="11" t="str">
        <f aca="false">island_group_settlement_date!G123</f>
        <v>Higham et al (1999), McGlone and Wilmshurst (1999) and Wilmshurst et al (2008)</v>
      </c>
      <c r="M123" s="11" t="s">
        <v>297</v>
      </c>
      <c r="N123" s="11" t="str">
        <f aca="false">island_group_settlement_date!H123</f>
        <v>\citet{rieth_cochrane_2018}</v>
      </c>
      <c r="O123" s="11" t="s">
        <v>296</v>
      </c>
      <c r="P123" s="17" t="str">
        <f aca="false">IF(island_group_settlement_date!I123 = "Yes", "Yes", " ")</f>
        <v> </v>
      </c>
      <c r="Q123" s="4" t="s">
        <v>298</v>
      </c>
    </row>
    <row r="124" customFormat="false" ht="12.8" hidden="false" customHeight="false" outlineLevel="0" collapsed="false">
      <c r="B124" s="4" t="str">
        <f aca="false">island_group_settlement_date!C124</f>
        <v>New Zealand, Auckland Islands</v>
      </c>
      <c r="C124" s="4" t="s">
        <v>296</v>
      </c>
      <c r="D124" s="11" t="str">
        <f aca="false">island_group_settlement_date!B124</f>
        <v>North Island (NZ)</v>
      </c>
      <c r="E124" s="4" t="s">
        <v>296</v>
      </c>
      <c r="F124" s="4" t="n">
        <f aca="false">island_group_settlement_date!D124</f>
        <v>9</v>
      </c>
      <c r="G124" s="4" t="s">
        <v>296</v>
      </c>
      <c r="H124" s="11" t="str">
        <f aca="false">island_group_settlement_date!E124</f>
        <v>750, 670</v>
      </c>
      <c r="I124" s="4" t="s">
        <v>296</v>
      </c>
      <c r="J124" s="16" t="n">
        <f aca="false">island_group_settlement_date!F124</f>
        <v>750</v>
      </c>
      <c r="K124" s="4" t="s">
        <v>296</v>
      </c>
      <c r="L124" s="11" t="str">
        <f aca="false">island_group_settlement_date!G124</f>
        <v>Higham et al (1999), McGlone and Wilmshurst (1999) and Wilmshurst et al (2008)</v>
      </c>
      <c r="M124" s="11" t="s">
        <v>297</v>
      </c>
      <c r="N124" s="11" t="str">
        <f aca="false">island_group_settlement_date!H124</f>
        <v>\citet{rieth_cochrane_2018}</v>
      </c>
      <c r="O124" s="11" t="s">
        <v>296</v>
      </c>
      <c r="P124" s="17" t="str">
        <f aca="false">IF(island_group_settlement_date!I124 = "Yes", "Yes", " ")</f>
        <v> </v>
      </c>
      <c r="Q124" s="4" t="s">
        <v>298</v>
      </c>
    </row>
    <row r="125" customFormat="false" ht="12.8" hidden="false" customHeight="false" outlineLevel="0" collapsed="false">
      <c r="B125" s="4" t="str">
        <f aca="false">island_group_settlement_date!C125</f>
        <v>Rapa Nui</v>
      </c>
      <c r="C125" s="4" t="s">
        <v>296</v>
      </c>
      <c r="D125" s="11" t="str">
        <f aca="false">island_group_settlement_date!B125</f>
        <v>Rapa Nui</v>
      </c>
      <c r="E125" s="4" t="s">
        <v>296</v>
      </c>
      <c r="F125" s="4" t="n">
        <f aca="false">island_group_settlement_date!D125</f>
        <v>9</v>
      </c>
      <c r="G125" s="4" t="s">
        <v>296</v>
      </c>
      <c r="H125" s="11" t="str">
        <f aca="false">island_group_settlement_date!E125</f>
        <v>750, 700</v>
      </c>
      <c r="I125" s="4" t="s">
        <v>296</v>
      </c>
      <c r="J125" s="16" t="n">
        <f aca="false">island_group_settlement_date!F125</f>
        <v>750</v>
      </c>
      <c r="K125" s="4" t="s">
        <v>296</v>
      </c>
      <c r="L125" s="11" t="str">
        <f aca="false">island_group_settlement_date!G125</f>
        <v>Hunt and Lipo (2006) and Mann et al (2008)</v>
      </c>
      <c r="M125" s="11" t="s">
        <v>297</v>
      </c>
      <c r="N125" s="11" t="str">
        <f aca="false">island_group_settlement_date!H125</f>
        <v>\citet{rieth_cochrane_2018}</v>
      </c>
      <c r="O125" s="11" t="s">
        <v>296</v>
      </c>
      <c r="P125" s="17" t="str">
        <f aca="false">IF(island_group_settlement_date!I125 = "Yes", "Yes", " ")</f>
        <v> </v>
      </c>
      <c r="Q125" s="4" t="s">
        <v>298</v>
      </c>
    </row>
    <row r="126" customFormat="false" ht="12.8" hidden="false" customHeight="false" outlineLevel="0" collapsed="false">
      <c r="B126" s="4" t="str">
        <f aca="false">island_group_settlement_date!C126</f>
        <v>Austral islands (Rurutu)</v>
      </c>
      <c r="C126" s="4" t="s">
        <v>296</v>
      </c>
      <c r="D126" s="11" t="str">
        <f aca="false">island_group_settlement_date!B126</f>
        <v>Rimatara</v>
      </c>
      <c r="E126" s="4" t="s">
        <v>296</v>
      </c>
      <c r="F126" s="4" t="n">
        <f aca="false">island_group_settlement_date!D126</f>
        <v>9</v>
      </c>
      <c r="G126" s="4" t="s">
        <v>296</v>
      </c>
      <c r="H126" s="11" t="str">
        <f aca="false">island_group_settlement_date!E126</f>
        <v>670, 550</v>
      </c>
      <c r="I126" s="4" t="s">
        <v>296</v>
      </c>
      <c r="J126" s="16" t="n">
        <f aca="false">island_group_settlement_date!F126</f>
        <v>670</v>
      </c>
      <c r="K126" s="4" t="s">
        <v>296</v>
      </c>
      <c r="L126" s="11" t="str">
        <f aca="false">island_group_settlement_date!G126</f>
        <v>Bollt (2008), Kennett et al (2012) and Prebble and Anderson (2012)</v>
      </c>
      <c r="M126" s="11" t="s">
        <v>297</v>
      </c>
      <c r="N126" s="11" t="str">
        <f aca="false">island_group_settlement_date!H126</f>
        <v>\citet{rieth_cochrane_2018}</v>
      </c>
      <c r="O126" s="11" t="s">
        <v>296</v>
      </c>
      <c r="P126" s="17" t="str">
        <f aca="false">IF(island_group_settlement_date!I126 = "Yes", "Yes", " ")</f>
        <v> </v>
      </c>
      <c r="Q126" s="4" t="s">
        <v>298</v>
      </c>
    </row>
    <row r="127" customFormat="false" ht="12.8" hidden="false" customHeight="false" outlineLevel="0" collapsed="false">
      <c r="B127" s="4" t="str">
        <f aca="false">island_group_settlement_date!C127</f>
        <v>Austral islands (Rurutu)</v>
      </c>
      <c r="C127" s="4" t="s">
        <v>296</v>
      </c>
      <c r="D127" s="11" t="str">
        <f aca="false">island_group_settlement_date!B127</f>
        <v>Tupuai</v>
      </c>
      <c r="E127" s="4" t="s">
        <v>296</v>
      </c>
      <c r="F127" s="4" t="n">
        <f aca="false">island_group_settlement_date!D127</f>
        <v>9</v>
      </c>
      <c r="G127" s="4" t="s">
        <v>296</v>
      </c>
      <c r="H127" s="11" t="str">
        <f aca="false">island_group_settlement_date!E127</f>
        <v>670, 550</v>
      </c>
      <c r="I127" s="4" t="s">
        <v>296</v>
      </c>
      <c r="J127" s="16" t="n">
        <f aca="false">island_group_settlement_date!F127</f>
        <v>670</v>
      </c>
      <c r="K127" s="4" t="s">
        <v>296</v>
      </c>
      <c r="L127" s="11" t="str">
        <f aca="false">island_group_settlement_date!G127</f>
        <v>Bollt (2008), Kennett et al (2012) and Prebble and Anderson (2012)</v>
      </c>
      <c r="M127" s="11" t="s">
        <v>297</v>
      </c>
      <c r="N127" s="11" t="str">
        <f aca="false">island_group_settlement_date!H127</f>
        <v>\citet{rieth_cochrane_2018}</v>
      </c>
      <c r="O127" s="11" t="s">
        <v>296</v>
      </c>
      <c r="P127" s="17" t="str">
        <f aca="false">IF(island_group_settlement_date!I127 = "Yes", "Yes", " ")</f>
        <v> </v>
      </c>
      <c r="Q127" s="4" t="s">
        <v>298</v>
      </c>
    </row>
    <row r="128" customFormat="false" ht="12.8" hidden="false" customHeight="false" outlineLevel="0" collapsed="false">
      <c r="B128" s="4" t="str">
        <f aca="false">island_group_settlement_date!C128</f>
        <v>Austral islands (Rurutu)</v>
      </c>
      <c r="C128" s="4" t="s">
        <v>296</v>
      </c>
      <c r="D128" s="11" t="str">
        <f aca="false">island_group_settlement_date!B128</f>
        <v>Raivavae</v>
      </c>
      <c r="E128" s="4" t="s">
        <v>296</v>
      </c>
      <c r="F128" s="4" t="n">
        <f aca="false">island_group_settlement_date!D128</f>
        <v>9</v>
      </c>
      <c r="G128" s="4" t="s">
        <v>296</v>
      </c>
      <c r="H128" s="11" t="str">
        <f aca="false">island_group_settlement_date!E128</f>
        <v>670, 550</v>
      </c>
      <c r="I128" s="4" t="s">
        <v>296</v>
      </c>
      <c r="J128" s="16" t="n">
        <f aca="false">island_group_settlement_date!F128</f>
        <v>670</v>
      </c>
      <c r="K128" s="4" t="s">
        <v>296</v>
      </c>
      <c r="L128" s="11" t="str">
        <f aca="false">island_group_settlement_date!G128</f>
        <v>Bollt (2008), Kennett et al (2012) and Prebble and Anderson (2012)</v>
      </c>
      <c r="M128" s="11" t="s">
        <v>297</v>
      </c>
      <c r="N128" s="11" t="str">
        <f aca="false">island_group_settlement_date!H128</f>
        <v>\citet{rieth_cochrane_2018}</v>
      </c>
      <c r="O128" s="11" t="s">
        <v>296</v>
      </c>
      <c r="P128" s="17" t="str">
        <f aca="false">IF(island_group_settlement_date!I128 = "Yes", "Yes", " ")</f>
        <v> </v>
      </c>
      <c r="Q128" s="4" t="s">
        <v>298</v>
      </c>
    </row>
    <row r="129" customFormat="false" ht="12.8" hidden="false" customHeight="false" outlineLevel="0" collapsed="false">
      <c r="B129" s="4" t="str">
        <f aca="false">island_group_settlement_date!C129</f>
        <v>Austral islands (Rurutu)</v>
      </c>
      <c r="C129" s="4" t="s">
        <v>296</v>
      </c>
      <c r="D129" s="11" t="str">
        <f aca="false">island_group_settlement_date!B129</f>
        <v>Rurutu</v>
      </c>
      <c r="E129" s="4" t="s">
        <v>296</v>
      </c>
      <c r="F129" s="4" t="n">
        <f aca="false">island_group_settlement_date!D129</f>
        <v>9</v>
      </c>
      <c r="G129" s="4" t="s">
        <v>296</v>
      </c>
      <c r="H129" s="11" t="str">
        <f aca="false">island_group_settlement_date!E129</f>
        <v>670, 550</v>
      </c>
      <c r="I129" s="4" t="s">
        <v>296</v>
      </c>
      <c r="J129" s="16" t="n">
        <f aca="false">island_group_settlement_date!F129</f>
        <v>670</v>
      </c>
      <c r="K129" s="4" t="s">
        <v>296</v>
      </c>
      <c r="L129" s="11" t="str">
        <f aca="false">island_group_settlement_date!G129</f>
        <v>Bollt (2008), Kennett et al (2012) and Prebble and Anderson (2012)</v>
      </c>
      <c r="M129" s="11" t="s">
        <v>297</v>
      </c>
      <c r="N129" s="11" t="str">
        <f aca="false">island_group_settlement_date!H129</f>
        <v>\citet{rieth_cochrane_2018}</v>
      </c>
      <c r="O129" s="11" t="s">
        <v>296</v>
      </c>
      <c r="P129" s="17" t="str">
        <f aca="false">IF(island_group_settlement_date!I129 = "Yes", "Yes", " ")</f>
        <v> </v>
      </c>
      <c r="Q129" s="4" t="s">
        <v>298</v>
      </c>
    </row>
    <row r="130" customFormat="false" ht="12.8" hidden="false" customHeight="false" outlineLevel="0" collapsed="false">
      <c r="B130" s="4" t="str">
        <f aca="false">island_group_settlement_date!C130</f>
        <v>Sonsorol</v>
      </c>
      <c r="C130" s="4" t="s">
        <v>296</v>
      </c>
      <c r="D130" s="11" t="str">
        <f aca="false">island_group_settlement_date!B130</f>
        <v>Sonsorol</v>
      </c>
      <c r="E130" s="4" t="s">
        <v>296</v>
      </c>
      <c r="F130" s="4" t="n">
        <f aca="false">island_group_settlement_date!D130</f>
        <v>9</v>
      </c>
      <c r="G130" s="4" t="s">
        <v>296</v>
      </c>
      <c r="H130" s="11" t="str">
        <f aca="false">island_group_settlement_date!E130</f>
        <v>600, 450</v>
      </c>
      <c r="I130" s="4" t="s">
        <v>296</v>
      </c>
      <c r="J130" s="16" t="n">
        <f aca="false">island_group_settlement_date!F130</f>
        <v>600</v>
      </c>
      <c r="K130" s="4" t="s">
        <v>296</v>
      </c>
      <c r="L130" s="11" t="str">
        <f aca="false">island_group_settlement_date!G130</f>
        <v>\citet{intoh2008ongoing}</v>
      </c>
      <c r="M130" s="11" t="s">
        <v>297</v>
      </c>
      <c r="N130" s="18" t="n">
        <f aca="false">island_group_settlement_date!H130</f>
        <v>0</v>
      </c>
      <c r="O130" s="11" t="s">
        <v>296</v>
      </c>
      <c r="P130" s="17" t="str">
        <f aca="false">IF(island_group_settlement_date!I130 = "Yes", "Yes", " ")</f>
        <v> </v>
      </c>
      <c r="Q130" s="4" t="s">
        <v>298</v>
      </c>
    </row>
    <row r="131" customFormat="false" ht="12.8" hidden="false" customHeight="false" outlineLevel="0" collapsed="false">
      <c r="B131" s="4" t="str">
        <f aca="false">island_group_settlement_date!C131</f>
        <v>Northern Cook Islands</v>
      </c>
      <c r="C131" s="4" t="s">
        <v>296</v>
      </c>
      <c r="D131" s="11" t="str">
        <f aca="false">island_group_settlement_date!B131</f>
        <v>Mangarongaro</v>
      </c>
      <c r="E131" s="4" t="s">
        <v>296</v>
      </c>
      <c r="F131" s="4" t="n">
        <f aca="false">island_group_settlement_date!D131</f>
        <v>10</v>
      </c>
      <c r="G131" s="4" t="s">
        <v>296</v>
      </c>
      <c r="H131" s="18" t="str">
        <f aca="false">island_group_settlement_date!E131</f>
        <v>550, 300</v>
      </c>
      <c r="I131" s="4" t="s">
        <v>296</v>
      </c>
      <c r="J131" s="16" t="n">
        <f aca="false">island_group_settlement_date!F131</f>
        <v>550</v>
      </c>
      <c r="K131" s="4" t="s">
        <v>296</v>
      </c>
      <c r="L131" s="11" t="str">
        <f aca="false">island_group_settlement_date!G131</f>
        <v>Chikamori (1998) and Chikamori and Yoshida (1988)</v>
      </c>
      <c r="M131" s="11" t="s">
        <v>297</v>
      </c>
      <c r="N131" s="18" t="str">
        <f aca="false">island_group_settlement_date!H131</f>
        <v>\citet{rieth_cochrane_2018}</v>
      </c>
      <c r="O131" s="11" t="s">
        <v>296</v>
      </c>
      <c r="P131" s="17" t="str">
        <f aca="false">IF(island_group_settlement_date!I131 = "Yes", "Yes", " ")</f>
        <v> </v>
      </c>
      <c r="Q131" s="4" t="s">
        <v>298</v>
      </c>
    </row>
    <row r="132" customFormat="false" ht="12.8" hidden="false" customHeight="false" outlineLevel="0" collapsed="false">
      <c r="B132" s="4" t="str">
        <f aca="false">island_group_settlement_date!C132</f>
        <v>Northern Cook Islands</v>
      </c>
      <c r="C132" s="4" t="s">
        <v>296</v>
      </c>
      <c r="D132" s="11" t="str">
        <f aca="false">island_group_settlement_date!B132</f>
        <v>Rakahanga-Manihiki</v>
      </c>
      <c r="E132" s="4" t="s">
        <v>296</v>
      </c>
      <c r="F132" s="4" t="n">
        <f aca="false">island_group_settlement_date!D132</f>
        <v>10</v>
      </c>
      <c r="G132" s="4" t="s">
        <v>296</v>
      </c>
      <c r="H132" s="18" t="str">
        <f aca="false">island_group_settlement_date!E132</f>
        <v>550, 300</v>
      </c>
      <c r="I132" s="4" t="s">
        <v>296</v>
      </c>
      <c r="J132" s="16" t="n">
        <f aca="false">island_group_settlement_date!F132</f>
        <v>550</v>
      </c>
      <c r="K132" s="4" t="s">
        <v>296</v>
      </c>
      <c r="L132" s="11" t="str">
        <f aca="false">island_group_settlement_date!G132</f>
        <v>Chikamori (1998) and Chikamori and Yoshida (1988)</v>
      </c>
      <c r="M132" s="11"/>
      <c r="N132" s="18" t="str">
        <f aca="false">island_group_settlement_date!H132</f>
        <v>\citet{rieth_cochrane_2018}</v>
      </c>
      <c r="O132" s="11" t="s">
        <v>296</v>
      </c>
      <c r="P132" s="17" t="str">
        <f aca="false">IF(island_group_settlement_date!I132 = "Yes", "Yes", " ")</f>
        <v> </v>
      </c>
      <c r="Q132" s="4" t="s">
        <v>298</v>
      </c>
    </row>
    <row r="133" customFormat="false" ht="12.8" hidden="false" customHeight="false" outlineLevel="0" collapsed="false">
      <c r="B133" s="4" t="str">
        <f aca="false">island_group_settlement_date!C133</f>
        <v>Mapia</v>
      </c>
      <c r="C133" s="4" t="s">
        <v>296</v>
      </c>
      <c r="D133" s="11" t="str">
        <f aca="false">island_group_settlement_date!B133</f>
        <v>Mapia</v>
      </c>
      <c r="E133" s="4" t="s">
        <v>296</v>
      </c>
      <c r="F133" s="4" t="n">
        <f aca="false">island_group_settlement_date!D133</f>
        <v>10</v>
      </c>
      <c r="G133" s="4" t="s">
        <v>296</v>
      </c>
      <c r="H133" s="18" t="str">
        <f aca="false">island_group_settlement_date!E133</f>
        <v>500, 400</v>
      </c>
      <c r="I133" s="4" t="s">
        <v>296</v>
      </c>
      <c r="J133" s="16" t="n">
        <f aca="false">island_group_settlement_date!F133</f>
        <v>500</v>
      </c>
      <c r="K133" s="4" t="s">
        <v>296</v>
      </c>
      <c r="L133" s="11" t="str">
        <f aca="false">island_group_settlement_date!G133</f>
        <v>\citet{intoh2007reconnaissance}</v>
      </c>
      <c r="M133" s="11"/>
      <c r="N133" s="18" t="n">
        <f aca="false">island_group_settlement_date!H133</f>
        <v>0</v>
      </c>
      <c r="O133" s="11" t="s">
        <v>296</v>
      </c>
      <c r="P133" s="17" t="str">
        <f aca="false">IF(island_group_settlement_date!I133 = "Yes", "Yes", " ")</f>
        <v>Yes</v>
      </c>
      <c r="Q133" s="4" t="s">
        <v>298</v>
      </c>
    </row>
    <row r="134" customFormat="false" ht="12.8" hidden="false" customHeight="false" outlineLevel="0" collapsed="false">
      <c r="B134" s="4" t="str">
        <f aca="false">island_group_settlement_date!C134</f>
        <v>Tobi</v>
      </c>
      <c r="C134" s="4" t="s">
        <v>296</v>
      </c>
      <c r="D134" s="11" t="str">
        <f aca="false">island_group_settlement_date!B134</f>
        <v>Tobi</v>
      </c>
      <c r="E134" s="4" t="s">
        <v>296</v>
      </c>
      <c r="F134" s="4" t="n">
        <f aca="false">island_group_settlement_date!D134</f>
        <v>10</v>
      </c>
      <c r="G134" s="4" t="s">
        <v>296</v>
      </c>
      <c r="H134" s="18" t="str">
        <f aca="false">island_group_settlement_date!E134</f>
        <v>500, 400</v>
      </c>
      <c r="I134" s="4" t="s">
        <v>296</v>
      </c>
      <c r="J134" s="16" t="n">
        <f aca="false">island_group_settlement_date!F134</f>
        <v>500</v>
      </c>
      <c r="K134" s="4" t="s">
        <v>296</v>
      </c>
      <c r="L134" s="11" t="str">
        <f aca="false">island_group_settlement_date!G134</f>
        <v>\citet{intoh2007reconnaissance}</v>
      </c>
      <c r="M134" s="11"/>
      <c r="N134" s="18" t="n">
        <f aca="false">island_group_settlement_date!H134</f>
        <v>0</v>
      </c>
      <c r="O134" s="11" t="s">
        <v>296</v>
      </c>
      <c r="P134" s="17" t="str">
        <f aca="false">IF(island_group_settlement_date!I134 = "Yes", "Yes", " ")</f>
        <v> </v>
      </c>
      <c r="Q134" s="4" t="s">
        <v>298</v>
      </c>
    </row>
    <row r="135" customFormat="false" ht="12.8" hidden="false" customHeight="false" outlineLevel="0" collapsed="false">
      <c r="B135" s="4" t="str">
        <f aca="false">island_group_settlement_date!C135</f>
        <v>Luangiua</v>
      </c>
      <c r="C135" s="4" t="s">
        <v>296</v>
      </c>
      <c r="D135" s="11" t="str">
        <f aca="false">island_group_settlement_date!B135</f>
        <v>Luangiua</v>
      </c>
      <c r="E135" s="4" t="s">
        <v>296</v>
      </c>
      <c r="F135" s="4" t="n">
        <f aca="false">island_group_settlement_date!D135</f>
        <v>10</v>
      </c>
      <c r="G135" s="4" t="s">
        <v>296</v>
      </c>
      <c r="H135" s="18" t="n">
        <f aca="false">island_group_settlement_date!E135</f>
        <v>500</v>
      </c>
      <c r="I135" s="4" t="s">
        <v>296</v>
      </c>
      <c r="J135" s="16" t="n">
        <f aca="false">island_group_settlement_date!F135</f>
        <v>500</v>
      </c>
      <c r="K135" s="4" t="s">
        <v>296</v>
      </c>
      <c r="L135" s="11" t="str">
        <f aca="false">island_group_settlement_date!G135</f>
        <v>\citet{kirch2012basline} and \citet{carson2012recent}</v>
      </c>
      <c r="M135" s="11"/>
      <c r="N135" s="18" t="n">
        <f aca="false">island_group_settlement_date!H135</f>
        <v>0</v>
      </c>
      <c r="O135" s="11" t="s">
        <v>296</v>
      </c>
      <c r="P135" s="17" t="str">
        <f aca="false">IF(island_group_settlement_date!I135 = "Yes", "Yes", " ")</f>
        <v>Yes</v>
      </c>
      <c r="Q135" s="4" t="s">
        <v>298</v>
      </c>
    </row>
    <row r="136" customFormat="false" ht="12.8" hidden="false" customHeight="false" outlineLevel="0" collapsed="false">
      <c r="B136" s="4" t="str">
        <f aca="false">island_group_settlement_date!C136</f>
        <v>Nukumanu</v>
      </c>
      <c r="C136" s="4" t="s">
        <v>296</v>
      </c>
      <c r="D136" s="11" t="str">
        <f aca="false">island_group_settlement_date!B136</f>
        <v>Nukumanu</v>
      </c>
      <c r="E136" s="4" t="s">
        <v>296</v>
      </c>
      <c r="F136" s="4" t="n">
        <f aca="false">island_group_settlement_date!D136</f>
        <v>10</v>
      </c>
      <c r="G136" s="4" t="s">
        <v>296</v>
      </c>
      <c r="H136" s="18" t="n">
        <f aca="false">island_group_settlement_date!E136</f>
        <v>500</v>
      </c>
      <c r="I136" s="4" t="s">
        <v>296</v>
      </c>
      <c r="J136" s="16" t="n">
        <f aca="false">island_group_settlement_date!F136</f>
        <v>500</v>
      </c>
      <c r="K136" s="4" t="s">
        <v>296</v>
      </c>
      <c r="L136" s="11" t="str">
        <f aca="false">island_group_settlement_date!G136</f>
        <v>\citet{kirch2012basline} and \citet{carson2012recent}</v>
      </c>
      <c r="M136" s="11"/>
      <c r="N136" s="18" t="n">
        <f aca="false">island_group_settlement_date!H136</f>
        <v>0</v>
      </c>
      <c r="O136" s="11" t="s">
        <v>296</v>
      </c>
      <c r="P136" s="17" t="str">
        <f aca="false">IF(island_group_settlement_date!I136 = "Yes", "Yes", " ")</f>
        <v>Yes</v>
      </c>
      <c r="Q136" s="4" t="s">
        <v>298</v>
      </c>
    </row>
    <row r="137" customFormat="false" ht="12.8" hidden="false" customHeight="false" outlineLevel="0" collapsed="false">
      <c r="B137" s="4" t="str">
        <f aca="false">island_group_settlement_date!C137</f>
        <v>Nukuoro</v>
      </c>
      <c r="C137" s="4" t="s">
        <v>296</v>
      </c>
      <c r="D137" s="11" t="str">
        <f aca="false">island_group_settlement_date!B137</f>
        <v>Nukuoro</v>
      </c>
      <c r="E137" s="4" t="s">
        <v>296</v>
      </c>
      <c r="F137" s="4" t="n">
        <f aca="false">island_group_settlement_date!D137</f>
        <v>10</v>
      </c>
      <c r="G137" s="4" t="s">
        <v>296</v>
      </c>
      <c r="H137" s="18" t="n">
        <f aca="false">island_group_settlement_date!E137</f>
        <v>500</v>
      </c>
      <c r="I137" s="4" t="s">
        <v>296</v>
      </c>
      <c r="J137" s="16" t="n">
        <f aca="false">island_group_settlement_date!F137</f>
        <v>500</v>
      </c>
      <c r="K137" s="4" t="s">
        <v>296</v>
      </c>
      <c r="L137" s="11" t="str">
        <f aca="false">island_group_settlement_date!G137</f>
        <v>\citet{kirch2012basline} and \citet{carson2012recent}</v>
      </c>
      <c r="M137" s="11"/>
      <c r="N137" s="18" t="n">
        <f aca="false">island_group_settlement_date!H137</f>
        <v>0</v>
      </c>
      <c r="O137" s="11" t="s">
        <v>296</v>
      </c>
      <c r="P137" s="17" t="str">
        <f aca="false">IF(island_group_settlement_date!I137 = "Yes", "Yes", " ")</f>
        <v> </v>
      </c>
      <c r="Q137" s="4" t="s">
        <v>298</v>
      </c>
    </row>
    <row r="138" customFormat="false" ht="12.8" hidden="false" customHeight="false" outlineLevel="0" collapsed="false">
      <c r="B138" s="4" t="str">
        <f aca="false">island_group_settlement_date!C138</f>
        <v>Nukuria</v>
      </c>
      <c r="C138" s="4" t="s">
        <v>296</v>
      </c>
      <c r="D138" s="11" t="str">
        <f aca="false">island_group_settlement_date!B138</f>
        <v>Nukuria</v>
      </c>
      <c r="E138" s="4" t="s">
        <v>296</v>
      </c>
      <c r="F138" s="4" t="n">
        <f aca="false">island_group_settlement_date!D138</f>
        <v>10</v>
      </c>
      <c r="G138" s="4" t="s">
        <v>296</v>
      </c>
      <c r="H138" s="18" t="n">
        <f aca="false">island_group_settlement_date!E138</f>
        <v>500</v>
      </c>
      <c r="I138" s="4" t="s">
        <v>296</v>
      </c>
      <c r="J138" s="16" t="n">
        <f aca="false">island_group_settlement_date!F138</f>
        <v>500</v>
      </c>
      <c r="K138" s="4" t="s">
        <v>296</v>
      </c>
      <c r="L138" s="11" t="str">
        <f aca="false">island_group_settlement_date!G138</f>
        <v>\citet{kirch2012basline} and \citet{carson2012recent}</v>
      </c>
      <c r="M138" s="11"/>
      <c r="N138" s="18" t="n">
        <f aca="false">island_group_settlement_date!H138</f>
        <v>0</v>
      </c>
      <c r="O138" s="11" t="s">
        <v>296</v>
      </c>
      <c r="P138" s="17" t="str">
        <f aca="false">IF(island_group_settlement_date!I138 = "Yes", "Yes", " ")</f>
        <v>Yes</v>
      </c>
      <c r="Q138" s="4" t="s">
        <v>298</v>
      </c>
    </row>
    <row r="139" customFormat="false" ht="12.8" hidden="false" customHeight="false" outlineLevel="0" collapsed="false">
      <c r="B139" s="4" t="str">
        <f aca="false">island_group_settlement_date!C139</f>
        <v>Sikaiana</v>
      </c>
      <c r="C139" s="4" t="s">
        <v>296</v>
      </c>
      <c r="D139" s="11" t="str">
        <f aca="false">island_group_settlement_date!B139</f>
        <v>Sikaiana</v>
      </c>
      <c r="E139" s="4" t="s">
        <v>296</v>
      </c>
      <c r="F139" s="4" t="n">
        <f aca="false">island_group_settlement_date!D139</f>
        <v>10</v>
      </c>
      <c r="G139" s="4" t="s">
        <v>296</v>
      </c>
      <c r="H139" s="18" t="n">
        <f aca="false">island_group_settlement_date!E139</f>
        <v>500</v>
      </c>
      <c r="I139" s="4" t="s">
        <v>296</v>
      </c>
      <c r="J139" s="16" t="n">
        <f aca="false">island_group_settlement_date!F139</f>
        <v>500</v>
      </c>
      <c r="K139" s="4" t="s">
        <v>296</v>
      </c>
      <c r="L139" s="11" t="str">
        <f aca="false">island_group_settlement_date!G139</f>
        <v>\citet{kirch2012basline} and \citet{carson2012recent}</v>
      </c>
      <c r="M139" s="11"/>
      <c r="N139" s="18" t="n">
        <f aca="false">island_group_settlement_date!H139</f>
        <v>0</v>
      </c>
      <c r="O139" s="11" t="s">
        <v>296</v>
      </c>
      <c r="P139" s="17" t="str">
        <f aca="false">IF(island_group_settlement_date!I139 = "Yes", "Yes", " ")</f>
        <v>Yes</v>
      </c>
      <c r="Q139" s="4" t="s">
        <v>298</v>
      </c>
    </row>
    <row r="140" customFormat="false" ht="12.8" hidden="false" customHeight="false" outlineLevel="0" collapsed="false">
      <c r="B140" s="4" t="str">
        <f aca="false">island_group_settlement_date!C140</f>
        <v>Takuu</v>
      </c>
      <c r="C140" s="4" t="s">
        <v>296</v>
      </c>
      <c r="D140" s="11" t="str">
        <f aca="false">island_group_settlement_date!B140</f>
        <v>Takuu</v>
      </c>
      <c r="E140" s="4" t="s">
        <v>296</v>
      </c>
      <c r="F140" s="4" t="n">
        <f aca="false">island_group_settlement_date!D140</f>
        <v>10</v>
      </c>
      <c r="G140" s="4" t="s">
        <v>296</v>
      </c>
      <c r="H140" s="18" t="n">
        <f aca="false">island_group_settlement_date!E140</f>
        <v>500</v>
      </c>
      <c r="I140" s="4" t="s">
        <v>296</v>
      </c>
      <c r="J140" s="16" t="n">
        <f aca="false">island_group_settlement_date!F140</f>
        <v>500</v>
      </c>
      <c r="K140" s="4" t="s">
        <v>296</v>
      </c>
      <c r="L140" s="11" t="str">
        <f aca="false">island_group_settlement_date!G140</f>
        <v>\citet{kirch2012basline} and \citet{carson2012recent}</v>
      </c>
      <c r="M140" s="11"/>
      <c r="N140" s="18" t="n">
        <f aca="false">island_group_settlement_date!H140</f>
        <v>0</v>
      </c>
      <c r="O140" s="11" t="s">
        <v>296</v>
      </c>
      <c r="P140" s="17" t="str">
        <f aca="false">IF(island_group_settlement_date!I140 = "Yes", "Yes", " ")</f>
        <v>Yes</v>
      </c>
      <c r="Q140" s="4" t="s">
        <v>298</v>
      </c>
    </row>
    <row r="141" customFormat="false" ht="12.8" hidden="false" customHeight="false" outlineLevel="0" collapsed="false">
      <c r="B141" s="4" t="str">
        <f aca="false">island_group_settlement_date!C141</f>
        <v>None</v>
      </c>
      <c r="C141" s="4" t="s">
        <v>296</v>
      </c>
      <c r="D141" s="11" t="str">
        <f aca="false">island_group_settlement_date!B141</f>
        <v>Ouvea (West Uvean)</v>
      </c>
      <c r="E141" s="4" t="s">
        <v>296</v>
      </c>
      <c r="F141" s="4" t="n">
        <f aca="false">island_group_settlement_date!D141</f>
        <v>10</v>
      </c>
      <c r="G141" s="4" t="s">
        <v>296</v>
      </c>
      <c r="H141" s="18" t="n">
        <f aca="false">island_group_settlement_date!E141</f>
        <v>500</v>
      </c>
      <c r="I141" s="4" t="s">
        <v>296</v>
      </c>
      <c r="J141" s="16" t="n">
        <f aca="false">island_group_settlement_date!F141</f>
        <v>500</v>
      </c>
      <c r="K141" s="4" t="s">
        <v>296</v>
      </c>
      <c r="L141" s="11" t="str">
        <f aca="false">island_group_settlement_date!G141</f>
        <v>\citet{kirch2012basline} and \citet{carson2012recent}</v>
      </c>
      <c r="M141" s="11"/>
      <c r="N141" s="18" t="n">
        <f aca="false">island_group_settlement_date!H141</f>
        <v>0</v>
      </c>
      <c r="O141" s="11" t="s">
        <v>296</v>
      </c>
      <c r="P141" s="17" t="str">
        <f aca="false">IF(island_group_settlement_date!I141 = "Yes", "Yes", " ")</f>
        <v>Yes</v>
      </c>
      <c r="Q141" s="4" t="s">
        <v>298</v>
      </c>
    </row>
    <row r="142" customFormat="false" ht="12.8" hidden="false" customHeight="false" outlineLevel="0" collapsed="false">
      <c r="B142" s="4" t="str">
        <f aca="false">island_group_settlement_date!C142</f>
        <v>Aotearoa</v>
      </c>
      <c r="C142" s="4" t="s">
        <v>296</v>
      </c>
      <c r="D142" s="11" t="str">
        <f aca="false">island_group_settlement_date!B142</f>
        <v>Rekohou</v>
      </c>
      <c r="E142" s="4" t="s">
        <v>296</v>
      </c>
      <c r="F142" s="4" t="n">
        <f aca="false">island_group_settlement_date!D142</f>
        <v>10</v>
      </c>
      <c r="G142" s="4" t="s">
        <v>296</v>
      </c>
      <c r="H142" s="11" t="str">
        <f aca="false">island_group_settlement_date!E142</f>
        <v>450, 400</v>
      </c>
      <c r="I142" s="4" t="s">
        <v>296</v>
      </c>
      <c r="J142" s="18" t="n">
        <f aca="false">island_group_settlement_date!F142</f>
        <v>450</v>
      </c>
      <c r="K142" s="4" t="s">
        <v>296</v>
      </c>
      <c r="L142" s="11" t="str">
        <f aca="false">island_group_settlement_date!G142</f>
        <v>McFadgen (1994)</v>
      </c>
      <c r="M142" s="11"/>
      <c r="N142" s="18" t="str">
        <f aca="false">island_group_settlement_date!H142</f>
        <v>\citet{rieth_cochrane_2018}</v>
      </c>
      <c r="O142" s="11" t="s">
        <v>296</v>
      </c>
      <c r="P142" s="17" t="str">
        <f aca="false">IF(island_group_settlement_date!I142 = "Yes", "Yes", " ")</f>
        <v> </v>
      </c>
      <c r="Q142" s="4" t="s">
        <v>298</v>
      </c>
    </row>
    <row r="143" customFormat="false" ht="12.8" hidden="false" customHeight="false" outlineLevel="0" collapsed="false">
      <c r="B143" s="4" t="str">
        <f aca="false">island_group_settlement_date!C143</f>
        <v>Mariana Islands (Carolinian settlement)</v>
      </c>
      <c r="C143" s="4" t="s">
        <v>296</v>
      </c>
      <c r="D143" s="11" t="str">
        <f aca="false">island_group_settlement_date!B143</f>
        <v>Northern Marianas</v>
      </c>
      <c r="E143" s="4" t="s">
        <v>296</v>
      </c>
      <c r="F143" s="4" t="n">
        <f aca="false">island_group_settlement_date!D143</f>
        <v>11</v>
      </c>
      <c r="G143" s="4" t="s">
        <v>296</v>
      </c>
      <c r="H143" s="11" t="str">
        <f aca="false">island_group_settlement_date!E143</f>
        <v>185</v>
      </c>
      <c r="I143" s="4" t="s">
        <v>296</v>
      </c>
      <c r="J143" s="18" t="n">
        <f aca="false">island_group_settlement_date!F143</f>
        <v>185</v>
      </c>
      <c r="K143" s="4" t="s">
        <v>296</v>
      </c>
      <c r="L143" s="11" t="str">
        <f aca="false">island_group_settlement_date!G143</f>
        <v>Fritz (1911), Spoehr (1954), Bowers (1953) and Quackenbush (1968)</v>
      </c>
      <c r="M143" s="11" t="s">
        <v>297</v>
      </c>
      <c r="N143" s="11" t="str">
        <f aca="false">island_group_settlement_date!H143</f>
        <v>\citet{ellis2012saipan}</v>
      </c>
      <c r="O143" s="11" t="s">
        <v>296</v>
      </c>
      <c r="P143" s="17" t="str">
        <f aca="false">IF(island_group_settlement_date!I143 = "Yes", "Yes", " ")</f>
        <v> </v>
      </c>
      <c r="Q143" s="4" t="s">
        <v>298</v>
      </c>
    </row>
    <row r="144" customFormat="false" ht="12.8" hidden="false" customHeight="false" outlineLevel="0" collapsed="false">
      <c r="B144" s="4" t="n">
        <f aca="false">island_group_settlement_date!C144</f>
        <v>0</v>
      </c>
      <c r="C144" s="4" t="s">
        <v>296</v>
      </c>
      <c r="D144" s="11" t="n">
        <f aca="false">island_group_settlement_date!B144</f>
        <v>0</v>
      </c>
      <c r="E144" s="4" t="s">
        <v>296</v>
      </c>
      <c r="F144" s="4" t="n">
        <f aca="false">island_group_settlement_date!D144</f>
        <v>0</v>
      </c>
      <c r="G144" s="4" t="s">
        <v>296</v>
      </c>
      <c r="H144" s="11" t="n">
        <f aca="false">island_group_settlement_date!E144</f>
        <v>0</v>
      </c>
      <c r="I144" s="4" t="s">
        <v>296</v>
      </c>
      <c r="J144" s="11" t="n">
        <f aca="false">island_group_settlement_date!F144</f>
        <v>0</v>
      </c>
      <c r="K144" s="4" t="s">
        <v>296</v>
      </c>
      <c r="L144" s="11" t="n">
        <f aca="false">island_group_settlement_date!G144</f>
        <v>0</v>
      </c>
      <c r="M144" s="11"/>
      <c r="N144" s="11" t="n">
        <f aca="false">island_group_settlement_date!H144</f>
        <v>0</v>
      </c>
      <c r="O144" s="11" t="s">
        <v>296</v>
      </c>
      <c r="P144" s="11" t="n">
        <f aca="false">island_group_settlement_date!I144</f>
        <v>0</v>
      </c>
      <c r="Q144" s="4" t="s">
        <v>298</v>
      </c>
    </row>
    <row r="145" customFormat="false" ht="12.8" hidden="false" customHeight="false" outlineLevel="0" collapsed="false">
      <c r="B145" s="4" t="n">
        <f aca="false">island_group_settlement_date!C145</f>
        <v>0</v>
      </c>
      <c r="C145" s="4" t="s">
        <v>296</v>
      </c>
      <c r="D145" s="11" t="n">
        <f aca="false">island_group_settlement_date!B145</f>
        <v>0</v>
      </c>
      <c r="E145" s="4" t="s">
        <v>296</v>
      </c>
      <c r="F145" s="4" t="n">
        <f aca="false">island_group_settlement_date!D145</f>
        <v>0</v>
      </c>
      <c r="G145" s="4" t="s">
        <v>296</v>
      </c>
      <c r="H145" s="11" t="n">
        <f aca="false">island_group_settlement_date!E145</f>
        <v>0</v>
      </c>
      <c r="I145" s="4" t="s">
        <v>296</v>
      </c>
      <c r="J145" s="11" t="n">
        <f aca="false">island_group_settlement_date!F145</f>
        <v>0</v>
      </c>
      <c r="K145" s="4" t="s">
        <v>296</v>
      </c>
      <c r="L145" s="11" t="n">
        <f aca="false">island_group_settlement_date!G145</f>
        <v>0</v>
      </c>
      <c r="M145" s="11"/>
      <c r="N145" s="11" t="n">
        <f aca="false">island_group_settlement_date!H145</f>
        <v>0</v>
      </c>
      <c r="O145" s="11" t="s">
        <v>296</v>
      </c>
      <c r="P145" s="11" t="n">
        <f aca="false">island_group_settlement_date!I145</f>
        <v>0</v>
      </c>
      <c r="Q145" s="4" t="s">
        <v>298</v>
      </c>
    </row>
    <row r="146" customFormat="false" ht="12.8" hidden="false" customHeight="false" outlineLevel="0" collapsed="false">
      <c r="B146" s="4" t="n">
        <f aca="false">island_group_settlement_date!C146</f>
        <v>0</v>
      </c>
      <c r="C146" s="4" t="s">
        <v>296</v>
      </c>
      <c r="D146" s="11" t="n">
        <f aca="false">island_group_settlement_date!B146</f>
        <v>0</v>
      </c>
      <c r="E146" s="4" t="s">
        <v>296</v>
      </c>
      <c r="F146" s="4" t="n">
        <f aca="false">island_group_settlement_date!D146</f>
        <v>0</v>
      </c>
      <c r="G146" s="4" t="s">
        <v>296</v>
      </c>
      <c r="H146" s="11" t="n">
        <f aca="false">island_group_settlement_date!E146</f>
        <v>0</v>
      </c>
      <c r="I146" s="4" t="s">
        <v>296</v>
      </c>
      <c r="J146" s="11" t="n">
        <f aca="false">island_group_settlement_date!F146</f>
        <v>0</v>
      </c>
      <c r="K146" s="4" t="s">
        <v>296</v>
      </c>
      <c r="L146" s="11" t="n">
        <f aca="false">island_group_settlement_date!G146</f>
        <v>0</v>
      </c>
      <c r="M146" s="11"/>
      <c r="N146" s="11" t="n">
        <f aca="false">island_group_settlement_date!H146</f>
        <v>0</v>
      </c>
      <c r="O146" s="11" t="s">
        <v>296</v>
      </c>
      <c r="P146" s="11" t="n">
        <f aca="false">island_group_settlement_date!I146</f>
        <v>0</v>
      </c>
      <c r="Q146" s="4" t="s">
        <v>298</v>
      </c>
    </row>
    <row r="147" customFormat="false" ht="12.8" hidden="false" customHeight="false" outlineLevel="0" collapsed="false">
      <c r="B147" s="4" t="n">
        <f aca="false">island_group_settlement_date!C147</f>
        <v>0</v>
      </c>
      <c r="C147" s="4" t="s">
        <v>296</v>
      </c>
      <c r="D147" s="11" t="n">
        <f aca="false">island_group_settlement_date!B147</f>
        <v>0</v>
      </c>
      <c r="E147" s="4" t="s">
        <v>296</v>
      </c>
      <c r="F147" s="4" t="n">
        <f aca="false">island_group_settlement_date!D147</f>
        <v>0</v>
      </c>
      <c r="G147" s="4" t="s">
        <v>296</v>
      </c>
      <c r="H147" s="11" t="n">
        <f aca="false">island_group_settlement_date!E147</f>
        <v>0</v>
      </c>
      <c r="I147" s="4" t="s">
        <v>296</v>
      </c>
      <c r="J147" s="11" t="n">
        <f aca="false">island_group_settlement_date!F147</f>
        <v>0</v>
      </c>
      <c r="K147" s="4" t="s">
        <v>296</v>
      </c>
      <c r="L147" s="11" t="n">
        <f aca="false">island_group_settlement_date!G147</f>
        <v>0</v>
      </c>
      <c r="M147" s="11"/>
      <c r="N147" s="11" t="n">
        <f aca="false">island_group_settlement_date!H147</f>
        <v>0</v>
      </c>
      <c r="O147" s="11" t="s">
        <v>296</v>
      </c>
      <c r="P147" s="11" t="n">
        <f aca="false">island_group_settlement_date!I147</f>
        <v>0</v>
      </c>
      <c r="Q147" s="4" t="s">
        <v>298</v>
      </c>
    </row>
    <row r="148" customFormat="false" ht="12.8" hidden="false" customHeight="false" outlineLevel="0" collapsed="false">
      <c r="B148" s="4" t="n">
        <f aca="false">island_group_settlement_date!C148</f>
        <v>0</v>
      </c>
      <c r="C148" s="4" t="s">
        <v>296</v>
      </c>
      <c r="D148" s="11" t="n">
        <f aca="false">island_group_settlement_date!B148</f>
        <v>0</v>
      </c>
      <c r="E148" s="4" t="s">
        <v>296</v>
      </c>
      <c r="F148" s="4" t="n">
        <f aca="false">island_group_settlement_date!D148</f>
        <v>0</v>
      </c>
      <c r="G148" s="4" t="s">
        <v>296</v>
      </c>
      <c r="H148" s="11" t="n">
        <f aca="false">island_group_settlement_date!E148</f>
        <v>0</v>
      </c>
      <c r="I148" s="4" t="s">
        <v>296</v>
      </c>
      <c r="J148" s="11" t="n">
        <f aca="false">island_group_settlement_date!F148</f>
        <v>0</v>
      </c>
      <c r="K148" s="4" t="s">
        <v>296</v>
      </c>
      <c r="L148" s="11" t="n">
        <f aca="false">island_group_settlement_date!G148</f>
        <v>0</v>
      </c>
      <c r="M148" s="11"/>
      <c r="N148" s="11" t="n">
        <f aca="false">island_group_settlement_date!H148</f>
        <v>0</v>
      </c>
      <c r="O148" s="11" t="s">
        <v>296</v>
      </c>
      <c r="P148" s="11" t="n">
        <f aca="false">island_group_settlement_date!I148</f>
        <v>0</v>
      </c>
      <c r="Q148" s="4" t="s">
        <v>298</v>
      </c>
    </row>
    <row r="149" customFormat="false" ht="12.8" hidden="false" customHeight="false" outlineLevel="0" collapsed="false">
      <c r="B149" s="4" t="n">
        <f aca="false">island_group_settlement_date!C149</f>
        <v>0</v>
      </c>
      <c r="C149" s="4" t="s">
        <v>296</v>
      </c>
      <c r="D149" s="11" t="n">
        <f aca="false">island_group_settlement_date!B149</f>
        <v>0</v>
      </c>
      <c r="E149" s="4" t="s">
        <v>296</v>
      </c>
      <c r="F149" s="4" t="n">
        <f aca="false">island_group_settlement_date!D149</f>
        <v>0</v>
      </c>
      <c r="G149" s="4" t="s">
        <v>296</v>
      </c>
      <c r="H149" s="11" t="n">
        <f aca="false">island_group_settlement_date!E149</f>
        <v>0</v>
      </c>
      <c r="I149" s="4" t="s">
        <v>296</v>
      </c>
      <c r="J149" s="11" t="n">
        <f aca="false">island_group_settlement_date!F149</f>
        <v>0</v>
      </c>
      <c r="K149" s="4" t="s">
        <v>296</v>
      </c>
      <c r="L149" s="11" t="n">
        <f aca="false">island_group_settlement_date!G149</f>
        <v>0</v>
      </c>
      <c r="M149" s="11"/>
      <c r="N149" s="11" t="n">
        <f aca="false">island_group_settlement_date!H149</f>
        <v>0</v>
      </c>
      <c r="O149" s="11" t="s">
        <v>296</v>
      </c>
      <c r="P149" s="11" t="n">
        <f aca="false">island_group_settlement_date!I149</f>
        <v>0</v>
      </c>
      <c r="Q149" s="4" t="s">
        <v>298</v>
      </c>
    </row>
    <row r="150" customFormat="false" ht="12.8" hidden="false" customHeight="false" outlineLevel="0" collapsed="false">
      <c r="B150" s="4" t="n">
        <f aca="false">island_group_settlement_date!C150</f>
        <v>0</v>
      </c>
      <c r="C150" s="4" t="s">
        <v>296</v>
      </c>
      <c r="D150" s="11" t="n">
        <f aca="false">island_group_settlement_date!B150</f>
        <v>0</v>
      </c>
      <c r="E150" s="4" t="s">
        <v>296</v>
      </c>
      <c r="F150" s="4" t="n">
        <f aca="false">island_group_settlement_date!D150</f>
        <v>0</v>
      </c>
      <c r="G150" s="4" t="s">
        <v>296</v>
      </c>
      <c r="H150" s="11" t="n">
        <f aca="false">island_group_settlement_date!E150</f>
        <v>0</v>
      </c>
      <c r="I150" s="4" t="s">
        <v>296</v>
      </c>
      <c r="J150" s="11" t="n">
        <f aca="false">island_group_settlement_date!F150</f>
        <v>0</v>
      </c>
      <c r="K150" s="4" t="s">
        <v>296</v>
      </c>
      <c r="L150" s="11" t="n">
        <f aca="false">island_group_settlement_date!G150</f>
        <v>0</v>
      </c>
      <c r="M150" s="11"/>
      <c r="N150" s="11" t="n">
        <f aca="false">island_group_settlement_date!H150</f>
        <v>0</v>
      </c>
      <c r="O150" s="11" t="s">
        <v>296</v>
      </c>
      <c r="P150" s="11" t="n">
        <f aca="false">island_group_settlement_date!I150</f>
        <v>0</v>
      </c>
      <c r="Q150" s="4" t="s">
        <v>298</v>
      </c>
    </row>
    <row r="151" customFormat="false" ht="12.8" hidden="false" customHeight="false" outlineLevel="0" collapsed="false">
      <c r="B151" s="4" t="n">
        <f aca="false">island_group_settlement_date!C151</f>
        <v>0</v>
      </c>
      <c r="C151" s="4" t="s">
        <v>296</v>
      </c>
      <c r="D151" s="11" t="n">
        <f aca="false">island_group_settlement_date!B151</f>
        <v>0</v>
      </c>
      <c r="E151" s="4" t="s">
        <v>296</v>
      </c>
      <c r="F151" s="4" t="n">
        <f aca="false">island_group_settlement_date!D151</f>
        <v>0</v>
      </c>
      <c r="G151" s="4" t="s">
        <v>296</v>
      </c>
      <c r="H151" s="11" t="n">
        <f aca="false">island_group_settlement_date!E151</f>
        <v>0</v>
      </c>
      <c r="I151" s="4" t="s">
        <v>296</v>
      </c>
      <c r="J151" s="11" t="n">
        <f aca="false">island_group_settlement_date!F151</f>
        <v>0</v>
      </c>
      <c r="K151" s="4" t="s">
        <v>296</v>
      </c>
      <c r="L151" s="11" t="n">
        <f aca="false">island_group_settlement_date!G151</f>
        <v>0</v>
      </c>
      <c r="M151" s="11"/>
      <c r="N151" s="11" t="n">
        <f aca="false">island_group_settlement_date!H151</f>
        <v>0</v>
      </c>
      <c r="O151" s="11" t="s">
        <v>296</v>
      </c>
      <c r="P151" s="11" t="n">
        <f aca="false">island_group_settlement_date!I151</f>
        <v>0</v>
      </c>
      <c r="Q151" s="4" t="s">
        <v>298</v>
      </c>
    </row>
    <row r="152" customFormat="false" ht="12.8" hidden="false" customHeight="false" outlineLevel="0" collapsed="false">
      <c r="B152" s="4" t="n">
        <f aca="false">island_group_settlement_date!C152</f>
        <v>0</v>
      </c>
      <c r="C152" s="4" t="s">
        <v>296</v>
      </c>
      <c r="D152" s="11" t="n">
        <f aca="false">island_group_settlement_date!B152</f>
        <v>0</v>
      </c>
      <c r="E152" s="4" t="s">
        <v>296</v>
      </c>
      <c r="F152" s="4" t="n">
        <f aca="false">island_group_settlement_date!D152</f>
        <v>0</v>
      </c>
      <c r="G152" s="4" t="s">
        <v>296</v>
      </c>
      <c r="H152" s="11" t="n">
        <f aca="false">island_group_settlement_date!E152</f>
        <v>0</v>
      </c>
      <c r="I152" s="4" t="s">
        <v>296</v>
      </c>
      <c r="J152" s="11" t="n">
        <f aca="false">island_group_settlement_date!F152</f>
        <v>0</v>
      </c>
      <c r="K152" s="4" t="s">
        <v>296</v>
      </c>
      <c r="L152" s="11" t="n">
        <f aca="false">island_group_settlement_date!G152</f>
        <v>0</v>
      </c>
      <c r="M152" s="11"/>
      <c r="N152" s="11" t="n">
        <f aca="false">island_group_settlement_date!H152</f>
        <v>0</v>
      </c>
      <c r="O152" s="11" t="s">
        <v>296</v>
      </c>
      <c r="P152" s="11" t="n">
        <f aca="false">island_group_settlement_date!I152</f>
        <v>0</v>
      </c>
      <c r="Q152" s="4" t="s">
        <v>298</v>
      </c>
    </row>
    <row r="153" customFormat="false" ht="12.8" hidden="false" customHeight="false" outlineLevel="0" collapsed="false">
      <c r="B153" s="4" t="n">
        <f aca="false">island_group_settlement_date!C153</f>
        <v>0</v>
      </c>
      <c r="C153" s="4" t="s">
        <v>296</v>
      </c>
      <c r="D153" s="11" t="n">
        <f aca="false">island_group_settlement_date!B153</f>
        <v>0</v>
      </c>
      <c r="E153" s="4" t="s">
        <v>296</v>
      </c>
      <c r="F153" s="4" t="n">
        <f aca="false">island_group_settlement_date!D153</f>
        <v>0</v>
      </c>
      <c r="G153" s="4" t="s">
        <v>296</v>
      </c>
      <c r="H153" s="11" t="n">
        <f aca="false">island_group_settlement_date!E153</f>
        <v>0</v>
      </c>
      <c r="I153" s="4" t="s">
        <v>296</v>
      </c>
      <c r="J153" s="11" t="n">
        <f aca="false">island_group_settlement_date!F153</f>
        <v>0</v>
      </c>
      <c r="K153" s="4" t="s">
        <v>296</v>
      </c>
      <c r="L153" s="11" t="n">
        <f aca="false">island_group_settlement_date!G153</f>
        <v>0</v>
      </c>
      <c r="M153" s="11"/>
      <c r="N153" s="11" t="n">
        <f aca="false">island_group_settlement_date!H153</f>
        <v>0</v>
      </c>
      <c r="O153" s="11" t="s">
        <v>296</v>
      </c>
      <c r="P153" s="11" t="n">
        <f aca="false">island_group_settlement_date!I153</f>
        <v>0</v>
      </c>
      <c r="Q153" s="4" t="s">
        <v>298</v>
      </c>
    </row>
    <row r="154" customFormat="false" ht="12.8" hidden="false" customHeight="false" outlineLevel="0" collapsed="false">
      <c r="B154" s="4" t="n">
        <f aca="false">island_group_settlement_date!C154</f>
        <v>0</v>
      </c>
      <c r="C154" s="4" t="s">
        <v>296</v>
      </c>
      <c r="D154" s="11" t="n">
        <f aca="false">island_group_settlement_date!B154</f>
        <v>0</v>
      </c>
      <c r="E154" s="4" t="s">
        <v>296</v>
      </c>
      <c r="F154" s="4" t="n">
        <f aca="false">island_group_settlement_date!D154</f>
        <v>0</v>
      </c>
      <c r="G154" s="4" t="s">
        <v>296</v>
      </c>
      <c r="H154" s="11" t="n">
        <f aca="false">island_group_settlement_date!E154</f>
        <v>0</v>
      </c>
      <c r="I154" s="4" t="s">
        <v>296</v>
      </c>
      <c r="J154" s="11" t="n">
        <f aca="false">island_group_settlement_date!F154</f>
        <v>0</v>
      </c>
      <c r="K154" s="4" t="s">
        <v>296</v>
      </c>
      <c r="L154" s="11" t="n">
        <f aca="false">island_group_settlement_date!G154</f>
        <v>0</v>
      </c>
      <c r="M154" s="11"/>
      <c r="N154" s="11" t="n">
        <f aca="false">island_group_settlement_date!H154</f>
        <v>0</v>
      </c>
      <c r="O154" s="11" t="s">
        <v>296</v>
      </c>
      <c r="P154" s="11" t="n">
        <f aca="false">island_group_settlement_date!I154</f>
        <v>0</v>
      </c>
      <c r="Q154" s="4" t="s">
        <v>298</v>
      </c>
    </row>
    <row r="155" customFormat="false" ht="12.8" hidden="false" customHeight="false" outlineLevel="0" collapsed="false">
      <c r="B155" s="4" t="n">
        <f aca="false">island_group_settlement_date!C155</f>
        <v>0</v>
      </c>
      <c r="C155" s="4" t="s">
        <v>296</v>
      </c>
      <c r="D155" s="11" t="n">
        <f aca="false">island_group_settlement_date!B155</f>
        <v>0</v>
      </c>
      <c r="E155" s="4" t="s">
        <v>296</v>
      </c>
      <c r="F155" s="4" t="n">
        <f aca="false">island_group_settlement_date!D155</f>
        <v>0</v>
      </c>
      <c r="G155" s="4" t="s">
        <v>296</v>
      </c>
      <c r="H155" s="11" t="n">
        <f aca="false">island_group_settlement_date!E155</f>
        <v>0</v>
      </c>
      <c r="I155" s="4" t="s">
        <v>296</v>
      </c>
      <c r="J155" s="11" t="n">
        <f aca="false">island_group_settlement_date!F155</f>
        <v>0</v>
      </c>
      <c r="K155" s="4" t="s">
        <v>296</v>
      </c>
      <c r="L155" s="11" t="n">
        <f aca="false">island_group_settlement_date!G155</f>
        <v>0</v>
      </c>
      <c r="M155" s="11"/>
      <c r="N155" s="11" t="n">
        <f aca="false">island_group_settlement_date!H155</f>
        <v>0</v>
      </c>
      <c r="O155" s="11" t="s">
        <v>296</v>
      </c>
      <c r="P155" s="11" t="n">
        <f aca="false">island_group_settlement_date!I155</f>
        <v>0</v>
      </c>
      <c r="Q155" s="4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2239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2023-03-27T19:50:18Z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