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" i="1" l="1"/>
  <c r="C7" i="1" l="1"/>
  <c r="B7" i="1"/>
  <c r="C5" i="1"/>
  <c r="B5" i="1"/>
</calcChain>
</file>

<file path=xl/sharedStrings.xml><?xml version="1.0" encoding="utf-8"?>
<sst xmlns="http://schemas.openxmlformats.org/spreadsheetml/2006/main" count="207" uniqueCount="106">
  <si>
    <t>VGG</t>
    <phoneticPr fontId="1" type="noConversion"/>
  </si>
  <si>
    <t>AlexNet</t>
    <phoneticPr fontId="1" type="noConversion"/>
  </si>
  <si>
    <t>DenseNet</t>
    <phoneticPr fontId="1" type="noConversion"/>
  </si>
  <si>
    <t>SqueezeNet</t>
    <phoneticPr fontId="1" type="noConversion"/>
  </si>
  <si>
    <t>resnet34_v1</t>
    <phoneticPr fontId="1" type="noConversion"/>
  </si>
  <si>
    <t>resnet50_v1</t>
    <phoneticPr fontId="1" type="noConversion"/>
  </si>
  <si>
    <t>resnet101_v1</t>
    <phoneticPr fontId="1" type="noConversion"/>
  </si>
  <si>
    <t>resnet18_v2</t>
    <phoneticPr fontId="1" type="noConversion"/>
  </si>
  <si>
    <t>resnet34_v2</t>
    <phoneticPr fontId="1" type="noConversion"/>
  </si>
  <si>
    <t>resnet50_v2</t>
    <phoneticPr fontId="1" type="noConversion"/>
  </si>
  <si>
    <t>resnet101_v2</t>
    <phoneticPr fontId="1" type="noConversion"/>
  </si>
  <si>
    <t>vgg16</t>
    <phoneticPr fontId="1" type="noConversion"/>
  </si>
  <si>
    <t>vgg13</t>
    <phoneticPr fontId="1" type="noConversion"/>
  </si>
  <si>
    <t>vgg13_bn</t>
    <phoneticPr fontId="1" type="noConversion"/>
  </si>
  <si>
    <t>vgg16_bn</t>
    <phoneticPr fontId="1" type="noConversion"/>
  </si>
  <si>
    <t>densenet161</t>
    <phoneticPr fontId="1" type="noConversion"/>
  </si>
  <si>
    <t>densenet169</t>
    <phoneticPr fontId="1" type="noConversion"/>
  </si>
  <si>
    <t>squeezenet1_0</t>
    <phoneticPr fontId="1" type="noConversion"/>
  </si>
  <si>
    <t>squeezenet1_1</t>
    <phoneticPr fontId="1" type="noConversion"/>
  </si>
  <si>
    <t>inception_v3</t>
    <phoneticPr fontId="1" type="noConversion"/>
  </si>
  <si>
    <t>mobilenet1_0</t>
  </si>
  <si>
    <t>mobilenet0_75</t>
    <phoneticPr fontId="1" type="noConversion"/>
  </si>
  <si>
    <t>mobilenet0_5</t>
    <phoneticPr fontId="1" type="noConversion"/>
  </si>
  <si>
    <t>mobilenet0_25</t>
    <phoneticPr fontId="1" type="noConversion"/>
  </si>
  <si>
    <t>mobilenet0_v2_1_0</t>
    <phoneticPr fontId="1" type="noConversion"/>
  </si>
  <si>
    <t>mobilenet0_v2_0_75</t>
    <phoneticPr fontId="1" type="noConversion"/>
  </si>
  <si>
    <t>mobilenet0_v2_0_5</t>
    <phoneticPr fontId="1" type="noConversion"/>
  </si>
  <si>
    <t>mobilenet0_v2_0_25</t>
    <phoneticPr fontId="1" type="noConversion"/>
  </si>
  <si>
    <t>Inception V3</t>
    <phoneticPr fontId="1" type="noConversion"/>
  </si>
  <si>
    <t>ResNet V1</t>
    <phoneticPr fontId="1" type="noConversion"/>
  </si>
  <si>
    <t>ResNet V2</t>
    <phoneticPr fontId="1" type="noConversion"/>
  </si>
  <si>
    <t>MobilNet</t>
    <phoneticPr fontId="1" type="noConversion"/>
  </si>
  <si>
    <t>MobilNetV2</t>
    <phoneticPr fontId="1" type="noConversion"/>
  </si>
  <si>
    <t>SoftmaxCrossEntropyLoss</t>
    <phoneticPr fontId="1" type="noConversion"/>
  </si>
  <si>
    <t>mx.init.Xavier()</t>
    <phoneticPr fontId="1" type="noConversion"/>
  </si>
  <si>
    <t>batch size</t>
    <phoneticPr fontId="1" type="noConversion"/>
  </si>
  <si>
    <t xml:space="preserve">loss function </t>
    <phoneticPr fontId="1" type="noConversion"/>
  </si>
  <si>
    <t>initialize</t>
    <phoneticPr fontId="1" type="noConversion"/>
  </si>
  <si>
    <t>epoch</t>
    <phoneticPr fontId="1" type="noConversion"/>
  </si>
  <si>
    <t>optimizer</t>
    <phoneticPr fontId="1" type="noConversion"/>
  </si>
  <si>
    <t>Train Accuracy</t>
    <phoneticPr fontId="1" type="noConversion"/>
  </si>
  <si>
    <t>Test Accuracy</t>
    <phoneticPr fontId="1" type="noConversion"/>
  </si>
  <si>
    <t>mx.init.Normal()</t>
    <phoneticPr fontId="1" type="noConversion"/>
  </si>
  <si>
    <t>mx.init.Uniform()</t>
    <phoneticPr fontId="1" type="noConversion"/>
  </si>
  <si>
    <t>optimizer_params</t>
    <phoneticPr fontId="1" type="noConversion"/>
  </si>
  <si>
    <t xml:space="preserve"> {'learning_rate': 0.01}</t>
    <phoneticPr fontId="1" type="noConversion"/>
  </si>
  <si>
    <t xml:space="preserve"> 'sgd'</t>
    <phoneticPr fontId="1" type="noConversion"/>
  </si>
  <si>
    <t xml:space="preserve"> 'sgd'</t>
    <phoneticPr fontId="1" type="noConversion"/>
  </si>
  <si>
    <t xml:space="preserve"> 'adagrad'</t>
    <phoneticPr fontId="1" type="noConversion"/>
  </si>
  <si>
    <t>{'learning_rate': 0.01}</t>
    <phoneticPr fontId="1" type="noConversion"/>
  </si>
  <si>
    <t xml:space="preserve"> 'rmsprop'</t>
    <phoneticPr fontId="1" type="noConversion"/>
  </si>
  <si>
    <t>{'gamma1':0.9, learning_rate': 0.01}</t>
    <phoneticPr fontId="1" type="noConversion"/>
  </si>
  <si>
    <t xml:space="preserve"> 'adadelta'</t>
    <phoneticPr fontId="1" type="noConversion"/>
  </si>
  <si>
    <t>{'rho': 0.9999}</t>
    <phoneticPr fontId="1" type="noConversion"/>
  </si>
  <si>
    <t>{''momentum':0.9, 'learning_rate': 0.01}</t>
    <phoneticPr fontId="1" type="noConversion"/>
  </si>
  <si>
    <t>mx.init.Orthogonal()</t>
    <phoneticPr fontId="1" type="noConversion"/>
  </si>
  <si>
    <t>{''momentum':0.9, 'learning_rate': 0.1}</t>
    <phoneticPr fontId="1" type="noConversion"/>
  </si>
  <si>
    <t>{''momentum':0.9, 'learning_rate': 0.001}</t>
    <phoneticPr fontId="1" type="noConversion"/>
  </si>
  <si>
    <t>최적화 방법에 따른 변경</t>
    <phoneticPr fontId="1" type="noConversion"/>
  </si>
  <si>
    <t>학습률에 따른 변경</t>
    <phoneticPr fontId="1" type="noConversion"/>
  </si>
  <si>
    <t>VGG_bn</t>
    <phoneticPr fontId="1" type="noConversion"/>
  </si>
  <si>
    <t>모델 아키텍처
(10개)</t>
    <phoneticPr fontId="1" type="noConversion"/>
  </si>
  <si>
    <t>총 34개</t>
    <phoneticPr fontId="1" type="noConversion"/>
  </si>
  <si>
    <t>data</t>
    <phoneticPr fontId="1" type="noConversion"/>
  </si>
  <si>
    <t>cifar100</t>
    <phoneticPr fontId="1" type="noConversion"/>
  </si>
  <si>
    <t>cifar100</t>
    <phoneticPr fontId="1" type="noConversion"/>
  </si>
  <si>
    <t>기본적으로 batch_size는 128로 하고 모델의 층이 증가하여 'out of memory' 에러가 나는 경우 batch_size를 32로 설정해서 모델실행(bach_size=32는 *표시)</t>
    <phoneticPr fontId="1" type="noConversion"/>
  </si>
  <si>
    <t>cifar100은 총 60000개의 이미지 데이터로 100개의 클래스로 분류하고 각각 클래스는 600개의 이미지 데이터(훈련용 데이터:500개, 테스트용 데이터:100개)가 있는 데이터셋</t>
    <phoneticPr fontId="1" type="noConversion"/>
  </si>
  <si>
    <t>다중 분류 문제에 맞는 loss function은 softmax함수로 고정</t>
    <phoneticPr fontId="1" type="noConversion"/>
  </si>
  <si>
    <t>최적화 방법은 총 5가지로 구분하여 적용</t>
    <phoneticPr fontId="1" type="noConversion"/>
  </si>
  <si>
    <t>학습횟수는 10으로 고정</t>
    <phoneticPr fontId="1" type="noConversion"/>
  </si>
  <si>
    <t>He initialization</t>
    <phoneticPr fontId="1" type="noConversion"/>
  </si>
  <si>
    <t>초기값은 총 4가지로 구분하여 적용(10번 He initialization은 현재 mxnet.gluon API에 없어 적용하지 않음)</t>
    <phoneticPr fontId="1" type="noConversion"/>
  </si>
  <si>
    <t>파라미터값 변경 수</t>
    <phoneticPr fontId="1" type="noConversion"/>
  </si>
  <si>
    <t>실행 모델 수</t>
    <phoneticPr fontId="1" type="noConversion"/>
  </si>
  <si>
    <t>기본값</t>
    <phoneticPr fontId="1" type="noConversion"/>
  </si>
  <si>
    <t>1차 진행</t>
    <phoneticPr fontId="1" type="noConversion"/>
  </si>
  <si>
    <t>실행 완료 수</t>
    <phoneticPr fontId="1" type="noConversion"/>
  </si>
  <si>
    <t>전체 실행 수</t>
    <phoneticPr fontId="1" type="noConversion"/>
  </si>
  <si>
    <t>2차 진행</t>
    <phoneticPr fontId="1" type="noConversion"/>
  </si>
  <si>
    <t>resnet18_v1(학습평균시간: 2~3시간)</t>
    <phoneticPr fontId="1" type="noConversion"/>
  </si>
  <si>
    <t>목표</t>
    <phoneticPr fontId="1" type="noConversion"/>
  </si>
  <si>
    <t>사용자가 사용할 데이터에 대해서 적합한 모델과 하이퍼파라미터값을 설정할 수 있는 가이드 제공</t>
    <phoneticPr fontId="1" type="noConversion"/>
  </si>
  <si>
    <t>설명</t>
    <phoneticPr fontId="1" type="noConversion"/>
  </si>
  <si>
    <t xml:space="preserve"> 1차 진행은 model_zoo의 10개의 모델(VGG를 VGG와 VGG_bn으로 나눔)에서 여러층을 갖는 모델은 가장 낮은 층과 가장 높은 층을 포함하여 17개의 모델을 10가지의 하이퍼 파라미터를 변경하여 총 170번 학습 실행(하이퍼 파라미터값은 변경되거나 추가될수 있음)
 2차 진행은 나머지 모델을 1차 진행 결과에 따라 수정 및 변경하여 학습 실행</t>
    <phoneticPr fontId="1" type="noConversion"/>
  </si>
  <si>
    <t>완료일</t>
    <phoneticPr fontId="1" type="noConversion"/>
  </si>
  <si>
    <t>미정</t>
    <phoneticPr fontId="1" type="noConversion"/>
  </si>
  <si>
    <t>미정</t>
    <phoneticPr fontId="1" type="noConversion"/>
  </si>
  <si>
    <t>실행환경</t>
    <phoneticPr fontId="1" type="noConversion"/>
  </si>
  <si>
    <t>kisti 서버 4대(chaos35, chaos37, chaos38, chaos39)에서 gpu 단일모드(n=1)로 각각 학습 진행(총 4서버에서 4번씩 진행)</t>
    <phoneticPr fontId="1" type="noConversion"/>
  </si>
  <si>
    <t>*resnet152_v2</t>
    <phoneticPr fontId="1" type="noConversion"/>
  </si>
  <si>
    <t>진행율</t>
    <phoneticPr fontId="1" type="noConversion"/>
  </si>
  <si>
    <t>chaos 38 학습중 멈춤</t>
    <phoneticPr fontId="1" type="noConversion"/>
  </si>
  <si>
    <t>*resnet152_v1(학습평균시간:7~9시간)</t>
    <phoneticPr fontId="1" type="noConversion"/>
  </si>
  <si>
    <t>*vgg11(학습평균시간:6~8시간)</t>
    <phoneticPr fontId="1" type="noConversion"/>
  </si>
  <si>
    <t>*vgg19(학습평균시간:6~8시간)</t>
    <phoneticPr fontId="1" type="noConversion"/>
  </si>
  <si>
    <t>*vgg11_bn(학습평균시간:6~8시간)</t>
    <phoneticPr fontId="1" type="noConversion"/>
  </si>
  <si>
    <t>*vgg19_bn(학습평균시간:6~8시간)</t>
    <phoneticPr fontId="1" type="noConversion"/>
  </si>
  <si>
    <t>*densenet121</t>
    <phoneticPr fontId="1" type="noConversion"/>
  </si>
  <si>
    <t>*densenet201</t>
    <phoneticPr fontId="1" type="noConversion"/>
  </si>
  <si>
    <t>alexnet(학습평균시간:1시간)</t>
    <phoneticPr fontId="1" type="noConversion"/>
  </si>
  <si>
    <t>9(mxnet api없음)</t>
    <phoneticPr fontId="1" type="noConversion"/>
  </si>
  <si>
    <t>chaos35</t>
    <phoneticPr fontId="1" type="noConversion"/>
  </si>
  <si>
    <t>chaos37</t>
    <phoneticPr fontId="1" type="noConversion"/>
  </si>
  <si>
    <t>chaos38</t>
    <phoneticPr fontId="1" type="noConversion"/>
  </si>
  <si>
    <t>chaos39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</si>
</sst>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2"/>
      <color rgb="FFFF0000"/>
      <name val="나눔고딕"/>
      <family val="3"/>
      <charset val="129"/>
    </font>
    <font>
      <sz val="11"/>
      <color rgb="FF00000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2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right" vertical="center" wrapText="1"/>
    </xf>
    <xf numFmtId="0" fontId="5" fillId="4" borderId="2" xfId="0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4" fillId="0" borderId="6" xfId="0" applyFont="1" applyBorder="1" applyAlignment="1">
      <alignment horizontal="left" vertical="center"/>
    </xf>
    <xf numFmtId="0" fontId="4" fillId="3" borderId="6" xfId="0" applyFont="1" applyFill="1" applyBorder="1" applyAlignment="1">
      <alignment horizontal="right" vertical="center"/>
    </xf>
    <xf numFmtId="0" fontId="4" fillId="4" borderId="6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right" vertical="center"/>
    </xf>
    <xf numFmtId="0" fontId="4" fillId="0" borderId="9" xfId="0" applyFont="1" applyBorder="1" applyAlignment="1">
      <alignment horizontal="left" vertical="center"/>
    </xf>
    <xf numFmtId="0" fontId="4" fillId="3" borderId="9" xfId="0" applyFont="1" applyFill="1" applyBorder="1" applyAlignment="1">
      <alignment horizontal="right" vertical="center"/>
    </xf>
    <xf numFmtId="0" fontId="4" fillId="4" borderId="9" xfId="0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right" vertical="center"/>
    </xf>
    <xf numFmtId="0" fontId="4" fillId="2" borderId="10" xfId="0" applyFont="1" applyFill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right" vertical="center"/>
    </xf>
    <xf numFmtId="0" fontId="4" fillId="4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3" borderId="2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3" fillId="0" borderId="16" xfId="0" applyFont="1" applyBorder="1" applyAlignment="1">
      <alignment horizontal="right" vertical="center"/>
    </xf>
    <xf numFmtId="0" fontId="0" fillId="0" borderId="20" xfId="0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 wrapText="1"/>
    </xf>
    <xf numFmtId="0" fontId="3" fillId="0" borderId="10" xfId="0" applyFont="1" applyBorder="1" applyAlignment="1">
      <alignment horizontal="right"/>
    </xf>
    <xf numFmtId="0" fontId="0" fillId="0" borderId="23" xfId="0" applyBorder="1" applyAlignment="1">
      <alignment vertical="center" wrapText="1"/>
    </xf>
    <xf numFmtId="0" fontId="3" fillId="5" borderId="15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right" vertical="center"/>
    </xf>
    <xf numFmtId="0" fontId="3" fillId="5" borderId="8" xfId="0" applyFont="1" applyFill="1" applyBorder="1" applyAlignment="1">
      <alignment vertical="center"/>
    </xf>
    <xf numFmtId="0" fontId="3" fillId="5" borderId="9" xfId="0" applyFont="1" applyFill="1" applyBorder="1" applyAlignment="1">
      <alignment horizontal="right" vertical="center"/>
    </xf>
    <xf numFmtId="0" fontId="0" fillId="0" borderId="14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9" fontId="3" fillId="5" borderId="1" xfId="1" applyFont="1" applyFill="1" applyBorder="1" applyAlignment="1">
      <alignment horizontal="right" vertical="center"/>
    </xf>
    <xf numFmtId="9" fontId="3" fillId="0" borderId="16" xfId="1" applyFont="1" applyFill="1" applyBorder="1" applyAlignment="1">
      <alignment horizontal="right" vertical="center"/>
    </xf>
    <xf numFmtId="9" fontId="0" fillId="0" borderId="0" xfId="1" applyFont="1" applyAlignment="1"/>
    <xf numFmtId="0" fontId="4" fillId="3" borderId="11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abSelected="1" zoomScale="70" zoomScaleNormal="70" workbookViewId="0">
      <pane xSplit="4" ySplit="19" topLeftCell="E35" activePane="bottomRight" state="frozen"/>
      <selection pane="topRight" activeCell="E1" sqref="E1"/>
      <selection pane="bottomLeft" activeCell="A20" sqref="A20"/>
      <selection pane="bottomRight" activeCell="E7" sqref="E7"/>
    </sheetView>
  </sheetViews>
  <sheetFormatPr defaultRowHeight="16.5" x14ac:dyDescent="0.3"/>
  <cols>
    <col min="1" max="1" width="18.625" style="1" bestFit="1" customWidth="1"/>
    <col min="2" max="2" width="28.375" style="1" customWidth="1"/>
    <col min="3" max="3" width="42.5" customWidth="1"/>
    <col min="4" max="4" width="24.375" customWidth="1"/>
    <col min="5" max="5" width="42.125" bestFit="1" customWidth="1"/>
    <col min="6" max="6" width="26.25" bestFit="1" customWidth="1"/>
    <col min="7" max="7" width="30.25" bestFit="1" customWidth="1"/>
    <col min="8" max="8" width="42.375" bestFit="1" customWidth="1"/>
    <col min="9" max="9" width="25" bestFit="1" customWidth="1"/>
    <col min="10" max="12" width="36.25" bestFit="1" customWidth="1"/>
    <col min="13" max="13" width="36.25" customWidth="1"/>
    <col min="14" max="15" width="36.25" bestFit="1" customWidth="1"/>
  </cols>
  <sheetData>
    <row r="1" spans="1:15" ht="38.25" customHeight="1" x14ac:dyDescent="0.3">
      <c r="A1" s="65" t="s">
        <v>81</v>
      </c>
      <c r="B1" s="66"/>
      <c r="C1" s="55" t="s">
        <v>82</v>
      </c>
    </row>
    <row r="2" spans="1:15" ht="132.75" thickBot="1" x14ac:dyDescent="0.35">
      <c r="A2" s="67" t="s">
        <v>83</v>
      </c>
      <c r="B2" s="68"/>
      <c r="C2" s="50" t="s">
        <v>84</v>
      </c>
    </row>
    <row r="3" spans="1:15" ht="50.25" thickBot="1" x14ac:dyDescent="0.35">
      <c r="A3" s="69" t="s">
        <v>88</v>
      </c>
      <c r="B3" s="70"/>
      <c r="C3" s="56" t="s">
        <v>89</v>
      </c>
    </row>
    <row r="4" spans="1:15" x14ac:dyDescent="0.3">
      <c r="A4" s="63" t="s">
        <v>76</v>
      </c>
      <c r="B4" s="64"/>
      <c r="C4" s="46" t="s">
        <v>79</v>
      </c>
    </row>
    <row r="5" spans="1:15" x14ac:dyDescent="0.3">
      <c r="A5" s="51" t="s">
        <v>78</v>
      </c>
      <c r="B5" s="52">
        <f>B8*B9</f>
        <v>170</v>
      </c>
      <c r="C5" s="44">
        <f>C8*C9</f>
        <v>170</v>
      </c>
    </row>
    <row r="6" spans="1:15" x14ac:dyDescent="0.3">
      <c r="A6" s="51" t="s">
        <v>77</v>
      </c>
      <c r="B6" s="52">
        <v>39</v>
      </c>
      <c r="C6" s="47">
        <v>0</v>
      </c>
    </row>
    <row r="7" spans="1:15" x14ac:dyDescent="0.3">
      <c r="A7" s="51" t="s">
        <v>91</v>
      </c>
      <c r="B7" s="57">
        <f>B6/B5</f>
        <v>0.22941176470588234</v>
      </c>
      <c r="C7" s="58">
        <f>C6/C5</f>
        <v>0</v>
      </c>
    </row>
    <row r="8" spans="1:15" x14ac:dyDescent="0.3">
      <c r="A8" s="51" t="s">
        <v>74</v>
      </c>
      <c r="B8" s="52">
        <v>17</v>
      </c>
      <c r="C8" s="48">
        <v>17</v>
      </c>
    </row>
    <row r="9" spans="1:15" x14ac:dyDescent="0.3">
      <c r="A9" s="51" t="s">
        <v>73</v>
      </c>
      <c r="B9" s="52">
        <v>10</v>
      </c>
      <c r="C9" s="47">
        <v>10</v>
      </c>
      <c r="J9">
        <v>6</v>
      </c>
    </row>
    <row r="10" spans="1:15" ht="17.25" thickBot="1" x14ac:dyDescent="0.35">
      <c r="A10" s="53" t="s">
        <v>85</v>
      </c>
      <c r="B10" s="54" t="s">
        <v>86</v>
      </c>
      <c r="C10" s="49" t="s">
        <v>87</v>
      </c>
    </row>
    <row r="11" spans="1:15" x14ac:dyDescent="0.3">
      <c r="A11" s="42"/>
      <c r="B11" s="42"/>
      <c r="C11" s="43"/>
      <c r="D11" s="3"/>
      <c r="E11" s="4">
        <v>1</v>
      </c>
      <c r="F11" s="4">
        <v>2</v>
      </c>
      <c r="G11" s="4">
        <v>3</v>
      </c>
      <c r="H11" s="4">
        <v>4</v>
      </c>
      <c r="I11" s="4">
        <v>5</v>
      </c>
      <c r="J11" s="5">
        <v>6</v>
      </c>
      <c r="K11" s="5">
        <v>7</v>
      </c>
      <c r="L11" s="5">
        <v>8</v>
      </c>
      <c r="M11" s="5" t="s">
        <v>101</v>
      </c>
      <c r="N11" s="6">
        <v>10</v>
      </c>
      <c r="O11" s="6">
        <v>11</v>
      </c>
    </row>
    <row r="12" spans="1:15" x14ac:dyDescent="0.3">
      <c r="A12" s="2"/>
      <c r="B12" s="2"/>
      <c r="C12" s="3"/>
      <c r="D12" s="3"/>
      <c r="E12" s="4" t="s">
        <v>75</v>
      </c>
      <c r="F12" s="60" t="s">
        <v>58</v>
      </c>
      <c r="G12" s="61"/>
      <c r="H12" s="61"/>
      <c r="I12" s="62"/>
      <c r="J12" s="90"/>
      <c r="K12" s="90"/>
      <c r="L12" s="90"/>
      <c r="M12" s="91"/>
      <c r="N12" s="89" t="s">
        <v>59</v>
      </c>
      <c r="O12" s="89"/>
    </row>
    <row r="13" spans="1:15" ht="75" customHeight="1" x14ac:dyDescent="0.3">
      <c r="A13" s="79" t="s">
        <v>61</v>
      </c>
      <c r="B13" s="72" t="s">
        <v>62</v>
      </c>
      <c r="C13" s="7" t="s">
        <v>67</v>
      </c>
      <c r="D13" s="8" t="s">
        <v>63</v>
      </c>
      <c r="E13" s="4" t="s">
        <v>64</v>
      </c>
      <c r="F13" s="4" t="s">
        <v>64</v>
      </c>
      <c r="G13" s="4" t="s">
        <v>64</v>
      </c>
      <c r="H13" s="4" t="s">
        <v>64</v>
      </c>
      <c r="I13" s="4" t="s">
        <v>64</v>
      </c>
      <c r="J13" s="5" t="s">
        <v>64</v>
      </c>
      <c r="K13" s="5" t="s">
        <v>64</v>
      </c>
      <c r="L13" s="5" t="s">
        <v>64</v>
      </c>
      <c r="M13" s="5" t="s">
        <v>64</v>
      </c>
      <c r="N13" s="6" t="s">
        <v>65</v>
      </c>
      <c r="O13" s="6" t="s">
        <v>65</v>
      </c>
    </row>
    <row r="14" spans="1:15" ht="68.25" customHeight="1" x14ac:dyDescent="0.3">
      <c r="A14" s="80"/>
      <c r="B14" s="77"/>
      <c r="C14" s="7" t="s">
        <v>66</v>
      </c>
      <c r="D14" s="8" t="s">
        <v>35</v>
      </c>
      <c r="E14" s="9">
        <v>128</v>
      </c>
      <c r="F14" s="9">
        <v>128</v>
      </c>
      <c r="G14" s="9">
        <v>128</v>
      </c>
      <c r="H14" s="9">
        <v>128</v>
      </c>
      <c r="I14" s="9">
        <v>128</v>
      </c>
      <c r="J14" s="10">
        <v>128</v>
      </c>
      <c r="K14" s="10">
        <v>128</v>
      </c>
      <c r="L14" s="10">
        <v>128</v>
      </c>
      <c r="M14" s="10">
        <v>128</v>
      </c>
      <c r="N14" s="11">
        <v>128</v>
      </c>
      <c r="O14" s="11">
        <v>128</v>
      </c>
    </row>
    <row r="15" spans="1:15" ht="34.5" customHeight="1" x14ac:dyDescent="0.3">
      <c r="A15" s="80"/>
      <c r="B15" s="77"/>
      <c r="C15" s="7" t="s">
        <v>68</v>
      </c>
      <c r="D15" s="8" t="s">
        <v>36</v>
      </c>
      <c r="E15" s="41" t="s">
        <v>33</v>
      </c>
      <c r="F15" s="12" t="s">
        <v>33</v>
      </c>
      <c r="G15" s="12" t="s">
        <v>33</v>
      </c>
      <c r="H15" s="12" t="s">
        <v>33</v>
      </c>
      <c r="I15" s="12" t="s">
        <v>33</v>
      </c>
      <c r="J15" s="13" t="s">
        <v>33</v>
      </c>
      <c r="K15" s="13" t="s">
        <v>33</v>
      </c>
      <c r="L15" s="13" t="s">
        <v>33</v>
      </c>
      <c r="M15" s="13" t="s">
        <v>33</v>
      </c>
      <c r="N15" s="14" t="s">
        <v>33</v>
      </c>
      <c r="O15" s="14" t="s">
        <v>33</v>
      </c>
    </row>
    <row r="16" spans="1:15" ht="34.5" customHeight="1" x14ac:dyDescent="0.3">
      <c r="A16" s="80"/>
      <c r="B16" s="77"/>
      <c r="C16" s="75" t="s">
        <v>69</v>
      </c>
      <c r="D16" s="7" t="s">
        <v>39</v>
      </c>
      <c r="E16" s="9" t="s">
        <v>47</v>
      </c>
      <c r="F16" s="15" t="s">
        <v>46</v>
      </c>
      <c r="G16" s="15" t="s">
        <v>48</v>
      </c>
      <c r="H16" s="15" t="s">
        <v>50</v>
      </c>
      <c r="I16" s="15" t="s">
        <v>52</v>
      </c>
      <c r="J16" s="10" t="s">
        <v>46</v>
      </c>
      <c r="K16" s="10" t="s">
        <v>46</v>
      </c>
      <c r="L16" s="10" t="s">
        <v>46</v>
      </c>
      <c r="M16" s="10" t="s">
        <v>46</v>
      </c>
      <c r="N16" s="11" t="s">
        <v>46</v>
      </c>
      <c r="O16" s="11" t="s">
        <v>46</v>
      </c>
    </row>
    <row r="17" spans="1:16" ht="34.5" customHeight="1" x14ac:dyDescent="0.3">
      <c r="A17" s="80"/>
      <c r="B17" s="77"/>
      <c r="C17" s="76"/>
      <c r="D17" s="7" t="s">
        <v>44</v>
      </c>
      <c r="E17" s="9" t="s">
        <v>54</v>
      </c>
      <c r="F17" s="15" t="s">
        <v>45</v>
      </c>
      <c r="G17" s="15" t="s">
        <v>49</v>
      </c>
      <c r="H17" s="15" t="s">
        <v>51</v>
      </c>
      <c r="I17" s="15" t="s">
        <v>53</v>
      </c>
      <c r="J17" s="10" t="s">
        <v>54</v>
      </c>
      <c r="K17" s="10" t="s">
        <v>54</v>
      </c>
      <c r="L17" s="10" t="s">
        <v>54</v>
      </c>
      <c r="M17" s="10" t="s">
        <v>54</v>
      </c>
      <c r="N17" s="16" t="s">
        <v>56</v>
      </c>
      <c r="O17" s="16" t="s">
        <v>57</v>
      </c>
    </row>
    <row r="18" spans="1:16" ht="47.25" x14ac:dyDescent="0.3">
      <c r="A18" s="80"/>
      <c r="B18" s="77"/>
      <c r="C18" s="7" t="s">
        <v>72</v>
      </c>
      <c r="D18" s="7" t="s">
        <v>37</v>
      </c>
      <c r="E18" s="41" t="s">
        <v>34</v>
      </c>
      <c r="F18" s="12" t="s">
        <v>34</v>
      </c>
      <c r="G18" s="12" t="s">
        <v>34</v>
      </c>
      <c r="H18" s="12" t="s">
        <v>34</v>
      </c>
      <c r="I18" s="12" t="s">
        <v>34</v>
      </c>
      <c r="J18" s="17" t="s">
        <v>42</v>
      </c>
      <c r="K18" s="17" t="s">
        <v>55</v>
      </c>
      <c r="L18" s="17" t="s">
        <v>43</v>
      </c>
      <c r="M18" s="17" t="s">
        <v>71</v>
      </c>
      <c r="N18" s="14" t="s">
        <v>34</v>
      </c>
      <c r="O18" s="14" t="s">
        <v>34</v>
      </c>
    </row>
    <row r="19" spans="1:16" ht="34.5" customHeight="1" thickBot="1" x14ac:dyDescent="0.35">
      <c r="A19" s="81"/>
      <c r="B19" s="78"/>
      <c r="C19" s="18" t="s">
        <v>70</v>
      </c>
      <c r="D19" s="19" t="s">
        <v>38</v>
      </c>
      <c r="E19" s="20">
        <v>10</v>
      </c>
      <c r="F19" s="20">
        <v>10</v>
      </c>
      <c r="G19" s="20">
        <v>10</v>
      </c>
      <c r="H19" s="20">
        <v>10</v>
      </c>
      <c r="I19" s="20">
        <v>10</v>
      </c>
      <c r="J19" s="21">
        <v>10</v>
      </c>
      <c r="K19" s="21">
        <v>10</v>
      </c>
      <c r="L19" s="21">
        <v>10</v>
      </c>
      <c r="M19" s="21">
        <v>10</v>
      </c>
      <c r="N19" s="22">
        <v>10</v>
      </c>
      <c r="O19" s="22">
        <v>10</v>
      </c>
    </row>
    <row r="20" spans="1:16" ht="17.25" customHeight="1" x14ac:dyDescent="0.3">
      <c r="A20" s="74" t="s">
        <v>29</v>
      </c>
      <c r="B20" s="82">
        <v>1</v>
      </c>
      <c r="C20" s="87" t="s">
        <v>80</v>
      </c>
      <c r="D20" s="23" t="s">
        <v>40</v>
      </c>
      <c r="E20" s="24">
        <v>0.95955500000000005</v>
      </c>
      <c r="F20" s="24">
        <v>0.619371</v>
      </c>
      <c r="G20" s="24">
        <v>0.77894600000000003</v>
      </c>
      <c r="H20" s="24">
        <v>0.77127400000000002</v>
      </c>
      <c r="I20" s="24">
        <v>0.70426699999999998</v>
      </c>
      <c r="J20" s="25">
        <v>0.91408299999999998</v>
      </c>
      <c r="K20" s="25">
        <v>0.95440700000000001</v>
      </c>
      <c r="L20" s="25">
        <v>0.84996000000000005</v>
      </c>
      <c r="M20" s="25"/>
      <c r="N20" s="26">
        <v>0.85414699999999999</v>
      </c>
      <c r="O20" s="27">
        <v>0.63734000000000002</v>
      </c>
      <c r="P20" s="45"/>
    </row>
    <row r="21" spans="1:16" ht="17.25" customHeight="1" thickBot="1" x14ac:dyDescent="0.35">
      <c r="A21" s="74"/>
      <c r="B21" s="83"/>
      <c r="C21" s="88"/>
      <c r="D21" s="28" t="s">
        <v>41</v>
      </c>
      <c r="E21" s="29">
        <v>0.59034500000000001</v>
      </c>
      <c r="F21" s="29">
        <v>0.51312100000000005</v>
      </c>
      <c r="G21" s="29">
        <v>0.60506800000000005</v>
      </c>
      <c r="H21" s="29">
        <v>0.48467500000000002</v>
      </c>
      <c r="I21" s="29">
        <v>0.52934700000000001</v>
      </c>
      <c r="J21" s="30">
        <v>0.48958299999999999</v>
      </c>
      <c r="K21" s="30">
        <v>0.51792899999999997</v>
      </c>
      <c r="L21" s="30">
        <v>0.54136600000000001</v>
      </c>
      <c r="M21" s="30"/>
      <c r="N21" s="31">
        <v>0.59815700000000005</v>
      </c>
      <c r="O21" s="32">
        <v>0.505108</v>
      </c>
      <c r="P21" s="45"/>
    </row>
    <row r="22" spans="1:16" ht="17.25" customHeight="1" x14ac:dyDescent="0.3">
      <c r="A22" s="71"/>
      <c r="B22" s="73">
        <v>2</v>
      </c>
      <c r="C22" s="73" t="s">
        <v>4</v>
      </c>
      <c r="D22" s="33" t="s">
        <v>40</v>
      </c>
      <c r="E22" s="34"/>
      <c r="F22" s="34"/>
      <c r="G22" s="34"/>
      <c r="H22" s="34"/>
      <c r="I22" s="34"/>
      <c r="J22" s="35"/>
      <c r="K22" s="35"/>
      <c r="L22" s="35"/>
      <c r="M22" s="35"/>
      <c r="N22" s="36"/>
      <c r="O22" s="36"/>
    </row>
    <row r="23" spans="1:16" ht="17.25" customHeight="1" x14ac:dyDescent="0.3">
      <c r="A23" s="71"/>
      <c r="B23" s="71"/>
      <c r="C23" s="71"/>
      <c r="D23" s="8" t="s">
        <v>41</v>
      </c>
      <c r="E23" s="9"/>
      <c r="F23" s="9"/>
      <c r="G23" s="9"/>
      <c r="H23" s="9"/>
      <c r="I23" s="9"/>
      <c r="J23" s="10"/>
      <c r="K23" s="10"/>
      <c r="L23" s="10"/>
      <c r="M23" s="10"/>
      <c r="N23" s="11"/>
      <c r="O23" s="11"/>
    </row>
    <row r="24" spans="1:16" ht="17.25" customHeight="1" x14ac:dyDescent="0.3">
      <c r="A24" s="71"/>
      <c r="B24" s="71">
        <v>3</v>
      </c>
      <c r="C24" s="71" t="s">
        <v>5</v>
      </c>
      <c r="D24" s="8" t="s">
        <v>40</v>
      </c>
      <c r="E24" s="9"/>
      <c r="F24" s="9"/>
      <c r="G24" s="9"/>
      <c r="H24" s="9"/>
      <c r="I24" s="9"/>
      <c r="J24" s="10"/>
      <c r="K24" s="10"/>
      <c r="L24" s="10"/>
      <c r="M24" s="10"/>
      <c r="N24" s="11"/>
      <c r="O24" s="11"/>
    </row>
    <row r="25" spans="1:16" ht="17.25" customHeight="1" x14ac:dyDescent="0.3">
      <c r="A25" s="71"/>
      <c r="B25" s="71"/>
      <c r="C25" s="71"/>
      <c r="D25" s="8" t="s">
        <v>41</v>
      </c>
      <c r="E25" s="9"/>
      <c r="F25" s="9"/>
      <c r="G25" s="9"/>
      <c r="H25" s="9"/>
      <c r="I25" s="9"/>
      <c r="J25" s="10"/>
      <c r="K25" s="10"/>
      <c r="L25" s="10"/>
      <c r="M25" s="10"/>
      <c r="N25" s="11"/>
      <c r="O25" s="11"/>
    </row>
    <row r="26" spans="1:16" ht="17.25" customHeight="1" x14ac:dyDescent="0.3">
      <c r="A26" s="71"/>
      <c r="B26" s="71">
        <v>4</v>
      </c>
      <c r="C26" s="71" t="s">
        <v>6</v>
      </c>
      <c r="D26" s="8" t="s">
        <v>40</v>
      </c>
      <c r="E26" s="9"/>
      <c r="F26" s="9"/>
      <c r="G26" s="9"/>
      <c r="H26" s="9"/>
      <c r="I26" s="9"/>
      <c r="J26" s="10"/>
      <c r="K26" s="10"/>
      <c r="L26" s="10"/>
      <c r="M26" s="10"/>
      <c r="N26" s="11"/>
      <c r="O26" s="11"/>
    </row>
    <row r="27" spans="1:16" ht="18" customHeight="1" thickBot="1" x14ac:dyDescent="0.35">
      <c r="A27" s="71"/>
      <c r="B27" s="72"/>
      <c r="C27" s="72"/>
      <c r="D27" s="37" t="s">
        <v>41</v>
      </c>
      <c r="E27" s="38"/>
      <c r="F27" s="38"/>
      <c r="G27" s="38"/>
      <c r="H27" s="38"/>
      <c r="I27" s="38"/>
      <c r="J27" s="39"/>
      <c r="K27" s="39"/>
      <c r="L27" s="39"/>
      <c r="M27" s="39"/>
      <c r="N27" s="40"/>
      <c r="O27" s="40"/>
    </row>
    <row r="28" spans="1:16" ht="17.25" customHeight="1" x14ac:dyDescent="0.3">
      <c r="A28" s="74"/>
      <c r="B28" s="82">
        <v>5</v>
      </c>
      <c r="C28" s="87" t="s">
        <v>93</v>
      </c>
      <c r="D28" s="23" t="s">
        <v>40</v>
      </c>
      <c r="E28" s="24">
        <v>0.74135700000000004</v>
      </c>
      <c r="F28" s="24">
        <v>0.58990900000000002</v>
      </c>
      <c r="G28" s="24">
        <v>0.80471800000000004</v>
      </c>
      <c r="H28" s="24">
        <v>0.62698100000000001</v>
      </c>
      <c r="I28" s="24">
        <v>0.60997500000000004</v>
      </c>
      <c r="J28" s="25">
        <v>0.62465999999999999</v>
      </c>
      <c r="K28" s="25">
        <v>0.73625600000000002</v>
      </c>
      <c r="L28" s="25">
        <v>0.70364499999999996</v>
      </c>
      <c r="M28" s="25"/>
      <c r="N28" s="26" t="s">
        <v>92</v>
      </c>
      <c r="O28" s="26">
        <v>0.57602399999999998</v>
      </c>
      <c r="P28" s="45"/>
    </row>
    <row r="29" spans="1:16" ht="17.25" thickBot="1" x14ac:dyDescent="0.35">
      <c r="A29" s="74"/>
      <c r="B29" s="83"/>
      <c r="C29" s="88"/>
      <c r="D29" s="28" t="s">
        <v>41</v>
      </c>
      <c r="E29" s="29">
        <v>0.57972800000000002</v>
      </c>
      <c r="F29" s="29">
        <v>0.50550899999999999</v>
      </c>
      <c r="G29" s="29">
        <v>0.616286</v>
      </c>
      <c r="H29" s="29">
        <v>0.57421900000000003</v>
      </c>
      <c r="I29" s="29">
        <v>0.560697</v>
      </c>
      <c r="J29" s="30">
        <v>0.57231600000000005</v>
      </c>
      <c r="K29" s="30">
        <v>0.585337</v>
      </c>
      <c r="L29" s="30">
        <v>0.57371799999999995</v>
      </c>
      <c r="M29" s="30"/>
      <c r="N29" s="31"/>
      <c r="O29" s="32">
        <v>0.48737999999999998</v>
      </c>
      <c r="P29" s="45"/>
    </row>
    <row r="30" spans="1:16" ht="17.25" customHeight="1" x14ac:dyDescent="0.3">
      <c r="A30" s="74" t="s">
        <v>30</v>
      </c>
      <c r="B30" s="82">
        <v>6</v>
      </c>
      <c r="C30" s="87" t="s">
        <v>7</v>
      </c>
      <c r="D30" s="23" t="s">
        <v>40</v>
      </c>
      <c r="E30" s="24">
        <v>0.92081299999999999</v>
      </c>
      <c r="F30" s="24">
        <v>0.53555699999999995</v>
      </c>
      <c r="G30" s="24">
        <v>0.71748800000000001</v>
      </c>
      <c r="H30" s="24">
        <v>0.76324099999999995</v>
      </c>
      <c r="I30" s="24">
        <v>0.83878200000000003</v>
      </c>
      <c r="J30" s="25">
        <v>0.88812100000000005</v>
      </c>
      <c r="K30" s="25">
        <v>0.89853799999999995</v>
      </c>
      <c r="L30" s="25">
        <v>0.80592900000000001</v>
      </c>
      <c r="M30" s="25"/>
      <c r="N30" s="26">
        <v>0.875421</v>
      </c>
      <c r="O30" s="27">
        <v>0.54563300000000003</v>
      </c>
    </row>
    <row r="31" spans="1:16" ht="17.25" customHeight="1" thickBot="1" x14ac:dyDescent="0.35">
      <c r="A31" s="74"/>
      <c r="B31" s="83"/>
      <c r="C31" s="88"/>
      <c r="D31" s="28" t="s">
        <v>41</v>
      </c>
      <c r="E31" s="29">
        <v>0.55548900000000001</v>
      </c>
      <c r="F31" s="29">
        <v>0.50831300000000001</v>
      </c>
      <c r="G31" s="29">
        <v>0.60466699999999995</v>
      </c>
      <c r="H31" s="29">
        <v>0.57712300000000005</v>
      </c>
      <c r="I31" s="29">
        <v>0.62940700000000005</v>
      </c>
      <c r="J31" s="30">
        <v>0.63431499999999996</v>
      </c>
      <c r="K31" s="30">
        <v>0.52493999999999996</v>
      </c>
      <c r="L31" s="30">
        <v>0.55268399999999995</v>
      </c>
      <c r="M31" s="30"/>
      <c r="N31" s="31">
        <v>0.607572</v>
      </c>
      <c r="O31" s="32">
        <v>0.51041700000000001</v>
      </c>
    </row>
    <row r="32" spans="1:16" ht="17.25" customHeight="1" x14ac:dyDescent="0.3">
      <c r="A32" s="71"/>
      <c r="B32" s="73">
        <v>7</v>
      </c>
      <c r="C32" s="73" t="s">
        <v>8</v>
      </c>
      <c r="D32" s="33" t="s">
        <v>40</v>
      </c>
      <c r="E32" s="34"/>
      <c r="F32" s="34"/>
      <c r="G32" s="34"/>
      <c r="H32" s="34"/>
      <c r="I32" s="34"/>
      <c r="J32" s="35"/>
      <c r="K32" s="35"/>
      <c r="L32" s="35"/>
      <c r="M32" s="35"/>
      <c r="N32" s="36"/>
      <c r="O32" s="36"/>
    </row>
    <row r="33" spans="1:15" ht="17.25" customHeight="1" x14ac:dyDescent="0.3">
      <c r="A33" s="71"/>
      <c r="B33" s="71"/>
      <c r="C33" s="71"/>
      <c r="D33" s="8" t="s">
        <v>41</v>
      </c>
      <c r="E33" s="9"/>
      <c r="F33" s="9"/>
      <c r="G33" s="9"/>
      <c r="H33" s="9"/>
      <c r="I33" s="9"/>
      <c r="J33" s="10"/>
      <c r="K33" s="10"/>
      <c r="L33" s="10"/>
      <c r="M33" s="10"/>
      <c r="N33" s="11"/>
      <c r="O33" s="11"/>
    </row>
    <row r="34" spans="1:15" ht="17.25" customHeight="1" x14ac:dyDescent="0.3">
      <c r="A34" s="71"/>
      <c r="B34" s="71">
        <v>8</v>
      </c>
      <c r="C34" s="71" t="s">
        <v>9</v>
      </c>
      <c r="D34" s="8" t="s">
        <v>40</v>
      </c>
      <c r="E34" s="9"/>
      <c r="F34" s="9"/>
      <c r="G34" s="9"/>
      <c r="H34" s="9"/>
      <c r="I34" s="9"/>
      <c r="J34" s="10"/>
      <c r="K34" s="10"/>
      <c r="L34" s="10"/>
      <c r="M34" s="10"/>
      <c r="N34" s="11"/>
      <c r="O34" s="11"/>
    </row>
    <row r="35" spans="1:15" ht="17.25" customHeight="1" x14ac:dyDescent="0.3">
      <c r="A35" s="71"/>
      <c r="B35" s="71"/>
      <c r="C35" s="71"/>
      <c r="D35" s="8" t="s">
        <v>41</v>
      </c>
      <c r="E35" s="9"/>
      <c r="F35" s="9"/>
      <c r="G35" s="9"/>
      <c r="H35" s="9"/>
      <c r="I35" s="9"/>
      <c r="J35" s="10"/>
      <c r="K35" s="10"/>
      <c r="L35" s="10"/>
      <c r="M35" s="10"/>
      <c r="N35" s="11"/>
      <c r="O35" s="11"/>
    </row>
    <row r="36" spans="1:15" ht="17.25" customHeight="1" x14ac:dyDescent="0.3">
      <c r="A36" s="71"/>
      <c r="B36" s="71">
        <v>9</v>
      </c>
      <c r="C36" s="71" t="s">
        <v>10</v>
      </c>
      <c r="D36" s="8" t="s">
        <v>40</v>
      </c>
      <c r="E36" s="9"/>
      <c r="F36" s="9"/>
      <c r="G36" s="9"/>
      <c r="H36" s="9"/>
      <c r="I36" s="9"/>
      <c r="J36" s="10"/>
      <c r="K36" s="10"/>
      <c r="L36" s="10"/>
      <c r="M36" s="10"/>
      <c r="N36" s="11"/>
      <c r="O36" s="11"/>
    </row>
    <row r="37" spans="1:15" ht="18" customHeight="1" thickBot="1" x14ac:dyDescent="0.35">
      <c r="A37" s="71"/>
      <c r="B37" s="72"/>
      <c r="C37" s="72"/>
      <c r="D37" s="37" t="s">
        <v>41</v>
      </c>
      <c r="E37" s="38"/>
      <c r="F37" s="38"/>
      <c r="G37" s="38"/>
      <c r="H37" s="38"/>
      <c r="I37" s="38"/>
      <c r="J37" s="39"/>
      <c r="K37" s="39"/>
      <c r="L37" s="39"/>
      <c r="M37" s="39"/>
      <c r="N37" s="40"/>
      <c r="O37" s="40"/>
    </row>
    <row r="38" spans="1:15" ht="17.25" customHeight="1" thickBot="1" x14ac:dyDescent="0.35">
      <c r="A38" s="74"/>
      <c r="B38" s="82">
        <v>10</v>
      </c>
      <c r="C38" s="87" t="s">
        <v>90</v>
      </c>
      <c r="D38" s="23" t="s">
        <v>40</v>
      </c>
      <c r="E38" s="24">
        <v>0.87439999999999996</v>
      </c>
      <c r="F38" s="24">
        <v>0.60359300000000005</v>
      </c>
      <c r="G38" s="24" t="s">
        <v>102</v>
      </c>
      <c r="H38" s="24" t="s">
        <v>103</v>
      </c>
      <c r="I38" s="24" t="s">
        <v>104</v>
      </c>
      <c r="J38" s="25" t="s">
        <v>105</v>
      </c>
      <c r="K38" s="25"/>
      <c r="L38" s="25"/>
      <c r="M38" s="25"/>
      <c r="N38" s="26"/>
      <c r="O38" s="27"/>
    </row>
    <row r="39" spans="1:15" ht="17.25" customHeight="1" thickBot="1" x14ac:dyDescent="0.35">
      <c r="A39" s="74"/>
      <c r="B39" s="83"/>
      <c r="C39" s="88"/>
      <c r="D39" s="28" t="s">
        <v>41</v>
      </c>
      <c r="E39" s="24">
        <v>0.59855800000000003</v>
      </c>
      <c r="F39" s="29">
        <v>0.50009999999999999</v>
      </c>
      <c r="G39" s="29"/>
      <c r="H39" s="29"/>
      <c r="I39" s="29"/>
      <c r="J39" s="30"/>
      <c r="K39" s="30"/>
      <c r="L39" s="30"/>
      <c r="M39" s="30"/>
      <c r="N39" s="31"/>
      <c r="O39" s="32"/>
    </row>
    <row r="40" spans="1:15" ht="17.25" customHeight="1" x14ac:dyDescent="0.3">
      <c r="A40" s="74" t="s">
        <v>0</v>
      </c>
      <c r="B40" s="82">
        <v>11</v>
      </c>
      <c r="C40" s="87" t="s">
        <v>94</v>
      </c>
      <c r="D40" s="23" t="s">
        <v>40</v>
      </c>
      <c r="E40" s="24">
        <v>5.0276000000000001E-2</v>
      </c>
      <c r="F40" s="24"/>
      <c r="G40" s="24"/>
      <c r="H40" s="24"/>
      <c r="I40" s="24"/>
      <c r="J40" s="25"/>
      <c r="K40" s="25"/>
      <c r="L40" s="25"/>
      <c r="M40" s="25"/>
      <c r="N40" s="26"/>
      <c r="O40" s="27"/>
    </row>
    <row r="41" spans="1:15" ht="17.25" customHeight="1" thickBot="1" x14ac:dyDescent="0.35">
      <c r="A41" s="74"/>
      <c r="B41" s="83"/>
      <c r="C41" s="88"/>
      <c r="D41" s="28" t="s">
        <v>41</v>
      </c>
      <c r="E41" s="29">
        <v>4.9979999999999997E-2</v>
      </c>
      <c r="F41" s="29"/>
      <c r="G41" s="29"/>
      <c r="H41" s="29"/>
      <c r="I41" s="29"/>
      <c r="J41" s="30"/>
      <c r="K41" s="30"/>
      <c r="L41" s="30"/>
      <c r="M41" s="30"/>
      <c r="N41" s="31"/>
      <c r="O41" s="32"/>
    </row>
    <row r="42" spans="1:15" ht="17.25" customHeight="1" x14ac:dyDescent="0.3">
      <c r="A42" s="71"/>
      <c r="B42" s="73">
        <v>12</v>
      </c>
      <c r="C42" s="84" t="s">
        <v>12</v>
      </c>
      <c r="D42" s="33" t="s">
        <v>40</v>
      </c>
      <c r="E42" s="34"/>
      <c r="F42" s="34"/>
      <c r="G42" s="34"/>
      <c r="H42" s="34"/>
      <c r="I42" s="34"/>
      <c r="J42" s="35"/>
      <c r="K42" s="35"/>
      <c r="L42" s="35"/>
      <c r="M42" s="35"/>
      <c r="N42" s="36"/>
      <c r="O42" s="36"/>
    </row>
    <row r="43" spans="1:15" ht="17.25" customHeight="1" x14ac:dyDescent="0.3">
      <c r="A43" s="71"/>
      <c r="B43" s="71"/>
      <c r="C43" s="86"/>
      <c r="D43" s="8" t="s">
        <v>41</v>
      </c>
      <c r="E43" s="9"/>
      <c r="F43" s="9"/>
      <c r="G43" s="9"/>
      <c r="H43" s="9"/>
      <c r="I43" s="9"/>
      <c r="J43" s="10"/>
      <c r="K43" s="10"/>
      <c r="L43" s="10"/>
      <c r="M43" s="10"/>
      <c r="N43" s="11"/>
      <c r="O43" s="11"/>
    </row>
    <row r="44" spans="1:15" ht="17.25" customHeight="1" x14ac:dyDescent="0.3">
      <c r="A44" s="71"/>
      <c r="B44" s="71">
        <v>13</v>
      </c>
      <c r="C44" s="86" t="s">
        <v>11</v>
      </c>
      <c r="D44" s="8" t="s">
        <v>40</v>
      </c>
      <c r="E44" s="9"/>
      <c r="F44" s="9"/>
      <c r="G44" s="9"/>
      <c r="H44" s="9"/>
      <c r="I44" s="9"/>
      <c r="J44" s="10"/>
      <c r="K44" s="10"/>
      <c r="L44" s="10"/>
      <c r="M44" s="10"/>
      <c r="N44" s="11"/>
      <c r="O44" s="11"/>
    </row>
    <row r="45" spans="1:15" ht="18" customHeight="1" thickBot="1" x14ac:dyDescent="0.35">
      <c r="A45" s="71"/>
      <c r="B45" s="72"/>
      <c r="C45" s="85"/>
      <c r="D45" s="37" t="s">
        <v>41</v>
      </c>
      <c r="E45" s="38"/>
      <c r="F45" s="38"/>
      <c r="G45" s="38"/>
      <c r="H45" s="38"/>
      <c r="I45" s="38"/>
      <c r="J45" s="39"/>
      <c r="K45" s="39"/>
      <c r="L45" s="39"/>
      <c r="M45" s="39"/>
      <c r="N45" s="40"/>
      <c r="O45" s="40"/>
    </row>
    <row r="46" spans="1:15" ht="18.75" customHeight="1" x14ac:dyDescent="0.3">
      <c r="A46" s="74"/>
      <c r="B46" s="82">
        <v>14</v>
      </c>
      <c r="C46" s="87" t="s">
        <v>95</v>
      </c>
      <c r="D46" s="23" t="s">
        <v>40</v>
      </c>
      <c r="E46" s="24">
        <v>4.8916000000000001E-2</v>
      </c>
      <c r="F46" s="24"/>
      <c r="G46" s="24"/>
      <c r="H46" s="24"/>
      <c r="I46" s="24"/>
      <c r="J46" s="25"/>
      <c r="K46" s="25"/>
      <c r="L46" s="25"/>
      <c r="M46" s="25"/>
      <c r="N46" s="26"/>
      <c r="O46" s="27"/>
    </row>
    <row r="47" spans="1:15" ht="18.75" customHeight="1" thickBot="1" x14ac:dyDescent="0.35">
      <c r="A47" s="74"/>
      <c r="B47" s="83"/>
      <c r="C47" s="88"/>
      <c r="D47" s="28" t="s">
        <v>41</v>
      </c>
      <c r="E47" s="29">
        <v>5.008E-2</v>
      </c>
      <c r="F47" s="29"/>
      <c r="G47" s="29"/>
      <c r="H47" s="29"/>
      <c r="I47" s="29"/>
      <c r="J47" s="30"/>
      <c r="K47" s="30"/>
      <c r="L47" s="30"/>
      <c r="M47" s="30"/>
      <c r="N47" s="31"/>
      <c r="O47" s="32"/>
    </row>
    <row r="48" spans="1:15" ht="17.25" customHeight="1" x14ac:dyDescent="0.3">
      <c r="A48" s="74" t="s">
        <v>60</v>
      </c>
      <c r="B48" s="82">
        <v>15</v>
      </c>
      <c r="C48" s="87" t="s">
        <v>96</v>
      </c>
      <c r="D48" s="23" t="s">
        <v>40</v>
      </c>
      <c r="E48" s="24">
        <v>0.86621700000000001</v>
      </c>
      <c r="F48" s="24"/>
      <c r="G48" s="24"/>
      <c r="H48" s="24"/>
      <c r="I48" s="24"/>
      <c r="J48" s="25"/>
      <c r="K48" s="25"/>
      <c r="L48" s="25"/>
      <c r="M48" s="25"/>
      <c r="N48" s="26"/>
      <c r="O48" s="27"/>
    </row>
    <row r="49" spans="1:15" ht="17.25" customHeight="1" thickBot="1" x14ac:dyDescent="0.35">
      <c r="A49" s="74"/>
      <c r="B49" s="83"/>
      <c r="C49" s="88"/>
      <c r="D49" s="28" t="s">
        <v>41</v>
      </c>
      <c r="E49" s="29">
        <v>0.64773599999999998</v>
      </c>
      <c r="F49" s="29"/>
      <c r="G49" s="29"/>
      <c r="H49" s="29"/>
      <c r="I49" s="29"/>
      <c r="J49" s="30"/>
      <c r="K49" s="30"/>
      <c r="L49" s="30"/>
      <c r="M49" s="30"/>
      <c r="N49" s="31"/>
      <c r="O49" s="32"/>
    </row>
    <row r="50" spans="1:15" ht="17.25" customHeight="1" x14ac:dyDescent="0.3">
      <c r="A50" s="71"/>
      <c r="B50" s="73">
        <v>16</v>
      </c>
      <c r="C50" s="84" t="s">
        <v>13</v>
      </c>
      <c r="D50" s="33" t="s">
        <v>40</v>
      </c>
      <c r="E50" s="34"/>
      <c r="F50" s="34"/>
      <c r="G50" s="34"/>
      <c r="H50" s="34"/>
      <c r="I50" s="34"/>
      <c r="J50" s="35"/>
      <c r="K50" s="35"/>
      <c r="L50" s="35"/>
      <c r="M50" s="35"/>
      <c r="N50" s="36"/>
      <c r="O50" s="36"/>
    </row>
    <row r="51" spans="1:15" ht="17.25" customHeight="1" x14ac:dyDescent="0.3">
      <c r="A51" s="71"/>
      <c r="B51" s="71"/>
      <c r="C51" s="86"/>
      <c r="D51" s="8" t="s">
        <v>41</v>
      </c>
      <c r="E51" s="9"/>
      <c r="F51" s="9"/>
      <c r="G51" s="9"/>
      <c r="H51" s="9"/>
      <c r="I51" s="9"/>
      <c r="J51" s="10"/>
      <c r="K51" s="10"/>
      <c r="L51" s="10"/>
      <c r="M51" s="10"/>
      <c r="N51" s="11"/>
      <c r="O51" s="11"/>
    </row>
    <row r="52" spans="1:15" ht="17.25" customHeight="1" x14ac:dyDescent="0.3">
      <c r="A52" s="71"/>
      <c r="B52" s="71">
        <v>17</v>
      </c>
      <c r="C52" s="86" t="s">
        <v>14</v>
      </c>
      <c r="D52" s="8" t="s">
        <v>40</v>
      </c>
      <c r="E52" s="9"/>
      <c r="F52" s="9"/>
      <c r="G52" s="9"/>
      <c r="H52" s="9"/>
      <c r="I52" s="9"/>
      <c r="J52" s="10"/>
      <c r="K52" s="10"/>
      <c r="L52" s="10"/>
      <c r="M52" s="10"/>
      <c r="N52" s="11"/>
      <c r="O52" s="11"/>
    </row>
    <row r="53" spans="1:15" ht="18" customHeight="1" thickBot="1" x14ac:dyDescent="0.35">
      <c r="A53" s="71"/>
      <c r="B53" s="72"/>
      <c r="C53" s="85"/>
      <c r="D53" s="37" t="s">
        <v>41</v>
      </c>
      <c r="E53" s="38"/>
      <c r="F53" s="38"/>
      <c r="G53" s="38"/>
      <c r="H53" s="38"/>
      <c r="I53" s="38"/>
      <c r="J53" s="39"/>
      <c r="K53" s="39"/>
      <c r="L53" s="39"/>
      <c r="M53" s="39"/>
      <c r="N53" s="40"/>
      <c r="O53" s="40"/>
    </row>
    <row r="54" spans="1:15" ht="17.25" customHeight="1" x14ac:dyDescent="0.3">
      <c r="A54" s="74"/>
      <c r="B54" s="82">
        <v>18</v>
      </c>
      <c r="C54" s="87" t="s">
        <v>97</v>
      </c>
      <c r="D54" s="23" t="s">
        <v>40</v>
      </c>
      <c r="E54" s="24">
        <v>0.81301999999999996</v>
      </c>
      <c r="F54" s="24"/>
      <c r="G54" s="24"/>
      <c r="H54" s="24"/>
      <c r="I54" s="24"/>
      <c r="J54" s="25"/>
      <c r="K54" s="25"/>
      <c r="L54" s="25"/>
      <c r="M54" s="25"/>
      <c r="N54" s="26"/>
      <c r="O54" s="27"/>
    </row>
    <row r="55" spans="1:15" ht="17.25" customHeight="1" thickBot="1" x14ac:dyDescent="0.35">
      <c r="A55" s="74"/>
      <c r="B55" s="83"/>
      <c r="C55" s="88"/>
      <c r="D55" s="28" t="s">
        <v>41</v>
      </c>
      <c r="E55" s="29">
        <v>0.66416299999999995</v>
      </c>
      <c r="F55" s="29"/>
      <c r="G55" s="29"/>
      <c r="H55" s="29"/>
      <c r="I55" s="29"/>
      <c r="J55" s="30"/>
      <c r="K55" s="30"/>
      <c r="L55" s="30"/>
      <c r="M55" s="30"/>
      <c r="N55" s="31"/>
      <c r="O55" s="32"/>
    </row>
    <row r="56" spans="1:15" ht="17.25" customHeight="1" x14ac:dyDescent="0.3">
      <c r="A56" s="74" t="s">
        <v>1</v>
      </c>
      <c r="B56" s="82">
        <v>19</v>
      </c>
      <c r="C56" s="87" t="s">
        <v>100</v>
      </c>
      <c r="D56" s="23" t="s">
        <v>40</v>
      </c>
      <c r="E56" s="24">
        <v>0.655308</v>
      </c>
      <c r="F56" s="24">
        <v>0.34733599999999998</v>
      </c>
      <c r="G56" s="24">
        <v>0.30849399999999999</v>
      </c>
      <c r="H56" s="24">
        <v>4.9598999999999997E-2</v>
      </c>
      <c r="I56" s="24">
        <v>5.008E-2</v>
      </c>
      <c r="J56" s="25"/>
      <c r="K56" s="25"/>
      <c r="L56" s="25"/>
      <c r="M56" s="25"/>
      <c r="N56" s="26"/>
      <c r="O56" s="27"/>
    </row>
    <row r="57" spans="1:15" ht="17.25" customHeight="1" thickBot="1" x14ac:dyDescent="0.35">
      <c r="A57" s="74"/>
      <c r="B57" s="83"/>
      <c r="C57" s="88"/>
      <c r="D57" s="28" t="s">
        <v>41</v>
      </c>
      <c r="E57" s="29">
        <v>0.57792500000000002</v>
      </c>
      <c r="F57" s="29">
        <v>0.37790499999999999</v>
      </c>
      <c r="G57" s="29">
        <v>0.30839299999999997</v>
      </c>
      <c r="H57" s="29">
        <v>5.008E-2</v>
      </c>
      <c r="I57" s="29">
        <v>4.9979999999999997E-2</v>
      </c>
      <c r="J57" s="30"/>
      <c r="K57" s="30"/>
      <c r="L57" s="30"/>
      <c r="M57" s="30"/>
      <c r="N57" s="31"/>
      <c r="O57" s="32"/>
    </row>
    <row r="58" spans="1:15" ht="17.25" customHeight="1" x14ac:dyDescent="0.3">
      <c r="A58" s="74" t="s">
        <v>2</v>
      </c>
      <c r="B58" s="82">
        <v>20</v>
      </c>
      <c r="C58" s="87" t="s">
        <v>98</v>
      </c>
      <c r="D58" s="23" t="s">
        <v>40</v>
      </c>
      <c r="E58" s="24">
        <v>0.82584400000000002</v>
      </c>
      <c r="F58" s="24"/>
      <c r="G58" s="24"/>
      <c r="H58" s="24"/>
      <c r="I58" s="24"/>
      <c r="J58" s="25"/>
      <c r="K58" s="25"/>
      <c r="L58" s="25"/>
      <c r="M58" s="25"/>
      <c r="N58" s="26"/>
      <c r="O58" s="27"/>
    </row>
    <row r="59" spans="1:15" ht="17.25" customHeight="1" thickBot="1" x14ac:dyDescent="0.35">
      <c r="A59" s="74"/>
      <c r="B59" s="83"/>
      <c r="C59" s="88"/>
      <c r="D59" s="28" t="s">
        <v>41</v>
      </c>
      <c r="E59" s="29">
        <v>0.66616600000000004</v>
      </c>
      <c r="F59" s="29"/>
      <c r="G59" s="29"/>
      <c r="H59" s="29"/>
      <c r="I59" s="29"/>
      <c r="J59" s="30"/>
      <c r="K59" s="30"/>
      <c r="L59" s="30"/>
      <c r="M59" s="30"/>
      <c r="N59" s="31"/>
      <c r="O59" s="32"/>
    </row>
    <row r="60" spans="1:15" ht="17.25" customHeight="1" x14ac:dyDescent="0.3">
      <c r="A60" s="71"/>
      <c r="B60" s="73">
        <v>21</v>
      </c>
      <c r="C60" s="84" t="s">
        <v>15</v>
      </c>
      <c r="D60" s="33" t="s">
        <v>40</v>
      </c>
      <c r="E60" s="34"/>
      <c r="F60" s="34"/>
      <c r="G60" s="34"/>
      <c r="H60" s="34"/>
      <c r="I60" s="34"/>
      <c r="J60" s="35"/>
      <c r="K60" s="35"/>
      <c r="L60" s="35"/>
      <c r="M60" s="35"/>
      <c r="N60" s="36"/>
      <c r="O60" s="36"/>
    </row>
    <row r="61" spans="1:15" ht="17.25" customHeight="1" x14ac:dyDescent="0.3">
      <c r="A61" s="71"/>
      <c r="B61" s="71"/>
      <c r="C61" s="86"/>
      <c r="D61" s="8" t="s">
        <v>41</v>
      </c>
      <c r="E61" s="9"/>
      <c r="F61" s="9"/>
      <c r="G61" s="9"/>
      <c r="H61" s="9"/>
      <c r="I61" s="9"/>
      <c r="J61" s="10"/>
      <c r="K61" s="10"/>
      <c r="L61" s="10"/>
      <c r="M61" s="10"/>
      <c r="N61" s="11"/>
      <c r="O61" s="11"/>
    </row>
    <row r="62" spans="1:15" ht="17.25" customHeight="1" x14ac:dyDescent="0.3">
      <c r="A62" s="71"/>
      <c r="B62" s="71">
        <v>22</v>
      </c>
      <c r="C62" s="86" t="s">
        <v>16</v>
      </c>
      <c r="D62" s="8" t="s">
        <v>40</v>
      </c>
      <c r="E62" s="9"/>
      <c r="F62" s="9"/>
      <c r="G62" s="9"/>
      <c r="H62" s="9"/>
      <c r="I62" s="9"/>
      <c r="J62" s="10"/>
      <c r="K62" s="10"/>
      <c r="L62" s="10"/>
      <c r="M62" s="10"/>
      <c r="N62" s="11"/>
      <c r="O62" s="11"/>
    </row>
    <row r="63" spans="1:15" ht="18" customHeight="1" thickBot="1" x14ac:dyDescent="0.35">
      <c r="A63" s="71"/>
      <c r="B63" s="72"/>
      <c r="C63" s="85"/>
      <c r="D63" s="37" t="s">
        <v>41</v>
      </c>
      <c r="E63" s="38"/>
      <c r="F63" s="38"/>
      <c r="G63" s="38"/>
      <c r="H63" s="38"/>
      <c r="I63" s="38"/>
      <c r="J63" s="39"/>
      <c r="K63" s="39"/>
      <c r="L63" s="39"/>
      <c r="M63" s="39"/>
      <c r="N63" s="40"/>
      <c r="O63" s="40"/>
    </row>
    <row r="64" spans="1:15" ht="17.25" customHeight="1" x14ac:dyDescent="0.3">
      <c r="A64" s="74"/>
      <c r="B64" s="82">
        <v>23</v>
      </c>
      <c r="C64" s="87" t="s">
        <v>99</v>
      </c>
      <c r="D64" s="23" t="s">
        <v>40</v>
      </c>
      <c r="E64" s="24">
        <v>0.84855199999999997</v>
      </c>
      <c r="F64" s="24"/>
      <c r="G64" s="24"/>
      <c r="H64" s="24"/>
      <c r="I64" s="24"/>
      <c r="J64" s="25"/>
      <c r="K64" s="25"/>
      <c r="L64" s="25"/>
      <c r="M64" s="25"/>
      <c r="N64" s="26"/>
      <c r="O64" s="27"/>
    </row>
    <row r="65" spans="1:15" ht="17.25" customHeight="1" thickBot="1" x14ac:dyDescent="0.35">
      <c r="A65" s="74"/>
      <c r="B65" s="83"/>
      <c r="C65" s="88"/>
      <c r="D65" s="28" t="s">
        <v>41</v>
      </c>
      <c r="E65" s="29">
        <v>0.68249199999999999</v>
      </c>
      <c r="F65" s="29"/>
      <c r="G65" s="29"/>
      <c r="H65" s="29"/>
      <c r="I65" s="29"/>
      <c r="J65" s="30"/>
      <c r="K65" s="30"/>
      <c r="L65" s="30"/>
      <c r="M65" s="30"/>
      <c r="N65" s="31"/>
      <c r="O65" s="32"/>
    </row>
    <row r="66" spans="1:15" ht="17.25" customHeight="1" x14ac:dyDescent="0.3">
      <c r="A66" s="74" t="s">
        <v>3</v>
      </c>
      <c r="B66" s="82">
        <v>24</v>
      </c>
      <c r="C66" s="87" t="s">
        <v>17</v>
      </c>
      <c r="D66" s="23" t="s">
        <v>40</v>
      </c>
      <c r="E66" s="24"/>
      <c r="F66" s="24"/>
      <c r="G66" s="24"/>
      <c r="H66" s="24"/>
      <c r="I66" s="24"/>
      <c r="J66" s="25"/>
      <c r="K66" s="25"/>
      <c r="L66" s="25"/>
      <c r="M66" s="25"/>
      <c r="N66" s="26"/>
      <c r="O66" s="27"/>
    </row>
    <row r="67" spans="1:15" ht="17.25" customHeight="1" thickBot="1" x14ac:dyDescent="0.35">
      <c r="A67" s="74"/>
      <c r="B67" s="83"/>
      <c r="C67" s="88"/>
      <c r="D67" s="28" t="s">
        <v>41</v>
      </c>
      <c r="E67" s="29"/>
      <c r="F67" s="29"/>
      <c r="G67" s="29"/>
      <c r="H67" s="29"/>
      <c r="I67" s="29"/>
      <c r="J67" s="30"/>
      <c r="K67" s="30"/>
      <c r="L67" s="30"/>
      <c r="M67" s="30"/>
      <c r="N67" s="31"/>
      <c r="O67" s="32"/>
    </row>
    <row r="68" spans="1:15" ht="17.25" customHeight="1" x14ac:dyDescent="0.3">
      <c r="A68" s="71"/>
      <c r="B68" s="73">
        <v>25</v>
      </c>
      <c r="C68" s="84" t="s">
        <v>18</v>
      </c>
      <c r="D68" s="33" t="s">
        <v>40</v>
      </c>
      <c r="E68" s="34"/>
      <c r="F68" s="34"/>
      <c r="G68" s="34"/>
      <c r="H68" s="34"/>
      <c r="I68" s="34"/>
      <c r="J68" s="35"/>
      <c r="K68" s="35"/>
      <c r="L68" s="35"/>
      <c r="M68" s="35"/>
      <c r="N68" s="36"/>
      <c r="O68" s="36"/>
    </row>
    <row r="69" spans="1:15" ht="18" customHeight="1" thickBot="1" x14ac:dyDescent="0.35">
      <c r="A69" s="71"/>
      <c r="B69" s="72"/>
      <c r="C69" s="85"/>
      <c r="D69" s="37" t="s">
        <v>41</v>
      </c>
      <c r="E69" s="38"/>
      <c r="F69" s="38"/>
      <c r="G69" s="38"/>
      <c r="H69" s="38"/>
      <c r="I69" s="38"/>
      <c r="J69" s="39"/>
      <c r="K69" s="39"/>
      <c r="L69" s="39"/>
      <c r="M69" s="39"/>
      <c r="N69" s="40"/>
      <c r="O69" s="40"/>
    </row>
    <row r="70" spans="1:15" ht="17.25" customHeight="1" x14ac:dyDescent="0.3">
      <c r="A70" s="74" t="s">
        <v>28</v>
      </c>
      <c r="B70" s="82">
        <v>26</v>
      </c>
      <c r="C70" s="87" t="s">
        <v>19</v>
      </c>
      <c r="D70" s="23" t="s">
        <v>40</v>
      </c>
      <c r="E70" s="24">
        <v>0.76982600000000001</v>
      </c>
      <c r="F70" s="24"/>
      <c r="G70" s="24"/>
      <c r="H70" s="24"/>
      <c r="I70" s="24"/>
      <c r="J70" s="25"/>
      <c r="K70" s="25"/>
      <c r="L70" s="25"/>
      <c r="M70" s="25"/>
      <c r="N70" s="26"/>
      <c r="O70" s="27"/>
    </row>
    <row r="71" spans="1:15" ht="17.25" customHeight="1" thickBot="1" x14ac:dyDescent="0.35">
      <c r="A71" s="74"/>
      <c r="B71" s="83"/>
      <c r="C71" s="88"/>
      <c r="D71" s="28" t="s">
        <v>41</v>
      </c>
      <c r="E71" s="29">
        <v>0.66276000000000002</v>
      </c>
      <c r="F71" s="29"/>
      <c r="G71" s="29"/>
      <c r="H71" s="29"/>
      <c r="I71" s="29"/>
      <c r="J71" s="30"/>
      <c r="K71" s="30"/>
      <c r="L71" s="30"/>
      <c r="M71" s="30"/>
      <c r="N71" s="31"/>
      <c r="O71" s="32"/>
    </row>
    <row r="72" spans="1:15" x14ac:dyDescent="0.3">
      <c r="A72" s="74" t="s">
        <v>31</v>
      </c>
      <c r="B72" s="82">
        <v>27</v>
      </c>
      <c r="C72" s="87" t="s">
        <v>20</v>
      </c>
      <c r="D72" s="23" t="s">
        <v>40</v>
      </c>
      <c r="E72" s="24"/>
      <c r="F72" s="24"/>
      <c r="G72" s="24"/>
      <c r="H72" s="24"/>
      <c r="I72" s="24"/>
      <c r="J72" s="25"/>
      <c r="K72" s="25"/>
      <c r="L72" s="25"/>
      <c r="M72" s="25"/>
      <c r="N72" s="26"/>
      <c r="O72" s="27"/>
    </row>
    <row r="73" spans="1:15" ht="17.25" thickBot="1" x14ac:dyDescent="0.35">
      <c r="A73" s="74"/>
      <c r="B73" s="83"/>
      <c r="C73" s="88"/>
      <c r="D73" s="28" t="s">
        <v>41</v>
      </c>
      <c r="E73" s="29"/>
      <c r="F73" s="29"/>
      <c r="G73" s="29"/>
      <c r="H73" s="29"/>
      <c r="I73" s="29"/>
      <c r="J73" s="30"/>
      <c r="K73" s="30"/>
      <c r="L73" s="30"/>
      <c r="M73" s="30"/>
      <c r="N73" s="31"/>
      <c r="O73" s="32"/>
    </row>
    <row r="74" spans="1:15" x14ac:dyDescent="0.3">
      <c r="A74" s="71"/>
      <c r="B74" s="73">
        <v>28</v>
      </c>
      <c r="C74" s="73" t="s">
        <v>21</v>
      </c>
      <c r="D74" s="33" t="s">
        <v>40</v>
      </c>
      <c r="E74" s="34"/>
      <c r="F74" s="34"/>
      <c r="G74" s="34"/>
      <c r="H74" s="34"/>
      <c r="I74" s="34"/>
      <c r="J74" s="35"/>
      <c r="K74" s="35"/>
      <c r="L74" s="35"/>
      <c r="M74" s="35"/>
      <c r="N74" s="36"/>
      <c r="O74" s="36"/>
    </row>
    <row r="75" spans="1:15" x14ac:dyDescent="0.3">
      <c r="A75" s="71"/>
      <c r="B75" s="71"/>
      <c r="C75" s="71"/>
      <c r="D75" s="8" t="s">
        <v>41</v>
      </c>
      <c r="E75" s="9"/>
      <c r="F75" s="9"/>
      <c r="G75" s="9"/>
      <c r="H75" s="9"/>
      <c r="I75" s="9"/>
      <c r="J75" s="10"/>
      <c r="K75" s="10"/>
      <c r="L75" s="10"/>
      <c r="M75" s="10"/>
      <c r="N75" s="11"/>
      <c r="O75" s="11"/>
    </row>
    <row r="76" spans="1:15" x14ac:dyDescent="0.3">
      <c r="A76" s="71"/>
      <c r="B76" s="71">
        <v>29</v>
      </c>
      <c r="C76" s="71" t="s">
        <v>22</v>
      </c>
      <c r="D76" s="8" t="s">
        <v>40</v>
      </c>
      <c r="E76" s="9"/>
      <c r="F76" s="9"/>
      <c r="G76" s="9"/>
      <c r="H76" s="9"/>
      <c r="I76" s="9"/>
      <c r="J76" s="10"/>
      <c r="K76" s="10"/>
      <c r="L76" s="10"/>
      <c r="M76" s="10"/>
      <c r="N76" s="11"/>
      <c r="O76" s="11"/>
    </row>
    <row r="77" spans="1:15" ht="17.25" thickBot="1" x14ac:dyDescent="0.35">
      <c r="A77" s="71"/>
      <c r="B77" s="72"/>
      <c r="C77" s="72"/>
      <c r="D77" s="37" t="s">
        <v>41</v>
      </c>
      <c r="E77" s="38"/>
      <c r="F77" s="38"/>
      <c r="G77" s="38"/>
      <c r="H77" s="38"/>
      <c r="I77" s="38"/>
      <c r="J77" s="39"/>
      <c r="K77" s="39"/>
      <c r="L77" s="39"/>
      <c r="M77" s="39"/>
      <c r="N77" s="40"/>
      <c r="O77" s="40"/>
    </row>
    <row r="78" spans="1:15" x14ac:dyDescent="0.3">
      <c r="A78" s="74"/>
      <c r="B78" s="82">
        <v>30</v>
      </c>
      <c r="C78" s="87" t="s">
        <v>23</v>
      </c>
      <c r="D78" s="23" t="s">
        <v>40</v>
      </c>
      <c r="E78" s="24"/>
      <c r="F78" s="24"/>
      <c r="G78" s="24"/>
      <c r="H78" s="24"/>
      <c r="I78" s="24"/>
      <c r="J78" s="25"/>
      <c r="K78" s="25"/>
      <c r="L78" s="25"/>
      <c r="M78" s="25"/>
      <c r="N78" s="26"/>
      <c r="O78" s="27"/>
    </row>
    <row r="79" spans="1:15" ht="17.25" thickBot="1" x14ac:dyDescent="0.35">
      <c r="A79" s="74"/>
      <c r="B79" s="83"/>
      <c r="C79" s="88"/>
      <c r="D79" s="28" t="s">
        <v>41</v>
      </c>
      <c r="E79" s="29"/>
      <c r="F79" s="29"/>
      <c r="G79" s="29"/>
      <c r="H79" s="29"/>
      <c r="I79" s="29"/>
      <c r="J79" s="30"/>
      <c r="K79" s="30"/>
      <c r="L79" s="30"/>
      <c r="M79" s="30"/>
      <c r="N79" s="31"/>
      <c r="O79" s="32"/>
    </row>
    <row r="80" spans="1:15" x14ac:dyDescent="0.3">
      <c r="A80" s="74" t="s">
        <v>32</v>
      </c>
      <c r="B80" s="82">
        <v>31</v>
      </c>
      <c r="C80" s="87" t="s">
        <v>24</v>
      </c>
      <c r="D80" s="23" t="s">
        <v>40</v>
      </c>
      <c r="E80" s="24"/>
      <c r="F80" s="24"/>
      <c r="G80" s="24"/>
      <c r="H80" s="24"/>
      <c r="I80" s="24"/>
      <c r="J80" s="25"/>
      <c r="K80" s="25"/>
      <c r="L80" s="25"/>
      <c r="M80" s="25"/>
      <c r="N80" s="26"/>
      <c r="O80" s="27"/>
    </row>
    <row r="81" spans="1:15" ht="17.25" thickBot="1" x14ac:dyDescent="0.35">
      <c r="A81" s="74"/>
      <c r="B81" s="83"/>
      <c r="C81" s="88"/>
      <c r="D81" s="28" t="s">
        <v>41</v>
      </c>
      <c r="E81" s="29"/>
      <c r="F81" s="29"/>
      <c r="G81" s="29"/>
      <c r="H81" s="29"/>
      <c r="I81" s="29"/>
      <c r="J81" s="30"/>
      <c r="K81" s="30"/>
      <c r="L81" s="30"/>
      <c r="M81" s="30"/>
      <c r="N81" s="31"/>
      <c r="O81" s="32"/>
    </row>
    <row r="82" spans="1:15" x14ac:dyDescent="0.3">
      <c r="A82" s="71"/>
      <c r="B82" s="73">
        <v>32</v>
      </c>
      <c r="C82" s="73" t="s">
        <v>25</v>
      </c>
      <c r="D82" s="33" t="s">
        <v>40</v>
      </c>
      <c r="E82" s="34"/>
      <c r="F82" s="34"/>
      <c r="G82" s="34"/>
      <c r="H82" s="34"/>
      <c r="I82" s="34"/>
      <c r="J82" s="35"/>
      <c r="K82" s="35"/>
      <c r="L82" s="35"/>
      <c r="M82" s="35"/>
      <c r="N82" s="36"/>
      <c r="O82" s="36"/>
    </row>
    <row r="83" spans="1:15" x14ac:dyDescent="0.3">
      <c r="A83" s="71"/>
      <c r="B83" s="71"/>
      <c r="C83" s="71"/>
      <c r="D83" s="8" t="s">
        <v>41</v>
      </c>
      <c r="E83" s="9"/>
      <c r="F83" s="9"/>
      <c r="G83" s="9"/>
      <c r="H83" s="9"/>
      <c r="I83" s="9"/>
      <c r="J83" s="10"/>
      <c r="K83" s="10"/>
      <c r="L83" s="10"/>
      <c r="M83" s="10"/>
      <c r="N83" s="11"/>
      <c r="O83" s="11"/>
    </row>
    <row r="84" spans="1:15" x14ac:dyDescent="0.3">
      <c r="A84" s="71"/>
      <c r="B84" s="71">
        <v>33</v>
      </c>
      <c r="C84" s="71" t="s">
        <v>26</v>
      </c>
      <c r="D84" s="8" t="s">
        <v>40</v>
      </c>
      <c r="E84" s="9"/>
      <c r="F84" s="9"/>
      <c r="G84" s="9"/>
      <c r="H84" s="9"/>
      <c r="I84" s="9"/>
      <c r="J84" s="10"/>
      <c r="K84" s="10"/>
      <c r="L84" s="10"/>
      <c r="M84" s="10"/>
      <c r="N84" s="11"/>
      <c r="O84" s="11"/>
    </row>
    <row r="85" spans="1:15" ht="17.25" thickBot="1" x14ac:dyDescent="0.35">
      <c r="A85" s="71"/>
      <c r="B85" s="72"/>
      <c r="C85" s="72"/>
      <c r="D85" s="37" t="s">
        <v>41</v>
      </c>
      <c r="E85" s="38"/>
      <c r="F85" s="38"/>
      <c r="G85" s="38"/>
      <c r="H85" s="38"/>
      <c r="I85" s="38"/>
      <c r="J85" s="39"/>
      <c r="K85" s="39"/>
      <c r="L85" s="39"/>
      <c r="M85" s="39"/>
      <c r="N85" s="40"/>
      <c r="O85" s="40"/>
    </row>
    <row r="86" spans="1:15" x14ac:dyDescent="0.3">
      <c r="A86" s="74"/>
      <c r="B86" s="82">
        <v>34</v>
      </c>
      <c r="C86" s="87" t="s">
        <v>27</v>
      </c>
      <c r="D86" s="23" t="s">
        <v>40</v>
      </c>
      <c r="E86" s="24"/>
      <c r="F86" s="24"/>
      <c r="G86" s="24"/>
      <c r="H86" s="24"/>
      <c r="I86" s="24"/>
      <c r="J86" s="25"/>
      <c r="K86" s="25"/>
      <c r="L86" s="25"/>
      <c r="M86" s="25"/>
      <c r="N86" s="26"/>
      <c r="O86" s="27"/>
    </row>
    <row r="87" spans="1:15" ht="17.25" thickBot="1" x14ac:dyDescent="0.35">
      <c r="A87" s="74"/>
      <c r="B87" s="83"/>
      <c r="C87" s="88"/>
      <c r="D87" s="28" t="s">
        <v>41</v>
      </c>
      <c r="E87" s="29"/>
      <c r="F87" s="29"/>
      <c r="G87" s="29"/>
      <c r="H87" s="29"/>
      <c r="I87" s="29"/>
      <c r="J87" s="30"/>
      <c r="K87" s="30"/>
      <c r="L87" s="30"/>
      <c r="M87" s="30"/>
      <c r="N87" s="31"/>
      <c r="O87" s="32"/>
    </row>
    <row r="89" spans="1:15" x14ac:dyDescent="0.3">
      <c r="F89" s="59">
        <f>43/160</f>
        <v>0.26874999999999999</v>
      </c>
    </row>
  </sheetData>
  <mergeCells count="88">
    <mergeCell ref="N12:O12"/>
    <mergeCell ref="J12:M12"/>
    <mergeCell ref="B30:B31"/>
    <mergeCell ref="B46:B47"/>
    <mergeCell ref="B44:B45"/>
    <mergeCell ref="B42:B43"/>
    <mergeCell ref="B40:B41"/>
    <mergeCell ref="C20:C21"/>
    <mergeCell ref="B20:B21"/>
    <mergeCell ref="B28:B29"/>
    <mergeCell ref="B26:B27"/>
    <mergeCell ref="B24:B25"/>
    <mergeCell ref="B22:B23"/>
    <mergeCell ref="C36:C37"/>
    <mergeCell ref="C34:C35"/>
    <mergeCell ref="C32:C33"/>
    <mergeCell ref="A80:A87"/>
    <mergeCell ref="C28:C29"/>
    <mergeCell ref="C30:C31"/>
    <mergeCell ref="A56:A57"/>
    <mergeCell ref="A58:A65"/>
    <mergeCell ref="C86:C87"/>
    <mergeCell ref="C80:C81"/>
    <mergeCell ref="C78:C79"/>
    <mergeCell ref="C72:C73"/>
    <mergeCell ref="C70:C71"/>
    <mergeCell ref="C48:C49"/>
    <mergeCell ref="C46:C47"/>
    <mergeCell ref="C40:C41"/>
    <mergeCell ref="C38:C39"/>
    <mergeCell ref="A20:A29"/>
    <mergeCell ref="A30:A39"/>
    <mergeCell ref="A70:A71"/>
    <mergeCell ref="A72:A79"/>
    <mergeCell ref="A48:A55"/>
    <mergeCell ref="A40:A47"/>
    <mergeCell ref="C64:C65"/>
    <mergeCell ref="C58:C59"/>
    <mergeCell ref="C66:C67"/>
    <mergeCell ref="C56:C57"/>
    <mergeCell ref="C54:C55"/>
    <mergeCell ref="C76:C77"/>
    <mergeCell ref="C74:C75"/>
    <mergeCell ref="B48:B49"/>
    <mergeCell ref="B56:B57"/>
    <mergeCell ref="C62:C63"/>
    <mergeCell ref="C60:C61"/>
    <mergeCell ref="B64:B65"/>
    <mergeCell ref="B62:B63"/>
    <mergeCell ref="B60:B61"/>
    <mergeCell ref="B58:B59"/>
    <mergeCell ref="C52:C53"/>
    <mergeCell ref="C50:C51"/>
    <mergeCell ref="B54:B55"/>
    <mergeCell ref="B52:B53"/>
    <mergeCell ref="B50:B51"/>
    <mergeCell ref="B78:B79"/>
    <mergeCell ref="B76:B77"/>
    <mergeCell ref="B74:B75"/>
    <mergeCell ref="B72:B73"/>
    <mergeCell ref="B70:B71"/>
    <mergeCell ref="B86:B87"/>
    <mergeCell ref="B84:B85"/>
    <mergeCell ref="B82:B83"/>
    <mergeCell ref="B80:B81"/>
    <mergeCell ref="C84:C85"/>
    <mergeCell ref="C82:C83"/>
    <mergeCell ref="C26:C27"/>
    <mergeCell ref="C24:C25"/>
    <mergeCell ref="C22:C23"/>
    <mergeCell ref="A66:A69"/>
    <mergeCell ref="C16:C17"/>
    <mergeCell ref="B13:B19"/>
    <mergeCell ref="A13:A19"/>
    <mergeCell ref="B66:B67"/>
    <mergeCell ref="C68:C69"/>
    <mergeCell ref="B68:B69"/>
    <mergeCell ref="B38:B39"/>
    <mergeCell ref="B36:B37"/>
    <mergeCell ref="B34:B35"/>
    <mergeCell ref="B32:B33"/>
    <mergeCell ref="C44:C45"/>
    <mergeCell ref="C42:C43"/>
    <mergeCell ref="F12:I12"/>
    <mergeCell ref="A4:B4"/>
    <mergeCell ref="A1:B1"/>
    <mergeCell ref="A2:B2"/>
    <mergeCell ref="A3:B3"/>
  </mergeCells>
  <phoneticPr fontId="1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2020-03-17T10:14:10Z</dcterms:modified>
</cp:coreProperties>
</file>